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5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6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7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user\ownCloud\MS-BIS\Semester 3\FIN60003 Business modelling and analysis\"/>
    </mc:Choice>
  </mc:AlternateContent>
  <xr:revisionPtr revIDLastSave="0" documentId="13_ncr:1_{EA301505-00CD-4F50-A607-3F9502781FD7}" xr6:coauthVersionLast="45" xr6:coauthVersionMax="45" xr10:uidLastSave="{00000000-0000-0000-0000-000000000000}"/>
  <bookViews>
    <workbookView xWindow="-120" yWindow="-120" windowWidth="29040" windowHeight="16440" activeTab="2" xr2:uid="{00000000-000D-0000-FFFF-FFFF00000000}"/>
  </bookViews>
  <sheets>
    <sheet name="population" sheetId="1" r:id="rId1"/>
    <sheet name="Sheet2" sheetId="2" state="hidden" r:id="rId2"/>
    <sheet name="Data analysis" sheetId="3" r:id="rId3"/>
  </sheets>
  <definedNames>
    <definedName name="_xlchart.v1.0" hidden="1">'Data analysis'!$B$2</definedName>
    <definedName name="_xlchart.v1.1" hidden="1">'Data analysis'!$B$3:$B$263</definedName>
    <definedName name="_xlchart.v1.10" hidden="1">'Data analysis'!$H$2</definedName>
    <definedName name="_xlchart.v1.11" hidden="1">'Data analysis'!$H$3:$H$263</definedName>
    <definedName name="_xlchart.v1.12" hidden="1">'Data analysis'!$E$2</definedName>
    <definedName name="_xlchart.v1.13" hidden="1">'Data analysis'!$E$3:$E$263</definedName>
    <definedName name="_xlchart.v1.2" hidden="1">'Data analysis'!$D$2</definedName>
    <definedName name="_xlchart.v1.3" hidden="1">'Data analysis'!$D$3:$D$263</definedName>
    <definedName name="_xlchart.v1.4" hidden="1">'Data analysis'!$C$2</definedName>
    <definedName name="_xlchart.v1.5" hidden="1">'Data analysis'!$C$3:$C$263</definedName>
    <definedName name="_xlchart.v1.6" hidden="1">'Data analysis'!$I$2</definedName>
    <definedName name="_xlchart.v1.7" hidden="1">'Data analysis'!$I$3:$I$263</definedName>
    <definedName name="_xlchart.v1.8" hidden="1">'Data analysis'!$F$2</definedName>
    <definedName name="_xlchart.v1.9" hidden="1">'Data analysis'!$F$3:$F$263</definedName>
    <definedName name="DATE">Sheet2!$B$3:$B$292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38" i="3" l="1"/>
  <c r="Y137" i="3"/>
  <c r="Y22" i="3"/>
  <c r="Y21" i="3"/>
  <c r="AB124" i="2" l="1"/>
  <c r="AB123" i="2"/>
  <c r="AB26" i="2"/>
  <c r="AB25" i="2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J3" i="2"/>
  <c r="I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G3" i="2"/>
  <c r="F3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3" i="2"/>
  <c r="A14" i="2"/>
  <c r="A17" i="2"/>
  <c r="A99" i="2"/>
  <c r="A98" i="2"/>
  <c r="A61" i="2"/>
  <c r="A126" i="2"/>
  <c r="A125" i="2"/>
  <c r="A179" i="2"/>
  <c r="A199" i="2"/>
  <c r="A101" i="2"/>
  <c r="A286" i="2"/>
  <c r="A147" i="2"/>
  <c r="A168" i="2"/>
  <c r="A260" i="2"/>
  <c r="A269" i="2"/>
  <c r="A102" i="2"/>
  <c r="A93" i="2"/>
  <c r="A192" i="2"/>
  <c r="A171" i="2"/>
  <c r="A227" i="2"/>
  <c r="A209" i="2"/>
  <c r="A72" i="2"/>
  <c r="A120" i="2"/>
  <c r="A230" i="2"/>
  <c r="A12" i="2"/>
  <c r="A279" i="2"/>
  <c r="A149" i="2"/>
  <c r="A254" i="2"/>
  <c r="A71" i="2"/>
  <c r="A94" i="2"/>
  <c r="A9" i="2"/>
  <c r="A55" i="2"/>
  <c r="A3" i="2"/>
  <c r="A111" i="2"/>
  <c r="A210" i="2"/>
  <c r="A81" i="2"/>
  <c r="A219" i="2"/>
  <c r="A113" i="2"/>
  <c r="A292" i="2"/>
  <c r="A148" i="2"/>
  <c r="A203" i="2"/>
  <c r="A276" i="2"/>
  <c r="A281" i="2"/>
  <c r="A159" i="2"/>
  <c r="A262" i="2"/>
  <c r="A231" i="2"/>
  <c r="A245" i="2"/>
  <c r="A77" i="2"/>
  <c r="A10" i="2"/>
  <c r="A106" i="2"/>
  <c r="A67" i="2"/>
  <c r="A46" i="2"/>
  <c r="A177" i="2"/>
  <c r="A255" i="2"/>
  <c r="A36" i="2"/>
  <c r="A15" i="2"/>
  <c r="A280" i="2"/>
  <c r="A201" i="2"/>
  <c r="A124" i="2"/>
  <c r="A78" i="2"/>
  <c r="A131" i="2"/>
  <c r="A176" i="2"/>
  <c r="A178" i="2"/>
  <c r="A79" i="2"/>
  <c r="A191" i="2"/>
  <c r="A268" i="2"/>
  <c r="A288" i="2"/>
  <c r="A284" i="2"/>
  <c r="A116" i="2"/>
  <c r="A270" i="2"/>
  <c r="A258" i="2"/>
  <c r="A228" i="2"/>
  <c r="A104" i="2"/>
  <c r="A108" i="2"/>
  <c r="A217" i="2"/>
  <c r="A166" i="2"/>
  <c r="A123" i="2"/>
  <c r="A193" i="2"/>
  <c r="A277" i="2"/>
  <c r="A212" i="2"/>
  <c r="A273" i="2"/>
  <c r="A31" i="2"/>
  <c r="A259" i="2"/>
  <c r="A266" i="2"/>
  <c r="A117" i="2"/>
  <c r="A121" i="2"/>
  <c r="A54" i="2"/>
  <c r="A82" i="2"/>
  <c r="A127" i="2"/>
  <c r="A5" i="2"/>
  <c r="A83" i="2"/>
  <c r="A143" i="2"/>
  <c r="A291" i="2"/>
  <c r="A220" i="2"/>
  <c r="A144" i="2"/>
  <c r="A246" i="2"/>
  <c r="A261" i="2"/>
  <c r="A134" i="2"/>
  <c r="A35" i="2"/>
  <c r="A56" i="2"/>
  <c r="A271" i="2"/>
  <c r="A90" i="2"/>
  <c r="A185" i="2"/>
  <c r="A105" i="2"/>
  <c r="A251" i="2"/>
  <c r="A145" i="2"/>
  <c r="A73" i="2"/>
  <c r="A169" i="2"/>
  <c r="A188" i="2"/>
  <c r="A157" i="2"/>
  <c r="A48" i="2"/>
  <c r="A53" i="2"/>
  <c r="A62" i="2"/>
  <c r="A23" i="2"/>
  <c r="A167" i="2"/>
  <c r="A195" i="2"/>
  <c r="A146" i="2"/>
  <c r="A239" i="2"/>
  <c r="A263" i="2"/>
  <c r="A224" i="2"/>
  <c r="A216" i="2"/>
  <c r="A118" i="2"/>
  <c r="A100" i="2"/>
  <c r="A290" i="2"/>
  <c r="A119" i="2"/>
  <c r="A47" i="2"/>
  <c r="A283" i="2"/>
  <c r="A92" i="2"/>
  <c r="A233" i="2"/>
  <c r="A74" i="2"/>
  <c r="A43" i="2"/>
  <c r="A221" i="2"/>
  <c r="A158" i="2"/>
  <c r="A225" i="2"/>
  <c r="A136" i="2"/>
  <c r="A285" i="2"/>
  <c r="A32" i="2"/>
  <c r="A204" i="2"/>
  <c r="A122" i="2"/>
  <c r="A133" i="2"/>
  <c r="A232" i="2"/>
  <c r="A242" i="2"/>
  <c r="A160" i="2"/>
  <c r="A253" i="2"/>
  <c r="A115" i="2"/>
  <c r="A238" i="2"/>
  <c r="A170" i="2"/>
  <c r="A114" i="2"/>
  <c r="A162" i="2"/>
  <c r="A19" i="2"/>
  <c r="A218" i="2"/>
  <c r="A138" i="2"/>
  <c r="A13" i="2"/>
  <c r="A7" i="2"/>
  <c r="A16" i="2"/>
  <c r="A214" i="2"/>
  <c r="A183" i="2"/>
  <c r="A40" i="2"/>
  <c r="A6" i="2"/>
  <c r="A161" i="2"/>
  <c r="A151" i="2"/>
  <c r="A69" i="2"/>
  <c r="A240" i="2"/>
  <c r="A155" i="2"/>
  <c r="A213" i="2"/>
  <c r="A39" i="2"/>
  <c r="A59" i="2"/>
  <c r="A137" i="2"/>
  <c r="A88" i="2"/>
  <c r="A235" i="2"/>
  <c r="A222" i="2"/>
  <c r="A194" i="2"/>
  <c r="A129" i="2"/>
  <c r="A64" i="2"/>
  <c r="A109" i="2"/>
  <c r="A95" i="2"/>
  <c r="A110" i="2"/>
  <c r="A154" i="2"/>
  <c r="A75" i="2"/>
  <c r="A112" i="2"/>
  <c r="A24" i="2"/>
  <c r="A198" i="2"/>
  <c r="A26" i="2"/>
  <c r="A85" i="2"/>
  <c r="A91" i="2"/>
  <c r="A22" i="2"/>
  <c r="A264" i="2"/>
  <c r="A223" i="2"/>
  <c r="A153" i="2"/>
  <c r="A256" i="2"/>
  <c r="A84" i="2"/>
  <c r="A132" i="2"/>
  <c r="A173" i="2"/>
  <c r="A241" i="2"/>
  <c r="A289" i="2"/>
  <c r="A234" i="2"/>
  <c r="A257" i="2"/>
  <c r="A187" i="2"/>
  <c r="A156" i="2"/>
  <c r="A211" i="2"/>
  <c r="A140" i="2"/>
  <c r="A196" i="2"/>
  <c r="A236" i="2"/>
  <c r="A189" i="2"/>
  <c r="A65" i="2"/>
  <c r="A164" i="2"/>
  <c r="A141" i="2"/>
  <c r="A163" i="2"/>
  <c r="A38" i="2"/>
  <c r="A34" i="2"/>
  <c r="A272" i="2"/>
  <c r="A243" i="2"/>
  <c r="A247" i="2"/>
  <c r="A97" i="2"/>
  <c r="A45" i="2"/>
  <c r="A33" i="2"/>
  <c r="A184" i="2"/>
  <c r="A265" i="2"/>
  <c r="A180" i="2"/>
  <c r="A63" i="2"/>
  <c r="A200" i="2"/>
  <c r="A150" i="2"/>
  <c r="A202" i="2"/>
  <c r="A37" i="2"/>
  <c r="A252" i="2"/>
  <c r="A181" i="2"/>
  <c r="A20" i="2"/>
  <c r="A11" i="2"/>
  <c r="A130" i="2"/>
  <c r="A18" i="2"/>
  <c r="A215" i="2"/>
  <c r="A207" i="2"/>
  <c r="A21" i="2"/>
  <c r="A52" i="2"/>
  <c r="A28" i="2"/>
  <c r="A237" i="2"/>
  <c r="A206" i="2"/>
  <c r="A172" i="2"/>
  <c r="A49" i="2"/>
  <c r="A250" i="2"/>
  <c r="A4" i="2"/>
  <c r="A68" i="2"/>
  <c r="A205" i="2"/>
  <c r="A244" i="2"/>
  <c r="A41" i="2"/>
  <c r="A229" i="2"/>
  <c r="A29" i="2"/>
  <c r="A274" i="2"/>
  <c r="A190" i="2"/>
  <c r="A87" i="2"/>
  <c r="A27" i="2"/>
  <c r="A267" i="2"/>
  <c r="A175" i="2"/>
  <c r="A282" i="2"/>
  <c r="A208" i="2"/>
  <c r="A103" i="2"/>
  <c r="A182" i="2"/>
  <c r="A60" i="2"/>
  <c r="A66" i="2"/>
  <c r="A174" i="2"/>
  <c r="A70" i="2"/>
  <c r="A278" i="2"/>
  <c r="A249" i="2"/>
  <c r="A57" i="2"/>
  <c r="A76" i="2"/>
  <c r="A89" i="2"/>
  <c r="A50" i="2"/>
  <c r="A248" i="2"/>
  <c r="A30" i="2"/>
  <c r="A107" i="2"/>
  <c r="A139" i="2"/>
  <c r="A58" i="2"/>
  <c r="A51" i="2"/>
  <c r="A42" i="2"/>
  <c r="A86" i="2"/>
  <c r="A135" i="2"/>
  <c r="A165" i="2"/>
  <c r="A152" i="2"/>
  <c r="A44" i="2"/>
  <c r="A275" i="2"/>
  <c r="A287" i="2"/>
  <c r="A25" i="2"/>
  <c r="A226" i="2"/>
  <c r="A80" i="2"/>
  <c r="A186" i="2"/>
  <c r="A128" i="2"/>
  <c r="A197" i="2"/>
  <c r="A8" i="2"/>
  <c r="A142" i="2"/>
  <c r="A96" i="2"/>
</calcChain>
</file>

<file path=xl/sharedStrings.xml><?xml version="1.0" encoding="utf-8"?>
<sst xmlns="http://schemas.openxmlformats.org/spreadsheetml/2006/main" count="526" uniqueCount="102">
  <si>
    <t>MSCI World Index</t>
  </si>
  <si>
    <t xml:space="preserve">Date </t>
  </si>
  <si>
    <t>SMB</t>
  </si>
  <si>
    <t>HML</t>
  </si>
  <si>
    <r>
      <t>R</t>
    </r>
    <r>
      <rPr>
        <sz val="10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- R</t>
    </r>
    <r>
      <rPr>
        <sz val="10"/>
        <color theme="1"/>
        <rFont val="Calibri"/>
        <family val="2"/>
        <scheme val="minor"/>
      </rPr>
      <t>f</t>
    </r>
  </si>
  <si>
    <t>World Market Return</t>
  </si>
  <si>
    <t>Canada</t>
  </si>
  <si>
    <t>Germany</t>
  </si>
  <si>
    <t xml:space="preserve">Ireland </t>
  </si>
  <si>
    <t>Italy</t>
  </si>
  <si>
    <t>Japan</t>
  </si>
  <si>
    <t>Norway</t>
  </si>
  <si>
    <t>Portugal</t>
  </si>
  <si>
    <t>Poland</t>
  </si>
  <si>
    <t>Singapore</t>
  </si>
  <si>
    <t>Sweden</t>
  </si>
  <si>
    <t>Switzerland</t>
  </si>
  <si>
    <t>UK</t>
  </si>
  <si>
    <t>Brazil</t>
  </si>
  <si>
    <t>Chile</t>
  </si>
  <si>
    <t>Greece</t>
  </si>
  <si>
    <t>Colombia</t>
  </si>
  <si>
    <t>Czech Rep.</t>
  </si>
  <si>
    <t xml:space="preserve">Hungary </t>
  </si>
  <si>
    <t>India</t>
  </si>
  <si>
    <t>Indonesia</t>
  </si>
  <si>
    <t>S. Korea</t>
  </si>
  <si>
    <t>Malaysia</t>
  </si>
  <si>
    <t>Mexico</t>
  </si>
  <si>
    <t>Peru</t>
  </si>
  <si>
    <t>The Philippines</t>
  </si>
  <si>
    <t>Russia</t>
  </si>
  <si>
    <t>S. Africa</t>
  </si>
  <si>
    <t>Thailand</t>
  </si>
  <si>
    <t>Turkey</t>
  </si>
  <si>
    <t>The MSCI World Index captures net returns of large and mid capitalization stocks - Source: DataStream</t>
  </si>
  <si>
    <t>SMB is the size premium (small minus big) - Source: Fama &amp; French - Data Library</t>
  </si>
  <si>
    <t>HML is the value premium (high minus low) - Source: Fama &amp; French - Data Library</t>
  </si>
  <si>
    <r>
      <t>R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- R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is the excess return on the market portfolio (index) - Source: Fama &amp; French - Data Library</t>
    </r>
  </si>
  <si>
    <t>Fama &amp; French 3 Factors - World Market</t>
  </si>
  <si>
    <r>
      <t>R</t>
    </r>
    <r>
      <rPr>
        <sz val="10"/>
        <color theme="1"/>
        <rFont val="Calibri"/>
        <family val="2"/>
        <scheme val="minor"/>
      </rPr>
      <t>f</t>
    </r>
  </si>
  <si>
    <t>Rf: Risk Free Rate of Return - Source: Fama &amp; French - Data Library</t>
  </si>
  <si>
    <t>RER: Real Exchange Rate - Source: Bank for International Settlement</t>
  </si>
  <si>
    <t>RER</t>
  </si>
  <si>
    <t>Equity Market Index is the MSCI Country Market Index that captures net returns of large and mid capitalization stocks in a country- Source: DataStream</t>
  </si>
  <si>
    <t>Equity Market Index</t>
  </si>
  <si>
    <t>RANDOM DATE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</si>
  <si>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</si>
  <si>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</si>
  <si>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</si>
  <si>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</si>
  <si>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</si>
  <si>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</si>
  <si>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</si>
  <si>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</si>
  <si>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</si>
  <si>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</si>
  <si>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</si>
  <si>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</si>
  <si>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</si>
  <si>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MSCI</t>
  </si>
  <si>
    <t>Rf</t>
  </si>
  <si>
    <t>RM - Rf</t>
  </si>
  <si>
    <t>Confidence Level(95.0%)</t>
  </si>
  <si>
    <t>Upper limit</t>
  </si>
  <si>
    <t>Lower limit</t>
  </si>
  <si>
    <t>Our 95% confident interval has a limit of 0.037767 and 0.04735. We ae about 95% confident that the true confident mean will lie within the interval. We are bout 5 % sure that the population mean will not lie in this interval.</t>
  </si>
  <si>
    <t>Upper level</t>
  </si>
  <si>
    <t>Lower level</t>
  </si>
  <si>
    <t>Our 95% confident interval has a limit 86.39185 and 84.29933. We ae about 95% confident that the true confident mean will lie within the interval. We are bout 5 % sure that the population mean will not lie in this interval.</t>
  </si>
  <si>
    <t>t-Test: Two-Sample Assuming Equal Variances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</si>
  <si>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</si>
  <si>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</si>
  <si>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</si>
  <si>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</si>
  <si>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</si>
  <si>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</si>
  <si>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</si>
  <si>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</si>
  <si>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</si>
  <si>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</si>
  <si>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SUMMARY OUTPUT</t>
  </si>
  <si>
    <t>Regression Statistics</t>
  </si>
  <si>
    <t>Multiple R</t>
  </si>
  <si>
    <t>R Square</t>
  </si>
  <si>
    <t>Adjusted R Square</t>
  </si>
  <si>
    <t>ANOVA</t>
  </si>
  <si>
    <t>Regression</t>
  </si>
  <si>
    <t>Residual</t>
  </si>
  <si>
    <t>Total</t>
  </si>
  <si>
    <t>Intercept</t>
  </si>
  <si>
    <t>SS</t>
  </si>
  <si>
    <t>MS</t>
  </si>
  <si>
    <t>F</t>
  </si>
  <si>
    <t>Significance F</t>
  </si>
  <si>
    <t>Coefficients</t>
  </si>
  <si>
    <t>P-value</t>
  </si>
  <si>
    <t>Lower 95%</t>
  </si>
  <si>
    <t>Upper 95%</t>
  </si>
  <si>
    <t>Lower 95.0%</t>
  </si>
  <si>
    <t>Upper 95.0%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</si>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</sst>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4" xfId="0" applyFill="1" applyBorder="1"/>
    <xf numFmtId="0" fontId="0" fillId="0" borderId="0" xfId="0" applyFill="1"/>
    <xf numFmtId="0" fontId="0" fillId="0" borderId="6" xfId="0" applyFill="1" applyBorder="1"/>
    <xf numFmtId="0" fontId="1" fillId="3" borderId="7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8" xfId="0" applyFill="1" applyBorder="1"/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7" borderId="7" xfId="0" applyFill="1" applyBorder="1"/>
    <xf numFmtId="14" fontId="0" fillId="0" borderId="8" xfId="0" applyNumberFormat="1" applyBorder="1"/>
    <xf numFmtId="14" fontId="0" fillId="0" borderId="9" xfId="0" applyNumberFormat="1" applyBorder="1"/>
    <xf numFmtId="14" fontId="0" fillId="0" borderId="0" xfId="0" applyNumberFormat="1"/>
    <xf numFmtId="0" fontId="1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Fill="1" applyBorder="1" applyAlignment="1"/>
    <xf numFmtId="0" fontId="0" fillId="0" borderId="16" xfId="0" applyFill="1" applyBorder="1" applyAlignment="1"/>
    <xf numFmtId="0" fontId="4" fillId="0" borderId="17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Continuous"/>
    </xf>
    <xf numFmtId="0" fontId="4" fillId="0" borderId="12" xfId="0" applyFont="1" applyFill="1" applyBorder="1" applyAlignment="1">
      <alignment horizontal="centerContinuous"/>
    </xf>
    <xf numFmtId="0" fontId="0" fillId="0" borderId="12" xfId="0" applyFill="1" applyBorder="1" applyAlignment="1"/>
    <xf numFmtId="0" fontId="0" fillId="0" borderId="12" xfId="0" applyBorder="1"/>
    <xf numFmtId="0" fontId="1" fillId="0" borderId="0" xfId="0" applyFont="1"/>
    <xf numFmtId="0" fontId="1" fillId="3" borderId="12" xfId="0" applyFont="1" applyFill="1" applyBorder="1"/>
    <xf numFmtId="0" fontId="0" fillId="7" borderId="12" xfId="0" applyFill="1" applyBorder="1"/>
    <xf numFmtId="0" fontId="0" fillId="6" borderId="12" xfId="0" applyFill="1" applyBorder="1"/>
    <xf numFmtId="0" fontId="0" fillId="2" borderId="12" xfId="0" applyFill="1" applyBorder="1" applyAlignment="1">
      <alignment horizontal="center"/>
    </xf>
    <xf numFmtId="14" fontId="0" fillId="0" borderId="12" xfId="0" applyNumberFormat="1" applyBorder="1"/>
    <xf numFmtId="0" fontId="1" fillId="8" borderId="0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18" xfId="0" applyFill="1" applyBorder="1" applyAlignment="1"/>
    <xf numFmtId="0" fontId="0" fillId="0" borderId="19" xfId="0" applyFill="1" applyBorder="1" applyAlignment="1"/>
    <xf numFmtId="0" fontId="4" fillId="0" borderId="13" xfId="0" applyFont="1" applyFill="1" applyBorder="1" applyAlignment="1">
      <alignment horizontal="centerContinuous"/>
    </xf>
    <xf numFmtId="0" fontId="4" fillId="0" borderId="15" xfId="0" applyFont="1" applyFill="1" applyBorder="1" applyAlignment="1">
      <alignment horizontal="centerContinuous"/>
    </xf>
    <xf numFmtId="0" fontId="0" fillId="0" borderId="20" xfId="0" applyFill="1" applyBorder="1" applyAlignment="1"/>
    <xf numFmtId="0" fontId="0" fillId="0" borderId="21" xfId="0" applyFill="1" applyBorder="1" applyAlignment="1"/>
    <xf numFmtId="0" fontId="0" fillId="0" borderId="1" xfId="0" applyBorder="1"/>
    <xf numFmtId="0" fontId="0" fillId="0" borderId="10" xfId="0" applyBorder="1"/>
    <xf numFmtId="0" fontId="0" fillId="0" borderId="2" xfId="0" applyBorder="1"/>
    <xf numFmtId="0" fontId="4" fillId="0" borderId="22" xfId="0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11" xfId="0" applyFill="1" applyBorder="1" applyAlignment="1"/>
    <xf numFmtId="0" fontId="0" fillId="0" borderId="6" xfId="0" applyFill="1" applyBorder="1" applyAlignment="1"/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0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Sheet2!$B$3:$B$292</c:f>
              <c:numCache>
                <c:formatCode>m/d/yyyy</c:formatCode>
                <c:ptCount val="290"/>
                <c:pt idx="0">
                  <c:v>35214</c:v>
                </c:pt>
                <c:pt idx="1">
                  <c:v>35242</c:v>
                </c:pt>
                <c:pt idx="2">
                  <c:v>35249</c:v>
                </c:pt>
                <c:pt idx="3">
                  <c:v>35256</c:v>
                </c:pt>
                <c:pt idx="4">
                  <c:v>35333</c:v>
                </c:pt>
                <c:pt idx="5">
                  <c:v>35354</c:v>
                </c:pt>
                <c:pt idx="6">
                  <c:v>35368</c:v>
                </c:pt>
                <c:pt idx="7">
                  <c:v>35368</c:v>
                </c:pt>
                <c:pt idx="8">
                  <c:v>35382</c:v>
                </c:pt>
                <c:pt idx="9">
                  <c:v>35403</c:v>
                </c:pt>
                <c:pt idx="10">
                  <c:v>35417</c:v>
                </c:pt>
                <c:pt idx="11">
                  <c:v>35445</c:v>
                </c:pt>
                <c:pt idx="12">
                  <c:v>35473</c:v>
                </c:pt>
                <c:pt idx="13">
                  <c:v>35494</c:v>
                </c:pt>
                <c:pt idx="14">
                  <c:v>35501</c:v>
                </c:pt>
                <c:pt idx="15">
                  <c:v>35557</c:v>
                </c:pt>
                <c:pt idx="16">
                  <c:v>35592</c:v>
                </c:pt>
                <c:pt idx="17">
                  <c:v>35627</c:v>
                </c:pt>
                <c:pt idx="18">
                  <c:v>35634</c:v>
                </c:pt>
                <c:pt idx="19">
                  <c:v>35683</c:v>
                </c:pt>
                <c:pt idx="20">
                  <c:v>35830</c:v>
                </c:pt>
                <c:pt idx="21">
                  <c:v>35858</c:v>
                </c:pt>
                <c:pt idx="22">
                  <c:v>35858</c:v>
                </c:pt>
                <c:pt idx="23">
                  <c:v>35956</c:v>
                </c:pt>
                <c:pt idx="24">
                  <c:v>35970</c:v>
                </c:pt>
                <c:pt idx="25">
                  <c:v>35977</c:v>
                </c:pt>
                <c:pt idx="26">
                  <c:v>35984</c:v>
                </c:pt>
                <c:pt idx="27">
                  <c:v>36005</c:v>
                </c:pt>
                <c:pt idx="28">
                  <c:v>36040</c:v>
                </c:pt>
                <c:pt idx="29">
                  <c:v>36047</c:v>
                </c:pt>
                <c:pt idx="30">
                  <c:v>36054</c:v>
                </c:pt>
                <c:pt idx="31">
                  <c:v>36103</c:v>
                </c:pt>
                <c:pt idx="32">
                  <c:v>36145</c:v>
                </c:pt>
                <c:pt idx="33">
                  <c:v>36159</c:v>
                </c:pt>
                <c:pt idx="34">
                  <c:v>36187</c:v>
                </c:pt>
                <c:pt idx="35">
                  <c:v>36208</c:v>
                </c:pt>
                <c:pt idx="36">
                  <c:v>36229</c:v>
                </c:pt>
                <c:pt idx="37">
                  <c:v>36285</c:v>
                </c:pt>
                <c:pt idx="38">
                  <c:v>36299</c:v>
                </c:pt>
                <c:pt idx="39">
                  <c:v>36299</c:v>
                </c:pt>
                <c:pt idx="40">
                  <c:v>36306</c:v>
                </c:pt>
                <c:pt idx="41">
                  <c:v>36362</c:v>
                </c:pt>
                <c:pt idx="42">
                  <c:v>36397</c:v>
                </c:pt>
                <c:pt idx="43">
                  <c:v>36404</c:v>
                </c:pt>
                <c:pt idx="44">
                  <c:v>36446</c:v>
                </c:pt>
                <c:pt idx="45">
                  <c:v>36488</c:v>
                </c:pt>
                <c:pt idx="46">
                  <c:v>36523</c:v>
                </c:pt>
                <c:pt idx="47">
                  <c:v>36537</c:v>
                </c:pt>
                <c:pt idx="48">
                  <c:v>36572</c:v>
                </c:pt>
                <c:pt idx="49">
                  <c:v>36656</c:v>
                </c:pt>
                <c:pt idx="50">
                  <c:v>36705</c:v>
                </c:pt>
                <c:pt idx="51">
                  <c:v>36719</c:v>
                </c:pt>
                <c:pt idx="52">
                  <c:v>36754</c:v>
                </c:pt>
                <c:pt idx="53">
                  <c:v>36824</c:v>
                </c:pt>
                <c:pt idx="54">
                  <c:v>36915</c:v>
                </c:pt>
                <c:pt idx="55">
                  <c:v>37034</c:v>
                </c:pt>
                <c:pt idx="56">
                  <c:v>37055</c:v>
                </c:pt>
                <c:pt idx="57">
                  <c:v>37062</c:v>
                </c:pt>
                <c:pt idx="58">
                  <c:v>37181</c:v>
                </c:pt>
                <c:pt idx="59">
                  <c:v>37188</c:v>
                </c:pt>
                <c:pt idx="60">
                  <c:v>37230</c:v>
                </c:pt>
                <c:pt idx="61">
                  <c:v>37244</c:v>
                </c:pt>
                <c:pt idx="62">
                  <c:v>37258</c:v>
                </c:pt>
                <c:pt idx="63">
                  <c:v>37265</c:v>
                </c:pt>
                <c:pt idx="64">
                  <c:v>37272</c:v>
                </c:pt>
                <c:pt idx="65">
                  <c:v>37286</c:v>
                </c:pt>
                <c:pt idx="66">
                  <c:v>37293</c:v>
                </c:pt>
                <c:pt idx="67">
                  <c:v>37300</c:v>
                </c:pt>
                <c:pt idx="68">
                  <c:v>37314</c:v>
                </c:pt>
                <c:pt idx="69">
                  <c:v>37321</c:v>
                </c:pt>
                <c:pt idx="70">
                  <c:v>37321</c:v>
                </c:pt>
                <c:pt idx="71">
                  <c:v>37335</c:v>
                </c:pt>
                <c:pt idx="72">
                  <c:v>37342</c:v>
                </c:pt>
                <c:pt idx="73">
                  <c:v>37384</c:v>
                </c:pt>
                <c:pt idx="74">
                  <c:v>37419</c:v>
                </c:pt>
                <c:pt idx="75">
                  <c:v>37426</c:v>
                </c:pt>
                <c:pt idx="76">
                  <c:v>37538</c:v>
                </c:pt>
                <c:pt idx="77">
                  <c:v>37545</c:v>
                </c:pt>
                <c:pt idx="78">
                  <c:v>37552</c:v>
                </c:pt>
                <c:pt idx="79">
                  <c:v>37594</c:v>
                </c:pt>
                <c:pt idx="80">
                  <c:v>37615</c:v>
                </c:pt>
                <c:pt idx="81">
                  <c:v>37636</c:v>
                </c:pt>
                <c:pt idx="82">
                  <c:v>37671</c:v>
                </c:pt>
                <c:pt idx="83">
                  <c:v>37671</c:v>
                </c:pt>
                <c:pt idx="84">
                  <c:v>37727</c:v>
                </c:pt>
                <c:pt idx="85">
                  <c:v>37811</c:v>
                </c:pt>
                <c:pt idx="86">
                  <c:v>37832</c:v>
                </c:pt>
                <c:pt idx="87">
                  <c:v>37874</c:v>
                </c:pt>
                <c:pt idx="88">
                  <c:v>37888</c:v>
                </c:pt>
                <c:pt idx="89">
                  <c:v>37923</c:v>
                </c:pt>
                <c:pt idx="90">
                  <c:v>37951</c:v>
                </c:pt>
                <c:pt idx="91">
                  <c:v>37951</c:v>
                </c:pt>
                <c:pt idx="92">
                  <c:v>37951</c:v>
                </c:pt>
                <c:pt idx="93">
                  <c:v>37986</c:v>
                </c:pt>
                <c:pt idx="94">
                  <c:v>37986</c:v>
                </c:pt>
                <c:pt idx="95">
                  <c:v>38000</c:v>
                </c:pt>
                <c:pt idx="96">
                  <c:v>38084</c:v>
                </c:pt>
                <c:pt idx="97">
                  <c:v>38084</c:v>
                </c:pt>
                <c:pt idx="98">
                  <c:v>38119</c:v>
                </c:pt>
                <c:pt idx="99">
                  <c:v>38154</c:v>
                </c:pt>
                <c:pt idx="100">
                  <c:v>38154</c:v>
                </c:pt>
                <c:pt idx="101">
                  <c:v>38189</c:v>
                </c:pt>
                <c:pt idx="102">
                  <c:v>38189</c:v>
                </c:pt>
                <c:pt idx="103">
                  <c:v>38196</c:v>
                </c:pt>
                <c:pt idx="104">
                  <c:v>38252</c:v>
                </c:pt>
                <c:pt idx="105">
                  <c:v>38273</c:v>
                </c:pt>
                <c:pt idx="106">
                  <c:v>38273</c:v>
                </c:pt>
                <c:pt idx="107">
                  <c:v>38273</c:v>
                </c:pt>
                <c:pt idx="108">
                  <c:v>38406</c:v>
                </c:pt>
                <c:pt idx="109">
                  <c:v>38434</c:v>
                </c:pt>
                <c:pt idx="110">
                  <c:v>38497</c:v>
                </c:pt>
                <c:pt idx="111">
                  <c:v>38553</c:v>
                </c:pt>
                <c:pt idx="112">
                  <c:v>38574</c:v>
                </c:pt>
                <c:pt idx="113">
                  <c:v>38595</c:v>
                </c:pt>
                <c:pt idx="114">
                  <c:v>38637</c:v>
                </c:pt>
                <c:pt idx="115">
                  <c:v>38651</c:v>
                </c:pt>
                <c:pt idx="116">
                  <c:v>38700</c:v>
                </c:pt>
                <c:pt idx="117">
                  <c:v>38714</c:v>
                </c:pt>
                <c:pt idx="118">
                  <c:v>38756</c:v>
                </c:pt>
                <c:pt idx="119">
                  <c:v>38791</c:v>
                </c:pt>
                <c:pt idx="120">
                  <c:v>38812</c:v>
                </c:pt>
                <c:pt idx="121">
                  <c:v>38868</c:v>
                </c:pt>
                <c:pt idx="122">
                  <c:v>38945</c:v>
                </c:pt>
                <c:pt idx="123">
                  <c:v>39050</c:v>
                </c:pt>
                <c:pt idx="124">
                  <c:v>39064</c:v>
                </c:pt>
                <c:pt idx="125">
                  <c:v>39078</c:v>
                </c:pt>
                <c:pt idx="126">
                  <c:v>39099</c:v>
                </c:pt>
                <c:pt idx="127">
                  <c:v>39106</c:v>
                </c:pt>
                <c:pt idx="128">
                  <c:v>39113</c:v>
                </c:pt>
                <c:pt idx="129">
                  <c:v>39120</c:v>
                </c:pt>
                <c:pt idx="130">
                  <c:v>39127</c:v>
                </c:pt>
                <c:pt idx="131">
                  <c:v>39162</c:v>
                </c:pt>
                <c:pt idx="132">
                  <c:v>39204</c:v>
                </c:pt>
                <c:pt idx="133">
                  <c:v>39211</c:v>
                </c:pt>
                <c:pt idx="134">
                  <c:v>39218</c:v>
                </c:pt>
                <c:pt idx="135">
                  <c:v>39260</c:v>
                </c:pt>
                <c:pt idx="136">
                  <c:v>39267</c:v>
                </c:pt>
                <c:pt idx="137">
                  <c:v>39281</c:v>
                </c:pt>
                <c:pt idx="138">
                  <c:v>39295</c:v>
                </c:pt>
                <c:pt idx="139">
                  <c:v>39302</c:v>
                </c:pt>
                <c:pt idx="140">
                  <c:v>39337</c:v>
                </c:pt>
                <c:pt idx="141">
                  <c:v>39344</c:v>
                </c:pt>
                <c:pt idx="142">
                  <c:v>39386</c:v>
                </c:pt>
                <c:pt idx="143">
                  <c:v>39400</c:v>
                </c:pt>
                <c:pt idx="144">
                  <c:v>39435</c:v>
                </c:pt>
                <c:pt idx="145">
                  <c:v>39435</c:v>
                </c:pt>
                <c:pt idx="146">
                  <c:v>39484</c:v>
                </c:pt>
                <c:pt idx="147">
                  <c:v>39484</c:v>
                </c:pt>
                <c:pt idx="148">
                  <c:v>39512</c:v>
                </c:pt>
                <c:pt idx="149">
                  <c:v>39519</c:v>
                </c:pt>
                <c:pt idx="150">
                  <c:v>39540</c:v>
                </c:pt>
                <c:pt idx="151">
                  <c:v>39561</c:v>
                </c:pt>
                <c:pt idx="152">
                  <c:v>39582</c:v>
                </c:pt>
                <c:pt idx="153">
                  <c:v>39589</c:v>
                </c:pt>
                <c:pt idx="154">
                  <c:v>39631</c:v>
                </c:pt>
                <c:pt idx="155">
                  <c:v>39680</c:v>
                </c:pt>
                <c:pt idx="156">
                  <c:v>39694</c:v>
                </c:pt>
                <c:pt idx="157">
                  <c:v>39708</c:v>
                </c:pt>
                <c:pt idx="158">
                  <c:v>39708</c:v>
                </c:pt>
                <c:pt idx="159">
                  <c:v>39722</c:v>
                </c:pt>
                <c:pt idx="160">
                  <c:v>39729</c:v>
                </c:pt>
                <c:pt idx="161">
                  <c:v>39939</c:v>
                </c:pt>
                <c:pt idx="162">
                  <c:v>39960</c:v>
                </c:pt>
                <c:pt idx="163">
                  <c:v>39981</c:v>
                </c:pt>
                <c:pt idx="164">
                  <c:v>40037</c:v>
                </c:pt>
                <c:pt idx="165">
                  <c:v>40086</c:v>
                </c:pt>
                <c:pt idx="166">
                  <c:v>40107</c:v>
                </c:pt>
                <c:pt idx="167">
                  <c:v>40184</c:v>
                </c:pt>
                <c:pt idx="168">
                  <c:v>40198</c:v>
                </c:pt>
                <c:pt idx="169">
                  <c:v>40205</c:v>
                </c:pt>
                <c:pt idx="170">
                  <c:v>40268</c:v>
                </c:pt>
                <c:pt idx="171">
                  <c:v>40275</c:v>
                </c:pt>
                <c:pt idx="172">
                  <c:v>40310</c:v>
                </c:pt>
                <c:pt idx="173">
                  <c:v>40324</c:v>
                </c:pt>
                <c:pt idx="174">
                  <c:v>40373</c:v>
                </c:pt>
                <c:pt idx="175">
                  <c:v>40373</c:v>
                </c:pt>
                <c:pt idx="176">
                  <c:v>40422</c:v>
                </c:pt>
                <c:pt idx="177">
                  <c:v>40436</c:v>
                </c:pt>
                <c:pt idx="178">
                  <c:v>40443</c:v>
                </c:pt>
                <c:pt idx="179">
                  <c:v>40492</c:v>
                </c:pt>
                <c:pt idx="180">
                  <c:v>40520</c:v>
                </c:pt>
                <c:pt idx="181">
                  <c:v>40534</c:v>
                </c:pt>
                <c:pt idx="182">
                  <c:v>40562</c:v>
                </c:pt>
                <c:pt idx="183">
                  <c:v>40562</c:v>
                </c:pt>
                <c:pt idx="184">
                  <c:v>40611</c:v>
                </c:pt>
                <c:pt idx="185">
                  <c:v>40674</c:v>
                </c:pt>
                <c:pt idx="186">
                  <c:v>40779</c:v>
                </c:pt>
                <c:pt idx="187">
                  <c:v>40828</c:v>
                </c:pt>
                <c:pt idx="188">
                  <c:v>40849</c:v>
                </c:pt>
                <c:pt idx="189">
                  <c:v>40870</c:v>
                </c:pt>
                <c:pt idx="190">
                  <c:v>40877</c:v>
                </c:pt>
                <c:pt idx="191">
                  <c:v>40877</c:v>
                </c:pt>
                <c:pt idx="192">
                  <c:v>40912</c:v>
                </c:pt>
                <c:pt idx="193">
                  <c:v>40947</c:v>
                </c:pt>
                <c:pt idx="194">
                  <c:v>40975</c:v>
                </c:pt>
                <c:pt idx="195">
                  <c:v>40982</c:v>
                </c:pt>
                <c:pt idx="196">
                  <c:v>40989</c:v>
                </c:pt>
                <c:pt idx="197">
                  <c:v>40996</c:v>
                </c:pt>
                <c:pt idx="198">
                  <c:v>41045</c:v>
                </c:pt>
                <c:pt idx="199">
                  <c:v>41178</c:v>
                </c:pt>
                <c:pt idx="200">
                  <c:v>41227</c:v>
                </c:pt>
                <c:pt idx="201">
                  <c:v>41255</c:v>
                </c:pt>
                <c:pt idx="202">
                  <c:v>41339</c:v>
                </c:pt>
                <c:pt idx="203">
                  <c:v>41353</c:v>
                </c:pt>
                <c:pt idx="204">
                  <c:v>41395</c:v>
                </c:pt>
                <c:pt idx="205">
                  <c:v>41423</c:v>
                </c:pt>
                <c:pt idx="206">
                  <c:v>41430</c:v>
                </c:pt>
                <c:pt idx="207">
                  <c:v>41437</c:v>
                </c:pt>
                <c:pt idx="208">
                  <c:v>41437</c:v>
                </c:pt>
                <c:pt idx="209">
                  <c:v>41458</c:v>
                </c:pt>
                <c:pt idx="210">
                  <c:v>41465</c:v>
                </c:pt>
                <c:pt idx="211">
                  <c:v>41479</c:v>
                </c:pt>
                <c:pt idx="212">
                  <c:v>41521</c:v>
                </c:pt>
                <c:pt idx="213">
                  <c:v>41577</c:v>
                </c:pt>
                <c:pt idx="214">
                  <c:v>41584</c:v>
                </c:pt>
                <c:pt idx="215">
                  <c:v>41626</c:v>
                </c:pt>
                <c:pt idx="216">
                  <c:v>41640</c:v>
                </c:pt>
                <c:pt idx="217">
                  <c:v>41689</c:v>
                </c:pt>
                <c:pt idx="218">
                  <c:v>41689</c:v>
                </c:pt>
                <c:pt idx="219">
                  <c:v>41703</c:v>
                </c:pt>
                <c:pt idx="220">
                  <c:v>41717</c:v>
                </c:pt>
                <c:pt idx="221">
                  <c:v>41731</c:v>
                </c:pt>
                <c:pt idx="222">
                  <c:v>41745</c:v>
                </c:pt>
                <c:pt idx="223">
                  <c:v>41745</c:v>
                </c:pt>
                <c:pt idx="224">
                  <c:v>41794</c:v>
                </c:pt>
                <c:pt idx="225">
                  <c:v>41843</c:v>
                </c:pt>
                <c:pt idx="226">
                  <c:v>41843</c:v>
                </c:pt>
                <c:pt idx="227">
                  <c:v>41857</c:v>
                </c:pt>
                <c:pt idx="228">
                  <c:v>41857</c:v>
                </c:pt>
                <c:pt idx="229">
                  <c:v>41878</c:v>
                </c:pt>
                <c:pt idx="230">
                  <c:v>41906</c:v>
                </c:pt>
                <c:pt idx="231">
                  <c:v>41913</c:v>
                </c:pt>
                <c:pt idx="232">
                  <c:v>41920</c:v>
                </c:pt>
                <c:pt idx="233">
                  <c:v>41955</c:v>
                </c:pt>
                <c:pt idx="234">
                  <c:v>42123</c:v>
                </c:pt>
                <c:pt idx="235">
                  <c:v>42137</c:v>
                </c:pt>
                <c:pt idx="236">
                  <c:v>42144</c:v>
                </c:pt>
                <c:pt idx="237">
                  <c:v>42165</c:v>
                </c:pt>
                <c:pt idx="238">
                  <c:v>42214</c:v>
                </c:pt>
                <c:pt idx="239">
                  <c:v>42263</c:v>
                </c:pt>
                <c:pt idx="240">
                  <c:v>42263</c:v>
                </c:pt>
                <c:pt idx="241">
                  <c:v>42319</c:v>
                </c:pt>
                <c:pt idx="242">
                  <c:v>42326</c:v>
                </c:pt>
                <c:pt idx="243">
                  <c:v>42326</c:v>
                </c:pt>
                <c:pt idx="244">
                  <c:v>42333</c:v>
                </c:pt>
                <c:pt idx="245">
                  <c:v>42424</c:v>
                </c:pt>
                <c:pt idx="246">
                  <c:v>42459</c:v>
                </c:pt>
                <c:pt idx="247">
                  <c:v>42487</c:v>
                </c:pt>
                <c:pt idx="248">
                  <c:v>42536</c:v>
                </c:pt>
                <c:pt idx="249">
                  <c:v>42543</c:v>
                </c:pt>
                <c:pt idx="250">
                  <c:v>42557</c:v>
                </c:pt>
                <c:pt idx="251">
                  <c:v>42592</c:v>
                </c:pt>
                <c:pt idx="252">
                  <c:v>42592</c:v>
                </c:pt>
                <c:pt idx="253">
                  <c:v>42620</c:v>
                </c:pt>
                <c:pt idx="254">
                  <c:v>42634</c:v>
                </c:pt>
                <c:pt idx="255">
                  <c:v>42648</c:v>
                </c:pt>
                <c:pt idx="256">
                  <c:v>42655</c:v>
                </c:pt>
                <c:pt idx="257">
                  <c:v>42739</c:v>
                </c:pt>
                <c:pt idx="258">
                  <c:v>42746</c:v>
                </c:pt>
                <c:pt idx="259">
                  <c:v>42781</c:v>
                </c:pt>
                <c:pt idx="260">
                  <c:v>42795</c:v>
                </c:pt>
                <c:pt idx="261">
                  <c:v>42816</c:v>
                </c:pt>
                <c:pt idx="262">
                  <c:v>42823</c:v>
                </c:pt>
                <c:pt idx="263">
                  <c:v>42837</c:v>
                </c:pt>
                <c:pt idx="264">
                  <c:v>42879</c:v>
                </c:pt>
                <c:pt idx="265">
                  <c:v>42893</c:v>
                </c:pt>
                <c:pt idx="266">
                  <c:v>42935</c:v>
                </c:pt>
                <c:pt idx="267">
                  <c:v>42984</c:v>
                </c:pt>
                <c:pt idx="268">
                  <c:v>43033</c:v>
                </c:pt>
                <c:pt idx="269">
                  <c:v>43047</c:v>
                </c:pt>
                <c:pt idx="270">
                  <c:v>43117</c:v>
                </c:pt>
                <c:pt idx="271">
                  <c:v>43124</c:v>
                </c:pt>
                <c:pt idx="272">
                  <c:v>43138</c:v>
                </c:pt>
                <c:pt idx="273">
                  <c:v>43194</c:v>
                </c:pt>
                <c:pt idx="274">
                  <c:v>43271</c:v>
                </c:pt>
                <c:pt idx="275">
                  <c:v>43278</c:v>
                </c:pt>
                <c:pt idx="276">
                  <c:v>43320</c:v>
                </c:pt>
                <c:pt idx="277">
                  <c:v>43320</c:v>
                </c:pt>
                <c:pt idx="278">
                  <c:v>43341</c:v>
                </c:pt>
                <c:pt idx="279">
                  <c:v>43376</c:v>
                </c:pt>
                <c:pt idx="280">
                  <c:v>43390</c:v>
                </c:pt>
                <c:pt idx="281">
                  <c:v>43404</c:v>
                </c:pt>
                <c:pt idx="282">
                  <c:v>43432</c:v>
                </c:pt>
                <c:pt idx="283">
                  <c:v>43467</c:v>
                </c:pt>
                <c:pt idx="284">
                  <c:v>43516</c:v>
                </c:pt>
                <c:pt idx="285">
                  <c:v>43537</c:v>
                </c:pt>
                <c:pt idx="286">
                  <c:v>43551</c:v>
                </c:pt>
                <c:pt idx="287">
                  <c:v>43579</c:v>
                </c:pt>
                <c:pt idx="288">
                  <c:v>43614</c:v>
                </c:pt>
                <c:pt idx="289">
                  <c:v>43642</c:v>
                </c:pt>
              </c:numCache>
            </c:numRef>
          </c:cat>
          <c:val>
            <c:numRef>
              <c:f>Sheet2!$C$3:$C$292</c:f>
              <c:numCache>
                <c:formatCode>General</c:formatCode>
                <c:ptCount val="290"/>
                <c:pt idx="0">
                  <c:v>234.06100000000001</c:v>
                </c:pt>
                <c:pt idx="1">
                  <c:v>234.303</c:v>
                </c:pt>
                <c:pt idx="2">
                  <c:v>235.58799999999999</c:v>
                </c:pt>
                <c:pt idx="3">
                  <c:v>235.58799999999999</c:v>
                </c:pt>
                <c:pt idx="4">
                  <c:v>229.58600000000001</c:v>
                </c:pt>
                <c:pt idx="5">
                  <c:v>238.06399999999999</c:v>
                </c:pt>
                <c:pt idx="6">
                  <c:v>238.06399999999999</c:v>
                </c:pt>
                <c:pt idx="7">
                  <c:v>238.06399999999999</c:v>
                </c:pt>
                <c:pt idx="8">
                  <c:v>239.01599999999999</c:v>
                </c:pt>
                <c:pt idx="9">
                  <c:v>251.79400000000001</c:v>
                </c:pt>
                <c:pt idx="10">
                  <c:v>251.79400000000001</c:v>
                </c:pt>
                <c:pt idx="11">
                  <c:v>248.14699999999999</c:v>
                </c:pt>
                <c:pt idx="12">
                  <c:v>252.31</c:v>
                </c:pt>
                <c:pt idx="13">
                  <c:v>255.75</c:v>
                </c:pt>
                <c:pt idx="14">
                  <c:v>255.75</c:v>
                </c:pt>
                <c:pt idx="15">
                  <c:v>258.68400000000003</c:v>
                </c:pt>
                <c:pt idx="16">
                  <c:v>274.11900000000003</c:v>
                </c:pt>
                <c:pt idx="17">
                  <c:v>288.14600000000002</c:v>
                </c:pt>
                <c:pt idx="18">
                  <c:v>288.14600000000002</c:v>
                </c:pt>
                <c:pt idx="19">
                  <c:v>280.04399999999998</c:v>
                </c:pt>
                <c:pt idx="20">
                  <c:v>291.63900000000001</c:v>
                </c:pt>
                <c:pt idx="21">
                  <c:v>311.59000000000003</c:v>
                </c:pt>
                <c:pt idx="22">
                  <c:v>311.59000000000003</c:v>
                </c:pt>
                <c:pt idx="23">
                  <c:v>321.70800000000003</c:v>
                </c:pt>
                <c:pt idx="24">
                  <c:v>321.70800000000003</c:v>
                </c:pt>
                <c:pt idx="25">
                  <c:v>327.50400000000002</c:v>
                </c:pt>
                <c:pt idx="26">
                  <c:v>327.50400000000002</c:v>
                </c:pt>
                <c:pt idx="27">
                  <c:v>327.50400000000002</c:v>
                </c:pt>
                <c:pt idx="28">
                  <c:v>281.71199999999999</c:v>
                </c:pt>
                <c:pt idx="29">
                  <c:v>281.71199999999999</c:v>
                </c:pt>
                <c:pt idx="30">
                  <c:v>281.71199999999999</c:v>
                </c:pt>
                <c:pt idx="31">
                  <c:v>313.55599999999998</c:v>
                </c:pt>
                <c:pt idx="32">
                  <c:v>332.59199999999998</c:v>
                </c:pt>
                <c:pt idx="33">
                  <c:v>332.59199999999998</c:v>
                </c:pt>
                <c:pt idx="34">
                  <c:v>348.03800000000001</c:v>
                </c:pt>
                <c:pt idx="35">
                  <c:v>355.15100000000001</c:v>
                </c:pt>
                <c:pt idx="36">
                  <c:v>346.22500000000002</c:v>
                </c:pt>
                <c:pt idx="37">
                  <c:v>377.42900000000003</c:v>
                </c:pt>
                <c:pt idx="38">
                  <c:v>377.42900000000003</c:v>
                </c:pt>
                <c:pt idx="39">
                  <c:v>377.42900000000003</c:v>
                </c:pt>
                <c:pt idx="40">
                  <c:v>377.42900000000003</c:v>
                </c:pt>
                <c:pt idx="41">
                  <c:v>382.21899999999999</c:v>
                </c:pt>
                <c:pt idx="42">
                  <c:v>380.65699999999998</c:v>
                </c:pt>
                <c:pt idx="43">
                  <c:v>380.2</c:v>
                </c:pt>
                <c:pt idx="44">
                  <c:v>376.101</c:v>
                </c:pt>
                <c:pt idx="45">
                  <c:v>395.149</c:v>
                </c:pt>
                <c:pt idx="46">
                  <c:v>407.42700000000002</c:v>
                </c:pt>
                <c:pt idx="47">
                  <c:v>441.36900000000003</c:v>
                </c:pt>
                <c:pt idx="48">
                  <c:v>417.56</c:v>
                </c:pt>
                <c:pt idx="49">
                  <c:v>426.49200000000002</c:v>
                </c:pt>
                <c:pt idx="50">
                  <c:v>415.42400000000004</c:v>
                </c:pt>
                <c:pt idx="51">
                  <c:v>429.505</c:v>
                </c:pt>
                <c:pt idx="52">
                  <c:v>416.89</c:v>
                </c:pt>
                <c:pt idx="53">
                  <c:v>406.24099999999999</c:v>
                </c:pt>
                <c:pt idx="54">
                  <c:v>386.66700000000003</c:v>
                </c:pt>
                <c:pt idx="55">
                  <c:v>362.83300000000003</c:v>
                </c:pt>
                <c:pt idx="56">
                  <c:v>347.96199999999999</c:v>
                </c:pt>
                <c:pt idx="57">
                  <c:v>340.95800000000003</c:v>
                </c:pt>
                <c:pt idx="58">
                  <c:v>304.65000000000003</c:v>
                </c:pt>
                <c:pt idx="59">
                  <c:v>305.29200000000003</c:v>
                </c:pt>
                <c:pt idx="60">
                  <c:v>324.35300000000001</c:v>
                </c:pt>
                <c:pt idx="61">
                  <c:v>316.62600000000003</c:v>
                </c:pt>
                <c:pt idx="62">
                  <c:v>320.69900000000001</c:v>
                </c:pt>
                <c:pt idx="63">
                  <c:v>320.54399999999998</c:v>
                </c:pt>
                <c:pt idx="64">
                  <c:v>311.67399999999998</c:v>
                </c:pt>
                <c:pt idx="65">
                  <c:v>306.63200000000001</c:v>
                </c:pt>
                <c:pt idx="66">
                  <c:v>299.89699999999999</c:v>
                </c:pt>
                <c:pt idx="67">
                  <c:v>309.48099999999999</c:v>
                </c:pt>
                <c:pt idx="68">
                  <c:v>308.685</c:v>
                </c:pt>
                <c:pt idx="69">
                  <c:v>323.92900000000003</c:v>
                </c:pt>
                <c:pt idx="70">
                  <c:v>323.92900000000003</c:v>
                </c:pt>
                <c:pt idx="71">
                  <c:v>324.37</c:v>
                </c:pt>
                <c:pt idx="72">
                  <c:v>321.15800000000002</c:v>
                </c:pt>
                <c:pt idx="73">
                  <c:v>314.69900000000001</c:v>
                </c:pt>
                <c:pt idx="74">
                  <c:v>299.15300000000002</c:v>
                </c:pt>
                <c:pt idx="75">
                  <c:v>295.47800000000001</c:v>
                </c:pt>
                <c:pt idx="76">
                  <c:v>229.089</c:v>
                </c:pt>
                <c:pt idx="77">
                  <c:v>250.79599999999999</c:v>
                </c:pt>
                <c:pt idx="78">
                  <c:v>255.846</c:v>
                </c:pt>
                <c:pt idx="79">
                  <c:v>266.17599999999999</c:v>
                </c:pt>
                <c:pt idx="80">
                  <c:v>260.39300000000003</c:v>
                </c:pt>
                <c:pt idx="81">
                  <c:v>268.61900000000003</c:v>
                </c:pt>
                <c:pt idx="82">
                  <c:v>249.381</c:v>
                </c:pt>
                <c:pt idx="83">
                  <c:v>249.381</c:v>
                </c:pt>
                <c:pt idx="84">
                  <c:v>257.82</c:v>
                </c:pt>
                <c:pt idx="85">
                  <c:v>297.22500000000002</c:v>
                </c:pt>
                <c:pt idx="86">
                  <c:v>294.90000000000003</c:v>
                </c:pt>
                <c:pt idx="87">
                  <c:v>306.81</c:v>
                </c:pt>
                <c:pt idx="88">
                  <c:v>309.38800000000003</c:v>
                </c:pt>
                <c:pt idx="89">
                  <c:v>322.99200000000002</c:v>
                </c:pt>
                <c:pt idx="90">
                  <c:v>327.05</c:v>
                </c:pt>
                <c:pt idx="91">
                  <c:v>327.05</c:v>
                </c:pt>
                <c:pt idx="92">
                  <c:v>327.05</c:v>
                </c:pt>
                <c:pt idx="93">
                  <c:v>348.42700000000002</c:v>
                </c:pt>
                <c:pt idx="94">
                  <c:v>348.42700000000002</c:v>
                </c:pt>
                <c:pt idx="95">
                  <c:v>356.84800000000001</c:v>
                </c:pt>
                <c:pt idx="96">
                  <c:v>364.65899999999999</c:v>
                </c:pt>
                <c:pt idx="97">
                  <c:v>364.65899999999999</c:v>
                </c:pt>
                <c:pt idx="98">
                  <c:v>342.86900000000003</c:v>
                </c:pt>
                <c:pt idx="99">
                  <c:v>356.70600000000002</c:v>
                </c:pt>
                <c:pt idx="100">
                  <c:v>356.70600000000002</c:v>
                </c:pt>
                <c:pt idx="101">
                  <c:v>350.53300000000002</c:v>
                </c:pt>
                <c:pt idx="102">
                  <c:v>350.53300000000002</c:v>
                </c:pt>
                <c:pt idx="103">
                  <c:v>346.25700000000001</c:v>
                </c:pt>
                <c:pt idx="104">
                  <c:v>357.988</c:v>
                </c:pt>
                <c:pt idx="105">
                  <c:v>360.69100000000003</c:v>
                </c:pt>
                <c:pt idx="106">
                  <c:v>360.69100000000003</c:v>
                </c:pt>
                <c:pt idx="107">
                  <c:v>360.69100000000003</c:v>
                </c:pt>
                <c:pt idx="108">
                  <c:v>402.673</c:v>
                </c:pt>
                <c:pt idx="109">
                  <c:v>398.267</c:v>
                </c:pt>
                <c:pt idx="110">
                  <c:v>398.73</c:v>
                </c:pt>
                <c:pt idx="111">
                  <c:v>413.53199999999998</c:v>
                </c:pt>
                <c:pt idx="112">
                  <c:v>424.56400000000002</c:v>
                </c:pt>
                <c:pt idx="113">
                  <c:v>421.512</c:v>
                </c:pt>
                <c:pt idx="114">
                  <c:v>419.59700000000004</c:v>
                </c:pt>
                <c:pt idx="115">
                  <c:v>418.935</c:v>
                </c:pt>
                <c:pt idx="116">
                  <c:v>452.66500000000002</c:v>
                </c:pt>
                <c:pt idx="117">
                  <c:v>452.40100000000001</c:v>
                </c:pt>
                <c:pt idx="118">
                  <c:v>462.53300000000002</c:v>
                </c:pt>
                <c:pt idx="119">
                  <c:v>478.21000000000004</c:v>
                </c:pt>
                <c:pt idx="120">
                  <c:v>489.28899999999999</c:v>
                </c:pt>
                <c:pt idx="121">
                  <c:v>478.08100000000002</c:v>
                </c:pt>
                <c:pt idx="122">
                  <c:v>491.77600000000001</c:v>
                </c:pt>
                <c:pt idx="123">
                  <c:v>531.84</c:v>
                </c:pt>
                <c:pt idx="124">
                  <c:v>540.75200000000007</c:v>
                </c:pt>
                <c:pt idx="125">
                  <c:v>546.42899999999997</c:v>
                </c:pt>
                <c:pt idx="126">
                  <c:v>547.64099999999996</c:v>
                </c:pt>
                <c:pt idx="127">
                  <c:v>553.96500000000003</c:v>
                </c:pt>
                <c:pt idx="128">
                  <c:v>551.44600000000003</c:v>
                </c:pt>
                <c:pt idx="129">
                  <c:v>560.53100000000006</c:v>
                </c:pt>
                <c:pt idx="130">
                  <c:v>564.63099999999997</c:v>
                </c:pt>
                <c:pt idx="131">
                  <c:v>557.74800000000005</c:v>
                </c:pt>
                <c:pt idx="132">
                  <c:v>588.23500000000001</c:v>
                </c:pt>
                <c:pt idx="133">
                  <c:v>595.77499999999998</c:v>
                </c:pt>
                <c:pt idx="134">
                  <c:v>595.17100000000005</c:v>
                </c:pt>
                <c:pt idx="135">
                  <c:v>595.92399999999998</c:v>
                </c:pt>
                <c:pt idx="136">
                  <c:v>612.10199999999998</c:v>
                </c:pt>
                <c:pt idx="137">
                  <c:v>619.94399999999996</c:v>
                </c:pt>
                <c:pt idx="138">
                  <c:v>587.41600000000005</c:v>
                </c:pt>
                <c:pt idx="139">
                  <c:v>600.125</c:v>
                </c:pt>
                <c:pt idx="140">
                  <c:v>590.97699999999998</c:v>
                </c:pt>
                <c:pt idx="141">
                  <c:v>611.27</c:v>
                </c:pt>
                <c:pt idx="142">
                  <c:v>647.46299999999997</c:v>
                </c:pt>
                <c:pt idx="143">
                  <c:v>619.54700000000003</c:v>
                </c:pt>
                <c:pt idx="144">
                  <c:v>596.952</c:v>
                </c:pt>
                <c:pt idx="145">
                  <c:v>596.952</c:v>
                </c:pt>
                <c:pt idx="146">
                  <c:v>549.44299999999998</c:v>
                </c:pt>
                <c:pt idx="147">
                  <c:v>549.44299999999998</c:v>
                </c:pt>
                <c:pt idx="148">
                  <c:v>559.65600000000006</c:v>
                </c:pt>
                <c:pt idx="149">
                  <c:v>554.54</c:v>
                </c:pt>
                <c:pt idx="150">
                  <c:v>573.28499999999997</c:v>
                </c:pt>
                <c:pt idx="151">
                  <c:v>585.553</c:v>
                </c:pt>
                <c:pt idx="152">
                  <c:v>597.39</c:v>
                </c:pt>
                <c:pt idx="153">
                  <c:v>600.51599999999996</c:v>
                </c:pt>
                <c:pt idx="154">
                  <c:v>537.78200000000004</c:v>
                </c:pt>
                <c:pt idx="155">
                  <c:v>515.56000000000006</c:v>
                </c:pt>
                <c:pt idx="156">
                  <c:v>511.65300000000002</c:v>
                </c:pt>
                <c:pt idx="157">
                  <c:v>459.51600000000002</c:v>
                </c:pt>
                <c:pt idx="158">
                  <c:v>459.51600000000002</c:v>
                </c:pt>
                <c:pt idx="159">
                  <c:v>458.73200000000003</c:v>
                </c:pt>
                <c:pt idx="160">
                  <c:v>385.38900000000001</c:v>
                </c:pt>
                <c:pt idx="161">
                  <c:v>374.65899999999999</c:v>
                </c:pt>
                <c:pt idx="162">
                  <c:v>384.78100000000001</c:v>
                </c:pt>
                <c:pt idx="163">
                  <c:v>385.12099999999998</c:v>
                </c:pt>
                <c:pt idx="164">
                  <c:v>429.99299999999999</c:v>
                </c:pt>
                <c:pt idx="165">
                  <c:v>460.49799999999999</c:v>
                </c:pt>
                <c:pt idx="166">
                  <c:v>477.30500000000001</c:v>
                </c:pt>
                <c:pt idx="167">
                  <c:v>493.40800000000002</c:v>
                </c:pt>
                <c:pt idx="168">
                  <c:v>488.74299999999999</c:v>
                </c:pt>
                <c:pt idx="169">
                  <c:v>468.596</c:v>
                </c:pt>
                <c:pt idx="170">
                  <c:v>497.86</c:v>
                </c:pt>
                <c:pt idx="171">
                  <c:v>504.80200000000002</c:v>
                </c:pt>
                <c:pt idx="172">
                  <c:v>482.44200000000001</c:v>
                </c:pt>
                <c:pt idx="173">
                  <c:v>439.45300000000003</c:v>
                </c:pt>
                <c:pt idx="174">
                  <c:v>467.63299999999998</c:v>
                </c:pt>
                <c:pt idx="175">
                  <c:v>467.63299999999998</c:v>
                </c:pt>
                <c:pt idx="176">
                  <c:v>470.34399999999999</c:v>
                </c:pt>
                <c:pt idx="177">
                  <c:v>491.34300000000002</c:v>
                </c:pt>
                <c:pt idx="178">
                  <c:v>496.274</c:v>
                </c:pt>
                <c:pt idx="179">
                  <c:v>533.52</c:v>
                </c:pt>
                <c:pt idx="180">
                  <c:v>530.82100000000003</c:v>
                </c:pt>
                <c:pt idx="181">
                  <c:v>541.80600000000004</c:v>
                </c:pt>
                <c:pt idx="182">
                  <c:v>557.51099999999997</c:v>
                </c:pt>
                <c:pt idx="183">
                  <c:v>557.51099999999997</c:v>
                </c:pt>
                <c:pt idx="184">
                  <c:v>568.98699999999997</c:v>
                </c:pt>
                <c:pt idx="185">
                  <c:v>581.60699999999997</c:v>
                </c:pt>
                <c:pt idx="186">
                  <c:v>503.16200000000003</c:v>
                </c:pt>
                <c:pt idx="187">
                  <c:v>503.971</c:v>
                </c:pt>
                <c:pt idx="188">
                  <c:v>513.18200000000002</c:v>
                </c:pt>
                <c:pt idx="189">
                  <c:v>475.43200000000002</c:v>
                </c:pt>
                <c:pt idx="190">
                  <c:v>509.351</c:v>
                </c:pt>
                <c:pt idx="191">
                  <c:v>509.351</c:v>
                </c:pt>
                <c:pt idx="192">
                  <c:v>517.98</c:v>
                </c:pt>
                <c:pt idx="193">
                  <c:v>556.50400000000002</c:v>
                </c:pt>
                <c:pt idx="194">
                  <c:v>552.40200000000004</c:v>
                </c:pt>
                <c:pt idx="195">
                  <c:v>568.01300000000003</c:v>
                </c:pt>
                <c:pt idx="196">
                  <c:v>569.33699999999999</c:v>
                </c:pt>
                <c:pt idx="197">
                  <c:v>569.85900000000004</c:v>
                </c:pt>
                <c:pt idx="198">
                  <c:v>523.952</c:v>
                </c:pt>
                <c:pt idx="199">
                  <c:v>574.85</c:v>
                </c:pt>
                <c:pt idx="200">
                  <c:v>555.59799999999996</c:v>
                </c:pt>
                <c:pt idx="201">
                  <c:v>589.89400000000001</c:v>
                </c:pt>
                <c:pt idx="202">
                  <c:v>628.93399999999997</c:v>
                </c:pt>
                <c:pt idx="203">
                  <c:v>631.81100000000004</c:v>
                </c:pt>
                <c:pt idx="204">
                  <c:v>648.03800000000001</c:v>
                </c:pt>
                <c:pt idx="205">
                  <c:v>658.07500000000005</c:v>
                </c:pt>
                <c:pt idx="206">
                  <c:v>641.35300000000007</c:v>
                </c:pt>
                <c:pt idx="207">
                  <c:v>641.55899999999997</c:v>
                </c:pt>
                <c:pt idx="208">
                  <c:v>641.55899999999997</c:v>
                </c:pt>
                <c:pt idx="209">
                  <c:v>632.65700000000004</c:v>
                </c:pt>
                <c:pt idx="210">
                  <c:v>645.91399999999999</c:v>
                </c:pt>
                <c:pt idx="211">
                  <c:v>667.66499999999996</c:v>
                </c:pt>
                <c:pt idx="212">
                  <c:v>658.88900000000001</c:v>
                </c:pt>
                <c:pt idx="213">
                  <c:v>714.25700000000006</c:v>
                </c:pt>
                <c:pt idx="214">
                  <c:v>711</c:v>
                </c:pt>
                <c:pt idx="215">
                  <c:v>713.26099999999997</c:v>
                </c:pt>
                <c:pt idx="216">
                  <c:v>733.15700000000004</c:v>
                </c:pt>
                <c:pt idx="217">
                  <c:v>729.15899999999999</c:v>
                </c:pt>
                <c:pt idx="218">
                  <c:v>729.15899999999999</c:v>
                </c:pt>
                <c:pt idx="219">
                  <c:v>739.48</c:v>
                </c:pt>
                <c:pt idx="220">
                  <c:v>731.274</c:v>
                </c:pt>
                <c:pt idx="221">
                  <c:v>748.37800000000004</c:v>
                </c:pt>
                <c:pt idx="222">
                  <c:v>740.13099999999997</c:v>
                </c:pt>
                <c:pt idx="223">
                  <c:v>740.13099999999997</c:v>
                </c:pt>
                <c:pt idx="224">
                  <c:v>767.67600000000004</c:v>
                </c:pt>
                <c:pt idx="225">
                  <c:v>788.26300000000003</c:v>
                </c:pt>
                <c:pt idx="226">
                  <c:v>788.26300000000003</c:v>
                </c:pt>
                <c:pt idx="227">
                  <c:v>762.72699999999998</c:v>
                </c:pt>
                <c:pt idx="228">
                  <c:v>762.72699999999998</c:v>
                </c:pt>
                <c:pt idx="229">
                  <c:v>790.08900000000006</c:v>
                </c:pt>
                <c:pt idx="230">
                  <c:v>775.64400000000001</c:v>
                </c:pt>
                <c:pt idx="231">
                  <c:v>755.32500000000005</c:v>
                </c:pt>
                <c:pt idx="232">
                  <c:v>753.41300000000001</c:v>
                </c:pt>
                <c:pt idx="233">
                  <c:v>771.173</c:v>
                </c:pt>
                <c:pt idx="234">
                  <c:v>817.42600000000004</c:v>
                </c:pt>
                <c:pt idx="235">
                  <c:v>814.60500000000002</c:v>
                </c:pt>
                <c:pt idx="236">
                  <c:v>821.226</c:v>
                </c:pt>
                <c:pt idx="237">
                  <c:v>806.41499999999996</c:v>
                </c:pt>
                <c:pt idx="238">
                  <c:v>795.36099999999999</c:v>
                </c:pt>
                <c:pt idx="239">
                  <c:v>747.78600000000006</c:v>
                </c:pt>
                <c:pt idx="240">
                  <c:v>747.78600000000006</c:v>
                </c:pt>
                <c:pt idx="241">
                  <c:v>766.81100000000004</c:v>
                </c:pt>
                <c:pt idx="242">
                  <c:v>766.19399999999996</c:v>
                </c:pt>
                <c:pt idx="243">
                  <c:v>766.19399999999996</c:v>
                </c:pt>
                <c:pt idx="244">
                  <c:v>770.20100000000002</c:v>
                </c:pt>
                <c:pt idx="245">
                  <c:v>697.86900000000003</c:v>
                </c:pt>
                <c:pt idx="246">
                  <c:v>758.08299999999997</c:v>
                </c:pt>
                <c:pt idx="247">
                  <c:v>774.21199999999999</c:v>
                </c:pt>
                <c:pt idx="248">
                  <c:v>753.75</c:v>
                </c:pt>
                <c:pt idx="249">
                  <c:v>770.31700000000001</c:v>
                </c:pt>
                <c:pt idx="250">
                  <c:v>759.12599999999998</c:v>
                </c:pt>
                <c:pt idx="251">
                  <c:v>804.50400000000002</c:v>
                </c:pt>
                <c:pt idx="252">
                  <c:v>804.50400000000002</c:v>
                </c:pt>
                <c:pt idx="253">
                  <c:v>816.77200000000005</c:v>
                </c:pt>
                <c:pt idx="254">
                  <c:v>804.58199999999999</c:v>
                </c:pt>
                <c:pt idx="255">
                  <c:v>806.51800000000003</c:v>
                </c:pt>
                <c:pt idx="256">
                  <c:v>794.75300000000004</c:v>
                </c:pt>
                <c:pt idx="257">
                  <c:v>827.98900000000003</c:v>
                </c:pt>
                <c:pt idx="258">
                  <c:v>831.48800000000006</c:v>
                </c:pt>
                <c:pt idx="259">
                  <c:v>861.35</c:v>
                </c:pt>
                <c:pt idx="260">
                  <c:v>871.66899999999998</c:v>
                </c:pt>
                <c:pt idx="261">
                  <c:v>870.06700000000001</c:v>
                </c:pt>
                <c:pt idx="262">
                  <c:v>877.41</c:v>
                </c:pt>
                <c:pt idx="263">
                  <c:v>871.37700000000007</c:v>
                </c:pt>
                <c:pt idx="264">
                  <c:v>907.28700000000003</c:v>
                </c:pt>
                <c:pt idx="265">
                  <c:v>917.52600000000007</c:v>
                </c:pt>
                <c:pt idx="266">
                  <c:v>937.93600000000004</c:v>
                </c:pt>
                <c:pt idx="267">
                  <c:v>943.40300000000002</c:v>
                </c:pt>
                <c:pt idx="268">
                  <c:v>976.41800000000001</c:v>
                </c:pt>
                <c:pt idx="269">
                  <c:v>990.55100000000004</c:v>
                </c:pt>
                <c:pt idx="270">
                  <c:v>1067.0740000000001</c:v>
                </c:pt>
                <c:pt idx="271">
                  <c:v>1084.8430000000001</c:v>
                </c:pt>
                <c:pt idx="272">
                  <c:v>1020.38</c:v>
                </c:pt>
                <c:pt idx="273">
                  <c:v>1006.3680000000001</c:v>
                </c:pt>
                <c:pt idx="274">
                  <c:v>1031.395</c:v>
                </c:pt>
                <c:pt idx="275">
                  <c:v>1009.539</c:v>
                </c:pt>
                <c:pt idx="276">
                  <c:v>1053.5940000000001</c:v>
                </c:pt>
                <c:pt idx="277">
                  <c:v>1053.5940000000001</c:v>
                </c:pt>
                <c:pt idx="278">
                  <c:v>1065.106</c:v>
                </c:pt>
                <c:pt idx="279">
                  <c:v>1060.624</c:v>
                </c:pt>
                <c:pt idx="280">
                  <c:v>1014.8150000000001</c:v>
                </c:pt>
                <c:pt idx="281">
                  <c:v>982.80899999999997</c:v>
                </c:pt>
                <c:pt idx="282">
                  <c:v>992.01400000000001</c:v>
                </c:pt>
                <c:pt idx="283">
                  <c:v>925.45500000000004</c:v>
                </c:pt>
                <c:pt idx="284">
                  <c:v>1026.471</c:v>
                </c:pt>
                <c:pt idx="285">
                  <c:v>1033.8610000000001</c:v>
                </c:pt>
                <c:pt idx="286">
                  <c:v>1034.059</c:v>
                </c:pt>
                <c:pt idx="287">
                  <c:v>1073.5999999999999</c:v>
                </c:pt>
                <c:pt idx="288">
                  <c:v>1021.096</c:v>
                </c:pt>
                <c:pt idx="289">
                  <c:v>1071.7919999999999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C-4019-BB0D-9198C0F0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184664"/>
        <c:axId val="421182040"/>
      </c:lineChart>
      <c:dateAx>
        <c:axId val="421184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82040"/>
        <c:crosses val="autoZero"/>
        <c:auto val="0"/>
        <c:lblOffset val="100"/>
        <c:baseTimeUnit val="days"/>
      </c:dateAx>
      <c:valAx>
        <c:axId val="42118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84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Regression between MSCI World Index and</a:t>
            </a:r>
            <a:r>
              <a:rPr lang="en-AU" baseline="0"/>
              <a:t> Equity Market Index</a:t>
            </a:r>
            <a:endParaRPr lang="en-AU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Equity Market Index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527219906191988"/>
                  <c:y val="-0.19957564997863098"/>
                </c:manualLayout>
              </c:layout>
              <c:numFmt formatCode="General" sourceLinked="0"/>
            </c:trendlineLbl>
          </c:trendline>
          <c:xVal>
            <c:numRef>
              <c:f>'Data analysis'!$B$3:$B$263</c:f>
              <c:numCache>
                <c:formatCode>General</c:formatCode>
                <c:ptCount val="261"/>
                <c:pt idx="0">
                  <c:v>733.15700000000004</c:v>
                </c:pt>
                <c:pt idx="1">
                  <c:v>726.77600000000007</c:v>
                </c:pt>
                <c:pt idx="2">
                  <c:v>731.12</c:v>
                </c:pt>
                <c:pt idx="3">
                  <c:v>731.80200000000002</c:v>
                </c:pt>
                <c:pt idx="4">
                  <c:v>706.01599999999996</c:v>
                </c:pt>
                <c:pt idx="5">
                  <c:v>692.29100000000005</c:v>
                </c:pt>
                <c:pt idx="6">
                  <c:v>721.48199999999997</c:v>
                </c:pt>
                <c:pt idx="7">
                  <c:v>729.15899999999999</c:v>
                </c:pt>
                <c:pt idx="8">
                  <c:v>733.15200000000004</c:v>
                </c:pt>
                <c:pt idx="9">
                  <c:v>739.48</c:v>
                </c:pt>
                <c:pt idx="10">
                  <c:v>733.61699999999996</c:v>
                </c:pt>
                <c:pt idx="11">
                  <c:v>731.274</c:v>
                </c:pt>
                <c:pt idx="12">
                  <c:v>731.52300000000002</c:v>
                </c:pt>
                <c:pt idx="13">
                  <c:v>748.37800000000004</c:v>
                </c:pt>
                <c:pt idx="14">
                  <c:v>744.80399999999997</c:v>
                </c:pt>
                <c:pt idx="15">
                  <c:v>740.13099999999997</c:v>
                </c:pt>
                <c:pt idx="16">
                  <c:v>746.245</c:v>
                </c:pt>
                <c:pt idx="17">
                  <c:v>749.47800000000007</c:v>
                </c:pt>
                <c:pt idx="18">
                  <c:v>749.48900000000003</c:v>
                </c:pt>
                <c:pt idx="19">
                  <c:v>757.10199999999998</c:v>
                </c:pt>
                <c:pt idx="20">
                  <c:v>754.41800000000001</c:v>
                </c:pt>
                <c:pt idx="21">
                  <c:v>763.18500000000006</c:v>
                </c:pt>
                <c:pt idx="22">
                  <c:v>767.67600000000004</c:v>
                </c:pt>
                <c:pt idx="23">
                  <c:v>775.40899999999999</c:v>
                </c:pt>
                <c:pt idx="24">
                  <c:v>777.46900000000005</c:v>
                </c:pt>
                <c:pt idx="25">
                  <c:v>777.71500000000003</c:v>
                </c:pt>
                <c:pt idx="26">
                  <c:v>787.24300000000005</c:v>
                </c:pt>
                <c:pt idx="27">
                  <c:v>783.24800000000005</c:v>
                </c:pt>
                <c:pt idx="28">
                  <c:v>786.20400000000006</c:v>
                </c:pt>
                <c:pt idx="29">
                  <c:v>788.26300000000003</c:v>
                </c:pt>
                <c:pt idx="30">
                  <c:v>782.94399999999996</c:v>
                </c:pt>
                <c:pt idx="31">
                  <c:v>762.72699999999998</c:v>
                </c:pt>
                <c:pt idx="32">
                  <c:v>770.69100000000003</c:v>
                </c:pt>
                <c:pt idx="33">
                  <c:v>783.11400000000003</c:v>
                </c:pt>
                <c:pt idx="34">
                  <c:v>790.08900000000006</c:v>
                </c:pt>
                <c:pt idx="35">
                  <c:v>791.58900000000006</c:v>
                </c:pt>
                <c:pt idx="36">
                  <c:v>783.27300000000002</c:v>
                </c:pt>
                <c:pt idx="37">
                  <c:v>782.29700000000003</c:v>
                </c:pt>
                <c:pt idx="38">
                  <c:v>775.64400000000001</c:v>
                </c:pt>
                <c:pt idx="39">
                  <c:v>755.32500000000005</c:v>
                </c:pt>
                <c:pt idx="40">
                  <c:v>753.41300000000001</c:v>
                </c:pt>
                <c:pt idx="41">
                  <c:v>720.822</c:v>
                </c:pt>
                <c:pt idx="42">
                  <c:v>742.17600000000004</c:v>
                </c:pt>
                <c:pt idx="43">
                  <c:v>759.52300000000002</c:v>
                </c:pt>
                <c:pt idx="44">
                  <c:v>767.31100000000004</c:v>
                </c:pt>
                <c:pt idx="45">
                  <c:v>771.173</c:v>
                </c:pt>
                <c:pt idx="46">
                  <c:v>774.89</c:v>
                </c:pt>
                <c:pt idx="47">
                  <c:v>786.40899999999999</c:v>
                </c:pt>
                <c:pt idx="48">
                  <c:v>781.13599999999997</c:v>
                </c:pt>
                <c:pt idx="49">
                  <c:v>762.43799999999999</c:v>
                </c:pt>
                <c:pt idx="50">
                  <c:v>748.89499999999998</c:v>
                </c:pt>
                <c:pt idx="51">
                  <c:v>773.47199999999998</c:v>
                </c:pt>
                <c:pt idx="52">
                  <c:v>767.64700000000005</c:v>
                </c:pt>
                <c:pt idx="53">
                  <c:v>747.53300000000002</c:v>
                </c:pt>
                <c:pt idx="54">
                  <c:v>750.09900000000005</c:v>
                </c:pt>
                <c:pt idx="55">
                  <c:v>763.56500000000005</c:v>
                </c:pt>
                <c:pt idx="56">
                  <c:v>762.37</c:v>
                </c:pt>
                <c:pt idx="57">
                  <c:v>772.72500000000002</c:v>
                </c:pt>
                <c:pt idx="58">
                  <c:v>774.18899999999996</c:v>
                </c:pt>
                <c:pt idx="59">
                  <c:v>791.69200000000001</c:v>
                </c:pt>
                <c:pt idx="60">
                  <c:v>799.95500000000004</c:v>
                </c:pt>
                <c:pt idx="61">
                  <c:v>792.56100000000004</c:v>
                </c:pt>
                <c:pt idx="62">
                  <c:v>770.10599999999999</c:v>
                </c:pt>
                <c:pt idx="63">
                  <c:v>789.04100000000005</c:v>
                </c:pt>
                <c:pt idx="64">
                  <c:v>791.98699999999997</c:v>
                </c:pt>
                <c:pt idx="65">
                  <c:v>786.03800000000001</c:v>
                </c:pt>
                <c:pt idx="66">
                  <c:v>801.10400000000004</c:v>
                </c:pt>
                <c:pt idx="67">
                  <c:v>809.673</c:v>
                </c:pt>
                <c:pt idx="68">
                  <c:v>812.21699999999998</c:v>
                </c:pt>
                <c:pt idx="69">
                  <c:v>817.42600000000004</c:v>
                </c:pt>
                <c:pt idx="70">
                  <c:v>807.16300000000001</c:v>
                </c:pt>
                <c:pt idx="71">
                  <c:v>814.60500000000002</c:v>
                </c:pt>
                <c:pt idx="72">
                  <c:v>821.226</c:v>
                </c:pt>
                <c:pt idx="73">
                  <c:v>816.00800000000004</c:v>
                </c:pt>
                <c:pt idx="74">
                  <c:v>812.95600000000002</c:v>
                </c:pt>
                <c:pt idx="75">
                  <c:v>806.41499999999996</c:v>
                </c:pt>
                <c:pt idx="76">
                  <c:v>800.077</c:v>
                </c:pt>
                <c:pt idx="77">
                  <c:v>812.053</c:v>
                </c:pt>
                <c:pt idx="78">
                  <c:v>795.23300000000006</c:v>
                </c:pt>
                <c:pt idx="79">
                  <c:v>773.28399999999999</c:v>
                </c:pt>
                <c:pt idx="80">
                  <c:v>801.33299999999997</c:v>
                </c:pt>
                <c:pt idx="81">
                  <c:v>800.26200000000006</c:v>
                </c:pt>
                <c:pt idx="82">
                  <c:v>795.36099999999999</c:v>
                </c:pt>
                <c:pt idx="83">
                  <c:v>795.78499999999997</c:v>
                </c:pt>
                <c:pt idx="84">
                  <c:v>785.39600000000007</c:v>
                </c:pt>
                <c:pt idx="85">
                  <c:v>777.548</c:v>
                </c:pt>
                <c:pt idx="86">
                  <c:v>728.495</c:v>
                </c:pt>
                <c:pt idx="87">
                  <c:v>729.27800000000002</c:v>
                </c:pt>
                <c:pt idx="88">
                  <c:v>735.83400000000006</c:v>
                </c:pt>
                <c:pt idx="89">
                  <c:v>747.78600000000006</c:v>
                </c:pt>
                <c:pt idx="90">
                  <c:v>721.93399999999997</c:v>
                </c:pt>
                <c:pt idx="91">
                  <c:v>716.63599999999997</c:v>
                </c:pt>
                <c:pt idx="92">
                  <c:v>751.37400000000002</c:v>
                </c:pt>
                <c:pt idx="93">
                  <c:v>751.20500000000004</c:v>
                </c:pt>
                <c:pt idx="94">
                  <c:v>760.29200000000003</c:v>
                </c:pt>
                <c:pt idx="95">
                  <c:v>777.46100000000001</c:v>
                </c:pt>
                <c:pt idx="96">
                  <c:v>778.33100000000002</c:v>
                </c:pt>
                <c:pt idx="97">
                  <c:v>766.81100000000004</c:v>
                </c:pt>
                <c:pt idx="98">
                  <c:v>766.19399999999996</c:v>
                </c:pt>
                <c:pt idx="99">
                  <c:v>770.20100000000002</c:v>
                </c:pt>
                <c:pt idx="100">
                  <c:v>768.61</c:v>
                </c:pt>
                <c:pt idx="101">
                  <c:v>753.31299999999999</c:v>
                </c:pt>
                <c:pt idx="102">
                  <c:v>754.87400000000002</c:v>
                </c:pt>
                <c:pt idx="103">
                  <c:v>757.45600000000002</c:v>
                </c:pt>
                <c:pt idx="104">
                  <c:v>758.84299999999996</c:v>
                </c:pt>
                <c:pt idx="105">
                  <c:v>729.07799999999997</c:v>
                </c:pt>
                <c:pt idx="106">
                  <c:v>699.41499999999996</c:v>
                </c:pt>
                <c:pt idx="107">
                  <c:v>674.60300000000007</c:v>
                </c:pt>
                <c:pt idx="108">
                  <c:v>693.15499999999997</c:v>
                </c:pt>
                <c:pt idx="109">
                  <c:v>697.827</c:v>
                </c:pt>
                <c:pt idx="110">
                  <c:v>676.84500000000003</c:v>
                </c:pt>
                <c:pt idx="111">
                  <c:v>701.34699999999998</c:v>
                </c:pt>
                <c:pt idx="112">
                  <c:v>697.86900000000003</c:v>
                </c:pt>
                <c:pt idx="113">
                  <c:v>723.36800000000005</c:v>
                </c:pt>
                <c:pt idx="114">
                  <c:v>729.85599999999999</c:v>
                </c:pt>
                <c:pt idx="115">
                  <c:v>739.97800000000007</c:v>
                </c:pt>
                <c:pt idx="116">
                  <c:v>747.23400000000004</c:v>
                </c:pt>
                <c:pt idx="117">
                  <c:v>758.08299999999997</c:v>
                </c:pt>
                <c:pt idx="118">
                  <c:v>748.21100000000001</c:v>
                </c:pt>
                <c:pt idx="119">
                  <c:v>765.50400000000002</c:v>
                </c:pt>
                <c:pt idx="120">
                  <c:v>778.14700000000005</c:v>
                </c:pt>
                <c:pt idx="121">
                  <c:v>774.21199999999999</c:v>
                </c:pt>
                <c:pt idx="122">
                  <c:v>754.86300000000006</c:v>
                </c:pt>
                <c:pt idx="123">
                  <c:v>759.09299999999996</c:v>
                </c:pt>
                <c:pt idx="124">
                  <c:v>753.62700000000007</c:v>
                </c:pt>
                <c:pt idx="125">
                  <c:v>766.21699999999998</c:v>
                </c:pt>
                <c:pt idx="126">
                  <c:v>768.99</c:v>
                </c:pt>
                <c:pt idx="127">
                  <c:v>783.75300000000004</c:v>
                </c:pt>
                <c:pt idx="128">
                  <c:v>753.75</c:v>
                </c:pt>
                <c:pt idx="129">
                  <c:v>770.31700000000001</c:v>
                </c:pt>
                <c:pt idx="130">
                  <c:v>756.34699999999998</c:v>
                </c:pt>
                <c:pt idx="131">
                  <c:v>759.12599999999998</c:v>
                </c:pt>
                <c:pt idx="132">
                  <c:v>785.17100000000005</c:v>
                </c:pt>
                <c:pt idx="133">
                  <c:v>792.11800000000005</c:v>
                </c:pt>
                <c:pt idx="134">
                  <c:v>792.178</c:v>
                </c:pt>
                <c:pt idx="135">
                  <c:v>790.67899999999997</c:v>
                </c:pt>
                <c:pt idx="136">
                  <c:v>804.50400000000002</c:v>
                </c:pt>
                <c:pt idx="137">
                  <c:v>807.65100000000007</c:v>
                </c:pt>
                <c:pt idx="138">
                  <c:v>806.47199999999998</c:v>
                </c:pt>
                <c:pt idx="139">
                  <c:v>801.68399999999997</c:v>
                </c:pt>
                <c:pt idx="140">
                  <c:v>816.77200000000005</c:v>
                </c:pt>
                <c:pt idx="141">
                  <c:v>790.25300000000004</c:v>
                </c:pt>
                <c:pt idx="142">
                  <c:v>804.58199999999999</c:v>
                </c:pt>
                <c:pt idx="143">
                  <c:v>807.73900000000003</c:v>
                </c:pt>
                <c:pt idx="144">
                  <c:v>806.51800000000003</c:v>
                </c:pt>
                <c:pt idx="145">
                  <c:v>794.75300000000004</c:v>
                </c:pt>
                <c:pt idx="146">
                  <c:v>800.55500000000006</c:v>
                </c:pt>
                <c:pt idx="147">
                  <c:v>797.59299999999996</c:v>
                </c:pt>
                <c:pt idx="148">
                  <c:v>784.50900000000001</c:v>
                </c:pt>
                <c:pt idx="149">
                  <c:v>793.86699999999996</c:v>
                </c:pt>
                <c:pt idx="150">
                  <c:v>792.04500000000007</c:v>
                </c:pt>
                <c:pt idx="151">
                  <c:v>797.81600000000003</c:v>
                </c:pt>
                <c:pt idx="152">
                  <c:v>799.86099999999999</c:v>
                </c:pt>
                <c:pt idx="153">
                  <c:v>816.08299999999997</c:v>
                </c:pt>
                <c:pt idx="154">
                  <c:v>822.81799999999998</c:v>
                </c:pt>
                <c:pt idx="155">
                  <c:v>819.35900000000004</c:v>
                </c:pt>
                <c:pt idx="156">
                  <c:v>815.92500000000007</c:v>
                </c:pt>
                <c:pt idx="157">
                  <c:v>827.98900000000003</c:v>
                </c:pt>
                <c:pt idx="158">
                  <c:v>831.48800000000006</c:v>
                </c:pt>
                <c:pt idx="159">
                  <c:v>835.83500000000004</c:v>
                </c:pt>
                <c:pt idx="160">
                  <c:v>845.76900000000001</c:v>
                </c:pt>
                <c:pt idx="161">
                  <c:v>840.87300000000005</c:v>
                </c:pt>
                <c:pt idx="162">
                  <c:v>845.77800000000002</c:v>
                </c:pt>
                <c:pt idx="163">
                  <c:v>861.35</c:v>
                </c:pt>
                <c:pt idx="164">
                  <c:v>866.40200000000004</c:v>
                </c:pt>
                <c:pt idx="165">
                  <c:v>871.66899999999998</c:v>
                </c:pt>
                <c:pt idx="166">
                  <c:v>862.72800000000007</c:v>
                </c:pt>
                <c:pt idx="167">
                  <c:v>872.09699999999998</c:v>
                </c:pt>
                <c:pt idx="168">
                  <c:v>870.06700000000001</c:v>
                </c:pt>
                <c:pt idx="169">
                  <c:v>877.41</c:v>
                </c:pt>
                <c:pt idx="170">
                  <c:v>873.13599999999997</c:v>
                </c:pt>
                <c:pt idx="171">
                  <c:v>871.37700000000007</c:v>
                </c:pt>
                <c:pt idx="172">
                  <c:v>867.745</c:v>
                </c:pt>
                <c:pt idx="173">
                  <c:v>890.99199999999996</c:v>
                </c:pt>
                <c:pt idx="174">
                  <c:v>892.27700000000004</c:v>
                </c:pt>
                <c:pt idx="175">
                  <c:v>899.48599999999999</c:v>
                </c:pt>
                <c:pt idx="176">
                  <c:v>896.45699999999999</c:v>
                </c:pt>
                <c:pt idx="177">
                  <c:v>907.28700000000003</c:v>
                </c:pt>
                <c:pt idx="178">
                  <c:v>909.529</c:v>
                </c:pt>
                <c:pt idx="179">
                  <c:v>917.52600000000007</c:v>
                </c:pt>
                <c:pt idx="180">
                  <c:v>919.25700000000006</c:v>
                </c:pt>
                <c:pt idx="181">
                  <c:v>914.34300000000007</c:v>
                </c:pt>
                <c:pt idx="182">
                  <c:v>920.46900000000005</c:v>
                </c:pt>
                <c:pt idx="183">
                  <c:v>915.89600000000007</c:v>
                </c:pt>
                <c:pt idx="184">
                  <c:v>923.70600000000002</c:v>
                </c:pt>
                <c:pt idx="185">
                  <c:v>937.93600000000004</c:v>
                </c:pt>
                <c:pt idx="186">
                  <c:v>939.71400000000006</c:v>
                </c:pt>
                <c:pt idx="187">
                  <c:v>944.36099999999999</c:v>
                </c:pt>
                <c:pt idx="188">
                  <c:v>941.09300000000007</c:v>
                </c:pt>
                <c:pt idx="189">
                  <c:v>937.88800000000003</c:v>
                </c:pt>
                <c:pt idx="190">
                  <c:v>934.73</c:v>
                </c:pt>
                <c:pt idx="191">
                  <c:v>938.68899999999996</c:v>
                </c:pt>
                <c:pt idx="192">
                  <c:v>943.40300000000002</c:v>
                </c:pt>
                <c:pt idx="193">
                  <c:v>957.18000000000006</c:v>
                </c:pt>
                <c:pt idx="194">
                  <c:v>963.94100000000003</c:v>
                </c:pt>
                <c:pt idx="195">
                  <c:v>956.70400000000006</c:v>
                </c:pt>
                <c:pt idx="196">
                  <c:v>969.15700000000004</c:v>
                </c:pt>
                <c:pt idx="197">
                  <c:v>976.89700000000005</c:v>
                </c:pt>
                <c:pt idx="198">
                  <c:v>980.54300000000001</c:v>
                </c:pt>
                <c:pt idx="199">
                  <c:v>976.41800000000001</c:v>
                </c:pt>
                <c:pt idx="200">
                  <c:v>985.66700000000003</c:v>
                </c:pt>
                <c:pt idx="201">
                  <c:v>990.55100000000004</c:v>
                </c:pt>
                <c:pt idx="202">
                  <c:v>976.30200000000002</c:v>
                </c:pt>
                <c:pt idx="203">
                  <c:v>993.81000000000006</c:v>
                </c:pt>
                <c:pt idx="204">
                  <c:v>999.40100000000007</c:v>
                </c:pt>
                <c:pt idx="205">
                  <c:v>992.18000000000006</c:v>
                </c:pt>
                <c:pt idx="206">
                  <c:v>1005.409</c:v>
                </c:pt>
                <c:pt idx="207">
                  <c:v>1011.929</c:v>
                </c:pt>
                <c:pt idx="208">
                  <c:v>1016.8920000000001</c:v>
                </c:pt>
                <c:pt idx="209">
                  <c:v>1030.96</c:v>
                </c:pt>
                <c:pt idx="210">
                  <c:v>1048.31</c:v>
                </c:pt>
                <c:pt idx="211">
                  <c:v>1067.0740000000001</c:v>
                </c:pt>
                <c:pt idx="212">
                  <c:v>1084.8430000000001</c:v>
                </c:pt>
                <c:pt idx="213">
                  <c:v>1076.4359999999999</c:v>
                </c:pt>
                <c:pt idx="214">
                  <c:v>1020.38</c:v>
                </c:pt>
                <c:pt idx="215">
                  <c:v>1024.2570000000001</c:v>
                </c:pt>
                <c:pt idx="216">
                  <c:v>1032.682</c:v>
                </c:pt>
                <c:pt idx="217">
                  <c:v>1031.645</c:v>
                </c:pt>
                <c:pt idx="218">
                  <c:v>1030.7190000000001</c:v>
                </c:pt>
                <c:pt idx="219">
                  <c:v>1042.308</c:v>
                </c:pt>
                <c:pt idx="220">
                  <c:v>1031.02</c:v>
                </c:pt>
                <c:pt idx="221">
                  <c:v>1000.956</c:v>
                </c:pt>
                <c:pt idx="222">
                  <c:v>1006.3680000000001</c:v>
                </c:pt>
                <c:pt idx="223">
                  <c:v>1018.3100000000001</c:v>
                </c:pt>
                <c:pt idx="224">
                  <c:v>1036.559</c:v>
                </c:pt>
                <c:pt idx="225">
                  <c:v>1013.169</c:v>
                </c:pt>
                <c:pt idx="226">
                  <c:v>1014.917</c:v>
                </c:pt>
                <c:pt idx="227">
                  <c:v>1029.2139999999999</c:v>
                </c:pt>
                <c:pt idx="228">
                  <c:v>1037.318</c:v>
                </c:pt>
                <c:pt idx="229">
                  <c:v>1035.874</c:v>
                </c:pt>
                <c:pt idx="230">
                  <c:v>1024.7180000000001</c:v>
                </c:pt>
                <c:pt idx="231">
                  <c:v>1044.876</c:v>
                </c:pt>
                <c:pt idx="232">
                  <c:v>1045.2629999999999</c:v>
                </c:pt>
                <c:pt idx="233">
                  <c:v>1031.395</c:v>
                </c:pt>
                <c:pt idx="234">
                  <c:v>1009.539</c:v>
                </c:pt>
                <c:pt idx="235">
                  <c:v>1012.989</c:v>
                </c:pt>
                <c:pt idx="236">
                  <c:v>1029.816</c:v>
                </c:pt>
                <c:pt idx="237">
                  <c:v>1041.222</c:v>
                </c:pt>
                <c:pt idx="238">
                  <c:v>1052.0910000000001</c:v>
                </c:pt>
                <c:pt idx="239">
                  <c:v>1046.778</c:v>
                </c:pt>
                <c:pt idx="240">
                  <c:v>1053.5940000000001</c:v>
                </c:pt>
                <c:pt idx="241">
                  <c:v>1026.588</c:v>
                </c:pt>
                <c:pt idx="242">
                  <c:v>1047.56</c:v>
                </c:pt>
                <c:pt idx="243">
                  <c:v>1065.106</c:v>
                </c:pt>
                <c:pt idx="244">
                  <c:v>1043.636</c:v>
                </c:pt>
                <c:pt idx="245">
                  <c:v>1042.2149999999999</c:v>
                </c:pt>
                <c:pt idx="246">
                  <c:v>1056.442</c:v>
                </c:pt>
                <c:pt idx="247">
                  <c:v>1063.9870000000001</c:v>
                </c:pt>
                <c:pt idx="248">
                  <c:v>1060.624</c:v>
                </c:pt>
                <c:pt idx="249">
                  <c:v>1014.6320000000001</c:v>
                </c:pt>
                <c:pt idx="250">
                  <c:v>1014.8150000000001</c:v>
                </c:pt>
                <c:pt idx="251">
                  <c:v>967.87900000000002</c:v>
                </c:pt>
                <c:pt idx="252">
                  <c:v>982.80899999999997</c:v>
                </c:pt>
                <c:pt idx="253">
                  <c:v>1014.777</c:v>
                </c:pt>
                <c:pt idx="254">
                  <c:v>982.22400000000005</c:v>
                </c:pt>
                <c:pt idx="255">
                  <c:v>970.30700000000002</c:v>
                </c:pt>
                <c:pt idx="256">
                  <c:v>992.01400000000001</c:v>
                </c:pt>
                <c:pt idx="257">
                  <c:v>984.36500000000001</c:v>
                </c:pt>
                <c:pt idx="258">
                  <c:v>967.90200000000004</c:v>
                </c:pt>
                <c:pt idx="259">
                  <c:v>930.95600000000002</c:v>
                </c:pt>
                <c:pt idx="260">
                  <c:v>910.99599999999998</c:v>
                </c:pt>
              </c:numCache>
            </c:numRef>
          </c:xVal>
          <c:yVal>
            <c:numRef>
              <c:f>'Data analysis'!$H$3:$H$263</c:f>
              <c:numCache>
                <c:formatCode>General</c:formatCode>
                <c:ptCount val="261"/>
                <c:pt idx="0">
                  <c:v>1139.625</c:v>
                </c:pt>
                <c:pt idx="1">
                  <c:v>1153.73</c:v>
                </c:pt>
                <c:pt idx="2">
                  <c:v>1185.403</c:v>
                </c:pt>
                <c:pt idx="3">
                  <c:v>1182.5740000000001</c:v>
                </c:pt>
                <c:pt idx="4">
                  <c:v>1153.8040000000001</c:v>
                </c:pt>
                <c:pt idx="5">
                  <c:v>1128.998</c:v>
                </c:pt>
                <c:pt idx="6">
                  <c:v>1194.8900000000001</c:v>
                </c:pt>
                <c:pt idx="7">
                  <c:v>1227.7049999999999</c:v>
                </c:pt>
                <c:pt idx="8">
                  <c:v>1214.3340000000001</c:v>
                </c:pt>
                <c:pt idx="9">
                  <c:v>1238.6880000000001</c:v>
                </c:pt>
                <c:pt idx="10">
                  <c:v>1258.482</c:v>
                </c:pt>
                <c:pt idx="11">
                  <c:v>1272.578</c:v>
                </c:pt>
                <c:pt idx="12">
                  <c:v>1272.6400000000001</c:v>
                </c:pt>
                <c:pt idx="13">
                  <c:v>1302.6220000000001</c:v>
                </c:pt>
                <c:pt idx="14">
                  <c:v>1311.7950000000001</c:v>
                </c:pt>
                <c:pt idx="15">
                  <c:v>1305.6880000000001</c:v>
                </c:pt>
                <c:pt idx="16">
                  <c:v>1316.855</c:v>
                </c:pt>
                <c:pt idx="17">
                  <c:v>1327.0170000000001</c:v>
                </c:pt>
                <c:pt idx="18">
                  <c:v>1300.952</c:v>
                </c:pt>
                <c:pt idx="19">
                  <c:v>1279.9359999999999</c:v>
                </c:pt>
                <c:pt idx="20">
                  <c:v>1258.212</c:v>
                </c:pt>
                <c:pt idx="21">
                  <c:v>1309.9470000000001</c:v>
                </c:pt>
                <c:pt idx="22">
                  <c:v>1316.0820000000001</c:v>
                </c:pt>
                <c:pt idx="23">
                  <c:v>1345.8340000000001</c:v>
                </c:pt>
                <c:pt idx="24">
                  <c:v>1355.9290000000001</c:v>
                </c:pt>
                <c:pt idx="25">
                  <c:v>1315.6890000000001</c:v>
                </c:pt>
                <c:pt idx="26">
                  <c:v>1329.595</c:v>
                </c:pt>
                <c:pt idx="27">
                  <c:v>1280.396</c:v>
                </c:pt>
                <c:pt idx="28">
                  <c:v>1281.92</c:v>
                </c:pt>
                <c:pt idx="29">
                  <c:v>1262.374</c:v>
                </c:pt>
                <c:pt idx="30">
                  <c:v>1257.941</c:v>
                </c:pt>
                <c:pt idx="31">
                  <c:v>1175.223</c:v>
                </c:pt>
                <c:pt idx="32">
                  <c:v>1178.386</c:v>
                </c:pt>
                <c:pt idx="33">
                  <c:v>1173.3530000000001</c:v>
                </c:pt>
                <c:pt idx="34">
                  <c:v>1231.748</c:v>
                </c:pt>
                <c:pt idx="35">
                  <c:v>1229.6220000000001</c:v>
                </c:pt>
                <c:pt idx="36">
                  <c:v>1228.5170000000001</c:v>
                </c:pt>
                <c:pt idx="37">
                  <c:v>1231.9649999999999</c:v>
                </c:pt>
                <c:pt idx="38">
                  <c:v>1200.2560000000001</c:v>
                </c:pt>
                <c:pt idx="39">
                  <c:v>1182.3879999999999</c:v>
                </c:pt>
                <c:pt idx="40">
                  <c:v>1128.22</c:v>
                </c:pt>
                <c:pt idx="41">
                  <c:v>1059.692</c:v>
                </c:pt>
                <c:pt idx="42">
                  <c:v>1104.829</c:v>
                </c:pt>
                <c:pt idx="43">
                  <c:v>1110.7180000000001</c:v>
                </c:pt>
                <c:pt idx="44">
                  <c:v>1101.751</c:v>
                </c:pt>
                <c:pt idx="45">
                  <c:v>1060.674</c:v>
                </c:pt>
                <c:pt idx="46">
                  <c:v>1102.4100000000001</c:v>
                </c:pt>
                <c:pt idx="47">
                  <c:v>1132.0360000000001</c:v>
                </c:pt>
                <c:pt idx="48">
                  <c:v>1114.335</c:v>
                </c:pt>
                <c:pt idx="49">
                  <c:v>1078.2909999999999</c:v>
                </c:pt>
                <c:pt idx="50">
                  <c:v>1039.1189999999999</c:v>
                </c:pt>
                <c:pt idx="51">
                  <c:v>1064.8710000000001</c:v>
                </c:pt>
                <c:pt idx="52">
                  <c:v>1036.9380000000001</c:v>
                </c:pt>
                <c:pt idx="53">
                  <c:v>963.60400000000004</c:v>
                </c:pt>
                <c:pt idx="54">
                  <c:v>976.22400000000005</c:v>
                </c:pt>
                <c:pt idx="55">
                  <c:v>1040.0999999999999</c:v>
                </c:pt>
                <c:pt idx="56">
                  <c:v>1042.5999999999999</c:v>
                </c:pt>
                <c:pt idx="57">
                  <c:v>1069.9560000000001</c:v>
                </c:pt>
                <c:pt idx="58">
                  <c:v>1038.2339999999999</c:v>
                </c:pt>
                <c:pt idx="59">
                  <c:v>1103.431</c:v>
                </c:pt>
                <c:pt idx="60">
                  <c:v>1117.0029999999999</c:v>
                </c:pt>
                <c:pt idx="61">
                  <c:v>1097.2170000000001</c:v>
                </c:pt>
                <c:pt idx="62">
                  <c:v>1077.7909999999999</c:v>
                </c:pt>
                <c:pt idx="63">
                  <c:v>1068.4290000000001</c:v>
                </c:pt>
                <c:pt idx="64">
                  <c:v>1133.0550000000001</c:v>
                </c:pt>
                <c:pt idx="65">
                  <c:v>1119.511</c:v>
                </c:pt>
                <c:pt idx="66">
                  <c:v>1133.117</c:v>
                </c:pt>
                <c:pt idx="67">
                  <c:v>1135.2560000000001</c:v>
                </c:pt>
                <c:pt idx="68">
                  <c:v>1113.441</c:v>
                </c:pt>
                <c:pt idx="69">
                  <c:v>1143.3700000000001</c:v>
                </c:pt>
                <c:pt idx="70">
                  <c:v>1147.8600000000001</c:v>
                </c:pt>
                <c:pt idx="71">
                  <c:v>1177.529</c:v>
                </c:pt>
                <c:pt idx="72">
                  <c:v>1198.7180000000001</c:v>
                </c:pt>
                <c:pt idx="73">
                  <c:v>1178.3020000000001</c:v>
                </c:pt>
                <c:pt idx="74">
                  <c:v>1207.6759999999999</c:v>
                </c:pt>
                <c:pt idx="75">
                  <c:v>1185.98</c:v>
                </c:pt>
                <c:pt idx="76">
                  <c:v>1134.373</c:v>
                </c:pt>
                <c:pt idx="77">
                  <c:v>1197.915</c:v>
                </c:pt>
                <c:pt idx="78">
                  <c:v>1162.0740000000001</c:v>
                </c:pt>
                <c:pt idx="79">
                  <c:v>1085.625</c:v>
                </c:pt>
                <c:pt idx="80">
                  <c:v>1171.855</c:v>
                </c:pt>
                <c:pt idx="81">
                  <c:v>1180.2909999999999</c:v>
                </c:pt>
                <c:pt idx="82">
                  <c:v>1171.5620000000001</c:v>
                </c:pt>
                <c:pt idx="83">
                  <c:v>1187.0830000000001</c:v>
                </c:pt>
                <c:pt idx="84">
                  <c:v>1179.693</c:v>
                </c:pt>
                <c:pt idx="85">
                  <c:v>1161.8610000000001</c:v>
                </c:pt>
                <c:pt idx="86">
                  <c:v>1119.444</c:v>
                </c:pt>
                <c:pt idx="87">
                  <c:v>1110.414</c:v>
                </c:pt>
                <c:pt idx="88">
                  <c:v>1130.529</c:v>
                </c:pt>
                <c:pt idx="89">
                  <c:v>1139.8900000000001</c:v>
                </c:pt>
                <c:pt idx="90">
                  <c:v>1076.8440000000001</c:v>
                </c:pt>
                <c:pt idx="91">
                  <c:v>1092.771</c:v>
                </c:pt>
                <c:pt idx="92">
                  <c:v>1134.9639999999999</c:v>
                </c:pt>
                <c:pt idx="93">
                  <c:v>1147.076</c:v>
                </c:pt>
                <c:pt idx="94">
                  <c:v>1155.9190000000001</c:v>
                </c:pt>
                <c:pt idx="95">
                  <c:v>1154.596</c:v>
                </c:pt>
                <c:pt idx="96">
                  <c:v>1115.3589999999999</c:v>
                </c:pt>
                <c:pt idx="97">
                  <c:v>1103.123</c:v>
                </c:pt>
                <c:pt idx="98">
                  <c:v>1080.338</c:v>
                </c:pt>
                <c:pt idx="99">
                  <c:v>1092.23</c:v>
                </c:pt>
                <c:pt idx="100">
                  <c:v>1095.58</c:v>
                </c:pt>
                <c:pt idx="101">
                  <c:v>1082.7280000000001</c:v>
                </c:pt>
                <c:pt idx="102">
                  <c:v>1064.105</c:v>
                </c:pt>
                <c:pt idx="103">
                  <c:v>1071.6200000000001</c:v>
                </c:pt>
                <c:pt idx="104">
                  <c:v>1072.865</c:v>
                </c:pt>
                <c:pt idx="105">
                  <c:v>1009.0690000000001</c:v>
                </c:pt>
                <c:pt idx="106">
                  <c:v>1003.345</c:v>
                </c:pt>
                <c:pt idx="107">
                  <c:v>897.41399999999999</c:v>
                </c:pt>
                <c:pt idx="108">
                  <c:v>936.07299999999998</c:v>
                </c:pt>
                <c:pt idx="109">
                  <c:v>879.06900000000007</c:v>
                </c:pt>
                <c:pt idx="110">
                  <c:v>858.02600000000007</c:v>
                </c:pt>
                <c:pt idx="111">
                  <c:v>883.73800000000006</c:v>
                </c:pt>
                <c:pt idx="112">
                  <c:v>841.91200000000003</c:v>
                </c:pt>
                <c:pt idx="113">
                  <c:v>901.38099999999997</c:v>
                </c:pt>
                <c:pt idx="114">
                  <c:v>919.22900000000004</c:v>
                </c:pt>
                <c:pt idx="115">
                  <c:v>950.67100000000005</c:v>
                </c:pt>
                <c:pt idx="116">
                  <c:v>943.44299999999998</c:v>
                </c:pt>
                <c:pt idx="117">
                  <c:v>953.74099999999999</c:v>
                </c:pt>
                <c:pt idx="118">
                  <c:v>892.80200000000002</c:v>
                </c:pt>
                <c:pt idx="119">
                  <c:v>931.97300000000007</c:v>
                </c:pt>
                <c:pt idx="120">
                  <c:v>964.44600000000003</c:v>
                </c:pt>
                <c:pt idx="121">
                  <c:v>965.34699999999998</c:v>
                </c:pt>
                <c:pt idx="122">
                  <c:v>938.99800000000005</c:v>
                </c:pt>
                <c:pt idx="123">
                  <c:v>925.38700000000006</c:v>
                </c:pt>
                <c:pt idx="124">
                  <c:v>912.34100000000001</c:v>
                </c:pt>
                <c:pt idx="125">
                  <c:v>946.76099999999997</c:v>
                </c:pt>
                <c:pt idx="126">
                  <c:v>928.98099999999999</c:v>
                </c:pt>
                <c:pt idx="127">
                  <c:v>953.04399999999998</c:v>
                </c:pt>
                <c:pt idx="128">
                  <c:v>869.27800000000002</c:v>
                </c:pt>
                <c:pt idx="129">
                  <c:v>921.38700000000006</c:v>
                </c:pt>
                <c:pt idx="130">
                  <c:v>838.56399999999996</c:v>
                </c:pt>
                <c:pt idx="131">
                  <c:v>809.26499999999999</c:v>
                </c:pt>
                <c:pt idx="132">
                  <c:v>867.18899999999996</c:v>
                </c:pt>
                <c:pt idx="133">
                  <c:v>871.03399999999999</c:v>
                </c:pt>
                <c:pt idx="134">
                  <c:v>872.22400000000005</c:v>
                </c:pt>
                <c:pt idx="135">
                  <c:v>850.59900000000005</c:v>
                </c:pt>
                <c:pt idx="136">
                  <c:v>884.70100000000002</c:v>
                </c:pt>
                <c:pt idx="137">
                  <c:v>881.80600000000004</c:v>
                </c:pt>
                <c:pt idx="138">
                  <c:v>898.00700000000006</c:v>
                </c:pt>
                <c:pt idx="139">
                  <c:v>894.95</c:v>
                </c:pt>
                <c:pt idx="140">
                  <c:v>920.726</c:v>
                </c:pt>
                <c:pt idx="141">
                  <c:v>878.74199999999996</c:v>
                </c:pt>
                <c:pt idx="142">
                  <c:v>863.29399999999998</c:v>
                </c:pt>
                <c:pt idx="143">
                  <c:v>858.00300000000004</c:v>
                </c:pt>
                <c:pt idx="144">
                  <c:v>872.14400000000001</c:v>
                </c:pt>
                <c:pt idx="145">
                  <c:v>856.18399999999997</c:v>
                </c:pt>
                <c:pt idx="146">
                  <c:v>883.30399999999997</c:v>
                </c:pt>
                <c:pt idx="147">
                  <c:v>895.06700000000001</c:v>
                </c:pt>
                <c:pt idx="148">
                  <c:v>866.45</c:v>
                </c:pt>
                <c:pt idx="149">
                  <c:v>871.53399999999999</c:v>
                </c:pt>
                <c:pt idx="150">
                  <c:v>838.22800000000007</c:v>
                </c:pt>
                <c:pt idx="151">
                  <c:v>828.53600000000006</c:v>
                </c:pt>
                <c:pt idx="152">
                  <c:v>855.13300000000004</c:v>
                </c:pt>
                <c:pt idx="153">
                  <c:v>931.23500000000001</c:v>
                </c:pt>
                <c:pt idx="154">
                  <c:v>943.58799999999997</c:v>
                </c:pt>
                <c:pt idx="155">
                  <c:v>952.14400000000001</c:v>
                </c:pt>
                <c:pt idx="156">
                  <c:v>951.83400000000006</c:v>
                </c:pt>
                <c:pt idx="157">
                  <c:v>976.71</c:v>
                </c:pt>
                <c:pt idx="158">
                  <c:v>964.88900000000001</c:v>
                </c:pt>
                <c:pt idx="159">
                  <c:v>975.42000000000007</c:v>
                </c:pt>
                <c:pt idx="160">
                  <c:v>989.86700000000008</c:v>
                </c:pt>
                <c:pt idx="161">
                  <c:v>943.221</c:v>
                </c:pt>
                <c:pt idx="162">
                  <c:v>940.28200000000004</c:v>
                </c:pt>
                <c:pt idx="163">
                  <c:v>942.71199999999999</c:v>
                </c:pt>
                <c:pt idx="164">
                  <c:v>928.66600000000005</c:v>
                </c:pt>
                <c:pt idx="165">
                  <c:v>955.55399999999997</c:v>
                </c:pt>
                <c:pt idx="166">
                  <c:v>960.55100000000004</c:v>
                </c:pt>
                <c:pt idx="167">
                  <c:v>983.05000000000007</c:v>
                </c:pt>
                <c:pt idx="168">
                  <c:v>1009.5360000000001</c:v>
                </c:pt>
                <c:pt idx="169">
                  <c:v>1021.0450000000001</c:v>
                </c:pt>
                <c:pt idx="170">
                  <c:v>1010.235</c:v>
                </c:pt>
                <c:pt idx="171">
                  <c:v>995.03200000000004</c:v>
                </c:pt>
                <c:pt idx="172">
                  <c:v>994.13800000000003</c:v>
                </c:pt>
                <c:pt idx="173">
                  <c:v>1063.9580000000001</c:v>
                </c:pt>
                <c:pt idx="174">
                  <c:v>1060.8399999999999</c:v>
                </c:pt>
                <c:pt idx="175">
                  <c:v>1099.8790000000001</c:v>
                </c:pt>
                <c:pt idx="176">
                  <c:v>1118.7550000000001</c:v>
                </c:pt>
                <c:pt idx="177">
                  <c:v>1140.46</c:v>
                </c:pt>
                <c:pt idx="178">
                  <c:v>1111.481</c:v>
                </c:pt>
                <c:pt idx="179">
                  <c:v>1113.5509999999999</c:v>
                </c:pt>
                <c:pt idx="180">
                  <c:v>1129.9690000000001</c:v>
                </c:pt>
                <c:pt idx="181">
                  <c:v>1124.0260000000001</c:v>
                </c:pt>
                <c:pt idx="182">
                  <c:v>1147.8230000000001</c:v>
                </c:pt>
                <c:pt idx="183">
                  <c:v>1134.8790000000001</c:v>
                </c:pt>
                <c:pt idx="184">
                  <c:v>1168.08</c:v>
                </c:pt>
                <c:pt idx="185">
                  <c:v>1183.117</c:v>
                </c:pt>
                <c:pt idx="186">
                  <c:v>1201.002</c:v>
                </c:pt>
                <c:pt idx="187">
                  <c:v>1223.173</c:v>
                </c:pt>
                <c:pt idx="188">
                  <c:v>1226.1859999999999</c:v>
                </c:pt>
                <c:pt idx="189">
                  <c:v>1229.8520000000001</c:v>
                </c:pt>
                <c:pt idx="190">
                  <c:v>1221.8720000000001</c:v>
                </c:pt>
                <c:pt idx="191">
                  <c:v>1226.5360000000001</c:v>
                </c:pt>
                <c:pt idx="192">
                  <c:v>1246.277</c:v>
                </c:pt>
                <c:pt idx="193">
                  <c:v>1263.327</c:v>
                </c:pt>
                <c:pt idx="194">
                  <c:v>1283.7529999999999</c:v>
                </c:pt>
                <c:pt idx="195">
                  <c:v>1268.482</c:v>
                </c:pt>
                <c:pt idx="196">
                  <c:v>1260.1849999999999</c:v>
                </c:pt>
                <c:pt idx="197">
                  <c:v>1275.7239999999999</c:v>
                </c:pt>
                <c:pt idx="198">
                  <c:v>1258.357</c:v>
                </c:pt>
                <c:pt idx="199">
                  <c:v>1264.402</c:v>
                </c:pt>
                <c:pt idx="200">
                  <c:v>1270.9460000000001</c:v>
                </c:pt>
                <c:pt idx="201">
                  <c:v>1261.047</c:v>
                </c:pt>
                <c:pt idx="202">
                  <c:v>1244.9490000000001</c:v>
                </c:pt>
                <c:pt idx="203">
                  <c:v>1254.7470000000001</c:v>
                </c:pt>
                <c:pt idx="204">
                  <c:v>1263.327</c:v>
                </c:pt>
                <c:pt idx="205">
                  <c:v>1258.1990000000001</c:v>
                </c:pt>
                <c:pt idx="206">
                  <c:v>1260.6890000000001</c:v>
                </c:pt>
                <c:pt idx="207">
                  <c:v>1255.9570000000001</c:v>
                </c:pt>
                <c:pt idx="208">
                  <c:v>1261.3389999999999</c:v>
                </c:pt>
                <c:pt idx="209">
                  <c:v>1255.6870000000001</c:v>
                </c:pt>
                <c:pt idx="210">
                  <c:v>1324.8600000000001</c:v>
                </c:pt>
                <c:pt idx="211">
                  <c:v>1375.2380000000001</c:v>
                </c:pt>
                <c:pt idx="212">
                  <c:v>1398.1010000000001</c:v>
                </c:pt>
                <c:pt idx="213">
                  <c:v>1399.048</c:v>
                </c:pt>
                <c:pt idx="214">
                  <c:v>1352.3120000000001</c:v>
                </c:pt>
                <c:pt idx="215">
                  <c:v>1331.511</c:v>
                </c:pt>
                <c:pt idx="216">
                  <c:v>1332.4750000000001</c:v>
                </c:pt>
                <c:pt idx="217">
                  <c:v>1316.3500000000001</c:v>
                </c:pt>
                <c:pt idx="218">
                  <c:v>1332.088</c:v>
                </c:pt>
                <c:pt idx="219">
                  <c:v>1325.2260000000001</c:v>
                </c:pt>
                <c:pt idx="220">
                  <c:v>1335.0620000000001</c:v>
                </c:pt>
                <c:pt idx="221">
                  <c:v>1320.375</c:v>
                </c:pt>
                <c:pt idx="222">
                  <c:v>1323.829</c:v>
                </c:pt>
                <c:pt idx="223">
                  <c:v>1369.607</c:v>
                </c:pt>
                <c:pt idx="224">
                  <c:v>1412.1610000000001</c:v>
                </c:pt>
                <c:pt idx="225">
                  <c:v>1395.4110000000001</c:v>
                </c:pt>
                <c:pt idx="226">
                  <c:v>1395.7550000000001</c:v>
                </c:pt>
                <c:pt idx="227">
                  <c:v>1383.2629999999999</c:v>
                </c:pt>
                <c:pt idx="228">
                  <c:v>1341.123</c:v>
                </c:pt>
                <c:pt idx="229">
                  <c:v>1308.8900000000001</c:v>
                </c:pt>
                <c:pt idx="230">
                  <c:v>1234.6949999999999</c:v>
                </c:pt>
                <c:pt idx="231">
                  <c:v>1246.835</c:v>
                </c:pt>
                <c:pt idx="232">
                  <c:v>1267.68</c:v>
                </c:pt>
                <c:pt idx="233">
                  <c:v>1245.1110000000001</c:v>
                </c:pt>
                <c:pt idx="234">
                  <c:v>1218.1890000000001</c:v>
                </c:pt>
                <c:pt idx="235">
                  <c:v>1232.048</c:v>
                </c:pt>
                <c:pt idx="236">
                  <c:v>1238.82</c:v>
                </c:pt>
                <c:pt idx="237">
                  <c:v>1241.338</c:v>
                </c:pt>
                <c:pt idx="238">
                  <c:v>1228.1110000000001</c:v>
                </c:pt>
                <c:pt idx="239">
                  <c:v>1241.1970000000001</c:v>
                </c:pt>
                <c:pt idx="240">
                  <c:v>1233.9560000000001</c:v>
                </c:pt>
                <c:pt idx="241">
                  <c:v>1154.491</c:v>
                </c:pt>
                <c:pt idx="242">
                  <c:v>1173.7540000000001</c:v>
                </c:pt>
                <c:pt idx="243">
                  <c:v>1186.0509999999999</c:v>
                </c:pt>
                <c:pt idx="244">
                  <c:v>1165.7439999999999</c:v>
                </c:pt>
                <c:pt idx="245">
                  <c:v>1191.396</c:v>
                </c:pt>
                <c:pt idx="246">
                  <c:v>1211.829</c:v>
                </c:pt>
                <c:pt idx="247">
                  <c:v>1243.873</c:v>
                </c:pt>
                <c:pt idx="248">
                  <c:v>1170.893</c:v>
                </c:pt>
                <c:pt idx="249">
                  <c:v>1118.982</c:v>
                </c:pt>
                <c:pt idx="250">
                  <c:v>1103.098</c:v>
                </c:pt>
                <c:pt idx="251">
                  <c:v>1044.605</c:v>
                </c:pt>
                <c:pt idx="252">
                  <c:v>1067.95</c:v>
                </c:pt>
                <c:pt idx="253">
                  <c:v>1110.0250000000001</c:v>
                </c:pt>
                <c:pt idx="254">
                  <c:v>1068.7750000000001</c:v>
                </c:pt>
                <c:pt idx="255">
                  <c:v>1059.434</c:v>
                </c:pt>
                <c:pt idx="256">
                  <c:v>1066.923</c:v>
                </c:pt>
                <c:pt idx="257">
                  <c:v>1085.1110000000001</c:v>
                </c:pt>
                <c:pt idx="258">
                  <c:v>1069.9190000000001</c:v>
                </c:pt>
                <c:pt idx="259">
                  <c:v>1077.5050000000001</c:v>
                </c:pt>
                <c:pt idx="260">
                  <c:v>1044.345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7C-4427-B00D-A1D9AD3228EC}"/>
            </c:ext>
          </c:extLst>
        </c:ser>
        <c:ser>
          <c:idx val="1"/>
          <c:order val="1"/>
          <c:tx>
            <c:v>Predicted Equity Market Index</c:v>
          </c:tx>
          <c:spPr>
            <a:ln w="19050">
              <a:noFill/>
            </a:ln>
          </c:spPr>
          <c:xVal>
            <c:numRef>
              <c:f>'Data analysis'!$B$3:$B$263</c:f>
              <c:numCache>
                <c:formatCode>General</c:formatCode>
                <c:ptCount val="261"/>
                <c:pt idx="0">
                  <c:v>733.15700000000004</c:v>
                </c:pt>
                <c:pt idx="1">
                  <c:v>726.77600000000007</c:v>
                </c:pt>
                <c:pt idx="2">
                  <c:v>731.12</c:v>
                </c:pt>
                <c:pt idx="3">
                  <c:v>731.80200000000002</c:v>
                </c:pt>
                <c:pt idx="4">
                  <c:v>706.01599999999996</c:v>
                </c:pt>
                <c:pt idx="5">
                  <c:v>692.29100000000005</c:v>
                </c:pt>
                <c:pt idx="6">
                  <c:v>721.48199999999997</c:v>
                </c:pt>
                <c:pt idx="7">
                  <c:v>729.15899999999999</c:v>
                </c:pt>
                <c:pt idx="8">
                  <c:v>733.15200000000004</c:v>
                </c:pt>
                <c:pt idx="9">
                  <c:v>739.48</c:v>
                </c:pt>
                <c:pt idx="10">
                  <c:v>733.61699999999996</c:v>
                </c:pt>
                <c:pt idx="11">
                  <c:v>731.274</c:v>
                </c:pt>
                <c:pt idx="12">
                  <c:v>731.52300000000002</c:v>
                </c:pt>
                <c:pt idx="13">
                  <c:v>748.37800000000004</c:v>
                </c:pt>
                <c:pt idx="14">
                  <c:v>744.80399999999997</c:v>
                </c:pt>
                <c:pt idx="15">
                  <c:v>740.13099999999997</c:v>
                </c:pt>
                <c:pt idx="16">
                  <c:v>746.245</c:v>
                </c:pt>
                <c:pt idx="17">
                  <c:v>749.47800000000007</c:v>
                </c:pt>
                <c:pt idx="18">
                  <c:v>749.48900000000003</c:v>
                </c:pt>
                <c:pt idx="19">
                  <c:v>757.10199999999998</c:v>
                </c:pt>
                <c:pt idx="20">
                  <c:v>754.41800000000001</c:v>
                </c:pt>
                <c:pt idx="21">
                  <c:v>763.18500000000006</c:v>
                </c:pt>
                <c:pt idx="22">
                  <c:v>767.67600000000004</c:v>
                </c:pt>
                <c:pt idx="23">
                  <c:v>775.40899999999999</c:v>
                </c:pt>
                <c:pt idx="24">
                  <c:v>777.46900000000005</c:v>
                </c:pt>
                <c:pt idx="25">
                  <c:v>777.71500000000003</c:v>
                </c:pt>
                <c:pt idx="26">
                  <c:v>787.24300000000005</c:v>
                </c:pt>
                <c:pt idx="27">
                  <c:v>783.24800000000005</c:v>
                </c:pt>
                <c:pt idx="28">
                  <c:v>786.20400000000006</c:v>
                </c:pt>
                <c:pt idx="29">
                  <c:v>788.26300000000003</c:v>
                </c:pt>
                <c:pt idx="30">
                  <c:v>782.94399999999996</c:v>
                </c:pt>
                <c:pt idx="31">
                  <c:v>762.72699999999998</c:v>
                </c:pt>
                <c:pt idx="32">
                  <c:v>770.69100000000003</c:v>
                </c:pt>
                <c:pt idx="33">
                  <c:v>783.11400000000003</c:v>
                </c:pt>
                <c:pt idx="34">
                  <c:v>790.08900000000006</c:v>
                </c:pt>
                <c:pt idx="35">
                  <c:v>791.58900000000006</c:v>
                </c:pt>
                <c:pt idx="36">
                  <c:v>783.27300000000002</c:v>
                </c:pt>
                <c:pt idx="37">
                  <c:v>782.29700000000003</c:v>
                </c:pt>
                <c:pt idx="38">
                  <c:v>775.64400000000001</c:v>
                </c:pt>
                <c:pt idx="39">
                  <c:v>755.32500000000005</c:v>
                </c:pt>
                <c:pt idx="40">
                  <c:v>753.41300000000001</c:v>
                </c:pt>
                <c:pt idx="41">
                  <c:v>720.822</c:v>
                </c:pt>
                <c:pt idx="42">
                  <c:v>742.17600000000004</c:v>
                </c:pt>
                <c:pt idx="43">
                  <c:v>759.52300000000002</c:v>
                </c:pt>
                <c:pt idx="44">
                  <c:v>767.31100000000004</c:v>
                </c:pt>
                <c:pt idx="45">
                  <c:v>771.173</c:v>
                </c:pt>
                <c:pt idx="46">
                  <c:v>774.89</c:v>
                </c:pt>
                <c:pt idx="47">
                  <c:v>786.40899999999999</c:v>
                </c:pt>
                <c:pt idx="48">
                  <c:v>781.13599999999997</c:v>
                </c:pt>
                <c:pt idx="49">
                  <c:v>762.43799999999999</c:v>
                </c:pt>
                <c:pt idx="50">
                  <c:v>748.89499999999998</c:v>
                </c:pt>
                <c:pt idx="51">
                  <c:v>773.47199999999998</c:v>
                </c:pt>
                <c:pt idx="52">
                  <c:v>767.64700000000005</c:v>
                </c:pt>
                <c:pt idx="53">
                  <c:v>747.53300000000002</c:v>
                </c:pt>
                <c:pt idx="54">
                  <c:v>750.09900000000005</c:v>
                </c:pt>
                <c:pt idx="55">
                  <c:v>763.56500000000005</c:v>
                </c:pt>
                <c:pt idx="56">
                  <c:v>762.37</c:v>
                </c:pt>
                <c:pt idx="57">
                  <c:v>772.72500000000002</c:v>
                </c:pt>
                <c:pt idx="58">
                  <c:v>774.18899999999996</c:v>
                </c:pt>
                <c:pt idx="59">
                  <c:v>791.69200000000001</c:v>
                </c:pt>
                <c:pt idx="60">
                  <c:v>799.95500000000004</c:v>
                </c:pt>
                <c:pt idx="61">
                  <c:v>792.56100000000004</c:v>
                </c:pt>
                <c:pt idx="62">
                  <c:v>770.10599999999999</c:v>
                </c:pt>
                <c:pt idx="63">
                  <c:v>789.04100000000005</c:v>
                </c:pt>
                <c:pt idx="64">
                  <c:v>791.98699999999997</c:v>
                </c:pt>
                <c:pt idx="65">
                  <c:v>786.03800000000001</c:v>
                </c:pt>
                <c:pt idx="66">
                  <c:v>801.10400000000004</c:v>
                </c:pt>
                <c:pt idx="67">
                  <c:v>809.673</c:v>
                </c:pt>
                <c:pt idx="68">
                  <c:v>812.21699999999998</c:v>
                </c:pt>
                <c:pt idx="69">
                  <c:v>817.42600000000004</c:v>
                </c:pt>
                <c:pt idx="70">
                  <c:v>807.16300000000001</c:v>
                </c:pt>
                <c:pt idx="71">
                  <c:v>814.60500000000002</c:v>
                </c:pt>
                <c:pt idx="72">
                  <c:v>821.226</c:v>
                </c:pt>
                <c:pt idx="73">
                  <c:v>816.00800000000004</c:v>
                </c:pt>
                <c:pt idx="74">
                  <c:v>812.95600000000002</c:v>
                </c:pt>
                <c:pt idx="75">
                  <c:v>806.41499999999996</c:v>
                </c:pt>
                <c:pt idx="76">
                  <c:v>800.077</c:v>
                </c:pt>
                <c:pt idx="77">
                  <c:v>812.053</c:v>
                </c:pt>
                <c:pt idx="78">
                  <c:v>795.23300000000006</c:v>
                </c:pt>
                <c:pt idx="79">
                  <c:v>773.28399999999999</c:v>
                </c:pt>
                <c:pt idx="80">
                  <c:v>801.33299999999997</c:v>
                </c:pt>
                <c:pt idx="81">
                  <c:v>800.26200000000006</c:v>
                </c:pt>
                <c:pt idx="82">
                  <c:v>795.36099999999999</c:v>
                </c:pt>
                <c:pt idx="83">
                  <c:v>795.78499999999997</c:v>
                </c:pt>
                <c:pt idx="84">
                  <c:v>785.39600000000007</c:v>
                </c:pt>
                <c:pt idx="85">
                  <c:v>777.548</c:v>
                </c:pt>
                <c:pt idx="86">
                  <c:v>728.495</c:v>
                </c:pt>
                <c:pt idx="87">
                  <c:v>729.27800000000002</c:v>
                </c:pt>
                <c:pt idx="88">
                  <c:v>735.83400000000006</c:v>
                </c:pt>
                <c:pt idx="89">
                  <c:v>747.78600000000006</c:v>
                </c:pt>
                <c:pt idx="90">
                  <c:v>721.93399999999997</c:v>
                </c:pt>
                <c:pt idx="91">
                  <c:v>716.63599999999997</c:v>
                </c:pt>
                <c:pt idx="92">
                  <c:v>751.37400000000002</c:v>
                </c:pt>
                <c:pt idx="93">
                  <c:v>751.20500000000004</c:v>
                </c:pt>
                <c:pt idx="94">
                  <c:v>760.29200000000003</c:v>
                </c:pt>
                <c:pt idx="95">
                  <c:v>777.46100000000001</c:v>
                </c:pt>
                <c:pt idx="96">
                  <c:v>778.33100000000002</c:v>
                </c:pt>
                <c:pt idx="97">
                  <c:v>766.81100000000004</c:v>
                </c:pt>
                <c:pt idx="98">
                  <c:v>766.19399999999996</c:v>
                </c:pt>
                <c:pt idx="99">
                  <c:v>770.20100000000002</c:v>
                </c:pt>
                <c:pt idx="100">
                  <c:v>768.61</c:v>
                </c:pt>
                <c:pt idx="101">
                  <c:v>753.31299999999999</c:v>
                </c:pt>
                <c:pt idx="102">
                  <c:v>754.87400000000002</c:v>
                </c:pt>
                <c:pt idx="103">
                  <c:v>757.45600000000002</c:v>
                </c:pt>
                <c:pt idx="104">
                  <c:v>758.84299999999996</c:v>
                </c:pt>
                <c:pt idx="105">
                  <c:v>729.07799999999997</c:v>
                </c:pt>
                <c:pt idx="106">
                  <c:v>699.41499999999996</c:v>
                </c:pt>
                <c:pt idx="107">
                  <c:v>674.60300000000007</c:v>
                </c:pt>
                <c:pt idx="108">
                  <c:v>693.15499999999997</c:v>
                </c:pt>
                <c:pt idx="109">
                  <c:v>697.827</c:v>
                </c:pt>
                <c:pt idx="110">
                  <c:v>676.84500000000003</c:v>
                </c:pt>
                <c:pt idx="111">
                  <c:v>701.34699999999998</c:v>
                </c:pt>
                <c:pt idx="112">
                  <c:v>697.86900000000003</c:v>
                </c:pt>
                <c:pt idx="113">
                  <c:v>723.36800000000005</c:v>
                </c:pt>
                <c:pt idx="114">
                  <c:v>729.85599999999999</c:v>
                </c:pt>
                <c:pt idx="115">
                  <c:v>739.97800000000007</c:v>
                </c:pt>
                <c:pt idx="116">
                  <c:v>747.23400000000004</c:v>
                </c:pt>
                <c:pt idx="117">
                  <c:v>758.08299999999997</c:v>
                </c:pt>
                <c:pt idx="118">
                  <c:v>748.21100000000001</c:v>
                </c:pt>
                <c:pt idx="119">
                  <c:v>765.50400000000002</c:v>
                </c:pt>
                <c:pt idx="120">
                  <c:v>778.14700000000005</c:v>
                </c:pt>
                <c:pt idx="121">
                  <c:v>774.21199999999999</c:v>
                </c:pt>
                <c:pt idx="122">
                  <c:v>754.86300000000006</c:v>
                </c:pt>
                <c:pt idx="123">
                  <c:v>759.09299999999996</c:v>
                </c:pt>
                <c:pt idx="124">
                  <c:v>753.62700000000007</c:v>
                </c:pt>
                <c:pt idx="125">
                  <c:v>766.21699999999998</c:v>
                </c:pt>
                <c:pt idx="126">
                  <c:v>768.99</c:v>
                </c:pt>
                <c:pt idx="127">
                  <c:v>783.75300000000004</c:v>
                </c:pt>
                <c:pt idx="128">
                  <c:v>753.75</c:v>
                </c:pt>
                <c:pt idx="129">
                  <c:v>770.31700000000001</c:v>
                </c:pt>
                <c:pt idx="130">
                  <c:v>756.34699999999998</c:v>
                </c:pt>
                <c:pt idx="131">
                  <c:v>759.12599999999998</c:v>
                </c:pt>
                <c:pt idx="132">
                  <c:v>785.17100000000005</c:v>
                </c:pt>
                <c:pt idx="133">
                  <c:v>792.11800000000005</c:v>
                </c:pt>
                <c:pt idx="134">
                  <c:v>792.178</c:v>
                </c:pt>
                <c:pt idx="135">
                  <c:v>790.67899999999997</c:v>
                </c:pt>
                <c:pt idx="136">
                  <c:v>804.50400000000002</c:v>
                </c:pt>
                <c:pt idx="137">
                  <c:v>807.65100000000007</c:v>
                </c:pt>
                <c:pt idx="138">
                  <c:v>806.47199999999998</c:v>
                </c:pt>
                <c:pt idx="139">
                  <c:v>801.68399999999997</c:v>
                </c:pt>
                <c:pt idx="140">
                  <c:v>816.77200000000005</c:v>
                </c:pt>
                <c:pt idx="141">
                  <c:v>790.25300000000004</c:v>
                </c:pt>
                <c:pt idx="142">
                  <c:v>804.58199999999999</c:v>
                </c:pt>
                <c:pt idx="143">
                  <c:v>807.73900000000003</c:v>
                </c:pt>
                <c:pt idx="144">
                  <c:v>806.51800000000003</c:v>
                </c:pt>
                <c:pt idx="145">
                  <c:v>794.75300000000004</c:v>
                </c:pt>
                <c:pt idx="146">
                  <c:v>800.55500000000006</c:v>
                </c:pt>
                <c:pt idx="147">
                  <c:v>797.59299999999996</c:v>
                </c:pt>
                <c:pt idx="148">
                  <c:v>784.50900000000001</c:v>
                </c:pt>
                <c:pt idx="149">
                  <c:v>793.86699999999996</c:v>
                </c:pt>
                <c:pt idx="150">
                  <c:v>792.04500000000007</c:v>
                </c:pt>
                <c:pt idx="151">
                  <c:v>797.81600000000003</c:v>
                </c:pt>
                <c:pt idx="152">
                  <c:v>799.86099999999999</c:v>
                </c:pt>
                <c:pt idx="153">
                  <c:v>816.08299999999997</c:v>
                </c:pt>
                <c:pt idx="154">
                  <c:v>822.81799999999998</c:v>
                </c:pt>
                <c:pt idx="155">
                  <c:v>819.35900000000004</c:v>
                </c:pt>
                <c:pt idx="156">
                  <c:v>815.92500000000007</c:v>
                </c:pt>
                <c:pt idx="157">
                  <c:v>827.98900000000003</c:v>
                </c:pt>
                <c:pt idx="158">
                  <c:v>831.48800000000006</c:v>
                </c:pt>
                <c:pt idx="159">
                  <c:v>835.83500000000004</c:v>
                </c:pt>
                <c:pt idx="160">
                  <c:v>845.76900000000001</c:v>
                </c:pt>
                <c:pt idx="161">
                  <c:v>840.87300000000005</c:v>
                </c:pt>
                <c:pt idx="162">
                  <c:v>845.77800000000002</c:v>
                </c:pt>
                <c:pt idx="163">
                  <c:v>861.35</c:v>
                </c:pt>
                <c:pt idx="164">
                  <c:v>866.40200000000004</c:v>
                </c:pt>
                <c:pt idx="165">
                  <c:v>871.66899999999998</c:v>
                </c:pt>
                <c:pt idx="166">
                  <c:v>862.72800000000007</c:v>
                </c:pt>
                <c:pt idx="167">
                  <c:v>872.09699999999998</c:v>
                </c:pt>
                <c:pt idx="168">
                  <c:v>870.06700000000001</c:v>
                </c:pt>
                <c:pt idx="169">
                  <c:v>877.41</c:v>
                </c:pt>
                <c:pt idx="170">
                  <c:v>873.13599999999997</c:v>
                </c:pt>
                <c:pt idx="171">
                  <c:v>871.37700000000007</c:v>
                </c:pt>
                <c:pt idx="172">
                  <c:v>867.745</c:v>
                </c:pt>
                <c:pt idx="173">
                  <c:v>890.99199999999996</c:v>
                </c:pt>
                <c:pt idx="174">
                  <c:v>892.27700000000004</c:v>
                </c:pt>
                <c:pt idx="175">
                  <c:v>899.48599999999999</c:v>
                </c:pt>
                <c:pt idx="176">
                  <c:v>896.45699999999999</c:v>
                </c:pt>
                <c:pt idx="177">
                  <c:v>907.28700000000003</c:v>
                </c:pt>
                <c:pt idx="178">
                  <c:v>909.529</c:v>
                </c:pt>
                <c:pt idx="179">
                  <c:v>917.52600000000007</c:v>
                </c:pt>
                <c:pt idx="180">
                  <c:v>919.25700000000006</c:v>
                </c:pt>
                <c:pt idx="181">
                  <c:v>914.34300000000007</c:v>
                </c:pt>
                <c:pt idx="182">
                  <c:v>920.46900000000005</c:v>
                </c:pt>
                <c:pt idx="183">
                  <c:v>915.89600000000007</c:v>
                </c:pt>
                <c:pt idx="184">
                  <c:v>923.70600000000002</c:v>
                </c:pt>
                <c:pt idx="185">
                  <c:v>937.93600000000004</c:v>
                </c:pt>
                <c:pt idx="186">
                  <c:v>939.71400000000006</c:v>
                </c:pt>
                <c:pt idx="187">
                  <c:v>944.36099999999999</c:v>
                </c:pt>
                <c:pt idx="188">
                  <c:v>941.09300000000007</c:v>
                </c:pt>
                <c:pt idx="189">
                  <c:v>937.88800000000003</c:v>
                </c:pt>
                <c:pt idx="190">
                  <c:v>934.73</c:v>
                </c:pt>
                <c:pt idx="191">
                  <c:v>938.68899999999996</c:v>
                </c:pt>
                <c:pt idx="192">
                  <c:v>943.40300000000002</c:v>
                </c:pt>
                <c:pt idx="193">
                  <c:v>957.18000000000006</c:v>
                </c:pt>
                <c:pt idx="194">
                  <c:v>963.94100000000003</c:v>
                </c:pt>
                <c:pt idx="195">
                  <c:v>956.70400000000006</c:v>
                </c:pt>
                <c:pt idx="196">
                  <c:v>969.15700000000004</c:v>
                </c:pt>
                <c:pt idx="197">
                  <c:v>976.89700000000005</c:v>
                </c:pt>
                <c:pt idx="198">
                  <c:v>980.54300000000001</c:v>
                </c:pt>
                <c:pt idx="199">
                  <c:v>976.41800000000001</c:v>
                </c:pt>
                <c:pt idx="200">
                  <c:v>985.66700000000003</c:v>
                </c:pt>
                <c:pt idx="201">
                  <c:v>990.55100000000004</c:v>
                </c:pt>
                <c:pt idx="202">
                  <c:v>976.30200000000002</c:v>
                </c:pt>
                <c:pt idx="203">
                  <c:v>993.81000000000006</c:v>
                </c:pt>
                <c:pt idx="204">
                  <c:v>999.40100000000007</c:v>
                </c:pt>
                <c:pt idx="205">
                  <c:v>992.18000000000006</c:v>
                </c:pt>
                <c:pt idx="206">
                  <c:v>1005.409</c:v>
                </c:pt>
                <c:pt idx="207">
                  <c:v>1011.929</c:v>
                </c:pt>
                <c:pt idx="208">
                  <c:v>1016.8920000000001</c:v>
                </c:pt>
                <c:pt idx="209">
                  <c:v>1030.96</c:v>
                </c:pt>
                <c:pt idx="210">
                  <c:v>1048.31</c:v>
                </c:pt>
                <c:pt idx="211">
                  <c:v>1067.0740000000001</c:v>
                </c:pt>
                <c:pt idx="212">
                  <c:v>1084.8430000000001</c:v>
                </c:pt>
                <c:pt idx="213">
                  <c:v>1076.4359999999999</c:v>
                </c:pt>
                <c:pt idx="214">
                  <c:v>1020.38</c:v>
                </c:pt>
                <c:pt idx="215">
                  <c:v>1024.2570000000001</c:v>
                </c:pt>
                <c:pt idx="216">
                  <c:v>1032.682</c:v>
                </c:pt>
                <c:pt idx="217">
                  <c:v>1031.645</c:v>
                </c:pt>
                <c:pt idx="218">
                  <c:v>1030.7190000000001</c:v>
                </c:pt>
                <c:pt idx="219">
                  <c:v>1042.308</c:v>
                </c:pt>
                <c:pt idx="220">
                  <c:v>1031.02</c:v>
                </c:pt>
                <c:pt idx="221">
                  <c:v>1000.956</c:v>
                </c:pt>
                <c:pt idx="222">
                  <c:v>1006.3680000000001</c:v>
                </c:pt>
                <c:pt idx="223">
                  <c:v>1018.3100000000001</c:v>
                </c:pt>
                <c:pt idx="224">
                  <c:v>1036.559</c:v>
                </c:pt>
                <c:pt idx="225">
                  <c:v>1013.169</c:v>
                </c:pt>
                <c:pt idx="226">
                  <c:v>1014.917</c:v>
                </c:pt>
                <c:pt idx="227">
                  <c:v>1029.2139999999999</c:v>
                </c:pt>
                <c:pt idx="228">
                  <c:v>1037.318</c:v>
                </c:pt>
                <c:pt idx="229">
                  <c:v>1035.874</c:v>
                </c:pt>
                <c:pt idx="230">
                  <c:v>1024.7180000000001</c:v>
                </c:pt>
                <c:pt idx="231">
                  <c:v>1044.876</c:v>
                </c:pt>
                <c:pt idx="232">
                  <c:v>1045.2629999999999</c:v>
                </c:pt>
                <c:pt idx="233">
                  <c:v>1031.395</c:v>
                </c:pt>
                <c:pt idx="234">
                  <c:v>1009.539</c:v>
                </c:pt>
                <c:pt idx="235">
                  <c:v>1012.989</c:v>
                </c:pt>
                <c:pt idx="236">
                  <c:v>1029.816</c:v>
                </c:pt>
                <c:pt idx="237">
                  <c:v>1041.222</c:v>
                </c:pt>
                <c:pt idx="238">
                  <c:v>1052.0910000000001</c:v>
                </c:pt>
                <c:pt idx="239">
                  <c:v>1046.778</c:v>
                </c:pt>
                <c:pt idx="240">
                  <c:v>1053.5940000000001</c:v>
                </c:pt>
                <c:pt idx="241">
                  <c:v>1026.588</c:v>
                </c:pt>
                <c:pt idx="242">
                  <c:v>1047.56</c:v>
                </c:pt>
                <c:pt idx="243">
                  <c:v>1065.106</c:v>
                </c:pt>
                <c:pt idx="244">
                  <c:v>1043.636</c:v>
                </c:pt>
                <c:pt idx="245">
                  <c:v>1042.2149999999999</c:v>
                </c:pt>
                <c:pt idx="246">
                  <c:v>1056.442</c:v>
                </c:pt>
                <c:pt idx="247">
                  <c:v>1063.9870000000001</c:v>
                </c:pt>
                <c:pt idx="248">
                  <c:v>1060.624</c:v>
                </c:pt>
                <c:pt idx="249">
                  <c:v>1014.6320000000001</c:v>
                </c:pt>
                <c:pt idx="250">
                  <c:v>1014.8150000000001</c:v>
                </c:pt>
                <c:pt idx="251">
                  <c:v>967.87900000000002</c:v>
                </c:pt>
                <c:pt idx="252">
                  <c:v>982.80899999999997</c:v>
                </c:pt>
                <c:pt idx="253">
                  <c:v>1014.777</c:v>
                </c:pt>
                <c:pt idx="254">
                  <c:v>982.22400000000005</c:v>
                </c:pt>
                <c:pt idx="255">
                  <c:v>970.30700000000002</c:v>
                </c:pt>
                <c:pt idx="256">
                  <c:v>992.01400000000001</c:v>
                </c:pt>
                <c:pt idx="257">
                  <c:v>984.36500000000001</c:v>
                </c:pt>
                <c:pt idx="258">
                  <c:v>967.90200000000004</c:v>
                </c:pt>
                <c:pt idx="259">
                  <c:v>930.95600000000002</c:v>
                </c:pt>
                <c:pt idx="260">
                  <c:v>910.99599999999998</c:v>
                </c:pt>
              </c:numCache>
            </c:numRef>
          </c:xVal>
          <c:yVal>
            <c:numRef>
              <c:f>'Data analysis'!$M$185:$M$445</c:f>
              <c:numCache>
                <c:formatCode>General</c:formatCode>
                <c:ptCount val="26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7C-4427-B00D-A1D9AD322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061440"/>
        <c:axId val="638211056"/>
      </c:scatterChart>
      <c:valAx>
        <c:axId val="460061440"/>
        <c:scaling>
          <c:orientation val="minMax"/>
          <c:min val="6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MSCI World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8211056"/>
        <c:crosses val="autoZero"/>
        <c:crossBetween val="midCat"/>
      </c:valAx>
      <c:valAx>
        <c:axId val="638211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Equity Market Index</a:t>
                </a:r>
              </a:p>
            </c:rich>
          </c:tx>
          <c:layout>
            <c:manualLayout>
              <c:xMode val="edge"/>
              <c:yMode val="edge"/>
              <c:x val="2.7633912752824778E-2"/>
              <c:y val="0.252492442473455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600614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Regression between</a:t>
            </a:r>
            <a:r>
              <a:rPr lang="en-AU" baseline="0"/>
              <a:t> </a:t>
            </a:r>
            <a:r>
              <a:rPr lang="en-AU"/>
              <a:t>MSCI World Index and</a:t>
            </a:r>
            <a:r>
              <a:rPr lang="en-AU" baseline="0"/>
              <a:t> RER</a:t>
            </a:r>
            <a:endParaRPr lang="en-AU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RER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947173798203909E-2"/>
                  <c:y val="-0.12617451628955303"/>
                </c:manualLayout>
              </c:layout>
              <c:numFmt formatCode="General" sourceLinked="0"/>
            </c:trendlineLbl>
          </c:trendline>
          <c:xVal>
            <c:numRef>
              <c:f>'Data analysis'!$B$3:$B$263</c:f>
              <c:numCache>
                <c:formatCode>General</c:formatCode>
                <c:ptCount val="261"/>
                <c:pt idx="0">
                  <c:v>733.15700000000004</c:v>
                </c:pt>
                <c:pt idx="1">
                  <c:v>726.77600000000007</c:v>
                </c:pt>
                <c:pt idx="2">
                  <c:v>731.12</c:v>
                </c:pt>
                <c:pt idx="3">
                  <c:v>731.80200000000002</c:v>
                </c:pt>
                <c:pt idx="4">
                  <c:v>706.01599999999996</c:v>
                </c:pt>
                <c:pt idx="5">
                  <c:v>692.29100000000005</c:v>
                </c:pt>
                <c:pt idx="6">
                  <c:v>721.48199999999997</c:v>
                </c:pt>
                <c:pt idx="7">
                  <c:v>729.15899999999999</c:v>
                </c:pt>
                <c:pt idx="8">
                  <c:v>733.15200000000004</c:v>
                </c:pt>
                <c:pt idx="9">
                  <c:v>739.48</c:v>
                </c:pt>
                <c:pt idx="10">
                  <c:v>733.61699999999996</c:v>
                </c:pt>
                <c:pt idx="11">
                  <c:v>731.274</c:v>
                </c:pt>
                <c:pt idx="12">
                  <c:v>731.52300000000002</c:v>
                </c:pt>
                <c:pt idx="13">
                  <c:v>748.37800000000004</c:v>
                </c:pt>
                <c:pt idx="14">
                  <c:v>744.80399999999997</c:v>
                </c:pt>
                <c:pt idx="15">
                  <c:v>740.13099999999997</c:v>
                </c:pt>
                <c:pt idx="16">
                  <c:v>746.245</c:v>
                </c:pt>
                <c:pt idx="17">
                  <c:v>749.47800000000007</c:v>
                </c:pt>
                <c:pt idx="18">
                  <c:v>749.48900000000003</c:v>
                </c:pt>
                <c:pt idx="19">
                  <c:v>757.10199999999998</c:v>
                </c:pt>
                <c:pt idx="20">
                  <c:v>754.41800000000001</c:v>
                </c:pt>
                <c:pt idx="21">
                  <c:v>763.18500000000006</c:v>
                </c:pt>
                <c:pt idx="22">
                  <c:v>767.67600000000004</c:v>
                </c:pt>
                <c:pt idx="23">
                  <c:v>775.40899999999999</c:v>
                </c:pt>
                <c:pt idx="24">
                  <c:v>777.46900000000005</c:v>
                </c:pt>
                <c:pt idx="25">
                  <c:v>777.71500000000003</c:v>
                </c:pt>
                <c:pt idx="26">
                  <c:v>787.24300000000005</c:v>
                </c:pt>
                <c:pt idx="27">
                  <c:v>783.24800000000005</c:v>
                </c:pt>
                <c:pt idx="28">
                  <c:v>786.20400000000006</c:v>
                </c:pt>
                <c:pt idx="29">
                  <c:v>788.26300000000003</c:v>
                </c:pt>
                <c:pt idx="30">
                  <c:v>782.94399999999996</c:v>
                </c:pt>
                <c:pt idx="31">
                  <c:v>762.72699999999998</c:v>
                </c:pt>
                <c:pt idx="32">
                  <c:v>770.69100000000003</c:v>
                </c:pt>
                <c:pt idx="33">
                  <c:v>783.11400000000003</c:v>
                </c:pt>
                <c:pt idx="34">
                  <c:v>790.08900000000006</c:v>
                </c:pt>
                <c:pt idx="35">
                  <c:v>791.58900000000006</c:v>
                </c:pt>
                <c:pt idx="36">
                  <c:v>783.27300000000002</c:v>
                </c:pt>
                <c:pt idx="37">
                  <c:v>782.29700000000003</c:v>
                </c:pt>
                <c:pt idx="38">
                  <c:v>775.64400000000001</c:v>
                </c:pt>
                <c:pt idx="39">
                  <c:v>755.32500000000005</c:v>
                </c:pt>
                <c:pt idx="40">
                  <c:v>753.41300000000001</c:v>
                </c:pt>
                <c:pt idx="41">
                  <c:v>720.822</c:v>
                </c:pt>
                <c:pt idx="42">
                  <c:v>742.17600000000004</c:v>
                </c:pt>
                <c:pt idx="43">
                  <c:v>759.52300000000002</c:v>
                </c:pt>
                <c:pt idx="44">
                  <c:v>767.31100000000004</c:v>
                </c:pt>
                <c:pt idx="45">
                  <c:v>771.173</c:v>
                </c:pt>
                <c:pt idx="46">
                  <c:v>774.89</c:v>
                </c:pt>
                <c:pt idx="47">
                  <c:v>786.40899999999999</c:v>
                </c:pt>
                <c:pt idx="48">
                  <c:v>781.13599999999997</c:v>
                </c:pt>
                <c:pt idx="49">
                  <c:v>762.43799999999999</c:v>
                </c:pt>
                <c:pt idx="50">
                  <c:v>748.89499999999998</c:v>
                </c:pt>
                <c:pt idx="51">
                  <c:v>773.47199999999998</c:v>
                </c:pt>
                <c:pt idx="52">
                  <c:v>767.64700000000005</c:v>
                </c:pt>
                <c:pt idx="53">
                  <c:v>747.53300000000002</c:v>
                </c:pt>
                <c:pt idx="54">
                  <c:v>750.09900000000005</c:v>
                </c:pt>
                <c:pt idx="55">
                  <c:v>763.56500000000005</c:v>
                </c:pt>
                <c:pt idx="56">
                  <c:v>762.37</c:v>
                </c:pt>
                <c:pt idx="57">
                  <c:v>772.72500000000002</c:v>
                </c:pt>
                <c:pt idx="58">
                  <c:v>774.18899999999996</c:v>
                </c:pt>
                <c:pt idx="59">
                  <c:v>791.69200000000001</c:v>
                </c:pt>
                <c:pt idx="60">
                  <c:v>799.95500000000004</c:v>
                </c:pt>
                <c:pt idx="61">
                  <c:v>792.56100000000004</c:v>
                </c:pt>
                <c:pt idx="62">
                  <c:v>770.10599999999999</c:v>
                </c:pt>
                <c:pt idx="63">
                  <c:v>789.04100000000005</c:v>
                </c:pt>
                <c:pt idx="64">
                  <c:v>791.98699999999997</c:v>
                </c:pt>
                <c:pt idx="65">
                  <c:v>786.03800000000001</c:v>
                </c:pt>
                <c:pt idx="66">
                  <c:v>801.10400000000004</c:v>
                </c:pt>
                <c:pt idx="67">
                  <c:v>809.673</c:v>
                </c:pt>
                <c:pt idx="68">
                  <c:v>812.21699999999998</c:v>
                </c:pt>
                <c:pt idx="69">
                  <c:v>817.42600000000004</c:v>
                </c:pt>
                <c:pt idx="70">
                  <c:v>807.16300000000001</c:v>
                </c:pt>
                <c:pt idx="71">
                  <c:v>814.60500000000002</c:v>
                </c:pt>
                <c:pt idx="72">
                  <c:v>821.226</c:v>
                </c:pt>
                <c:pt idx="73">
                  <c:v>816.00800000000004</c:v>
                </c:pt>
                <c:pt idx="74">
                  <c:v>812.95600000000002</c:v>
                </c:pt>
                <c:pt idx="75">
                  <c:v>806.41499999999996</c:v>
                </c:pt>
                <c:pt idx="76">
                  <c:v>800.077</c:v>
                </c:pt>
                <c:pt idx="77">
                  <c:v>812.053</c:v>
                </c:pt>
                <c:pt idx="78">
                  <c:v>795.23300000000006</c:v>
                </c:pt>
                <c:pt idx="79">
                  <c:v>773.28399999999999</c:v>
                </c:pt>
                <c:pt idx="80">
                  <c:v>801.33299999999997</c:v>
                </c:pt>
                <c:pt idx="81">
                  <c:v>800.26200000000006</c:v>
                </c:pt>
                <c:pt idx="82">
                  <c:v>795.36099999999999</c:v>
                </c:pt>
                <c:pt idx="83">
                  <c:v>795.78499999999997</c:v>
                </c:pt>
                <c:pt idx="84">
                  <c:v>785.39600000000007</c:v>
                </c:pt>
                <c:pt idx="85">
                  <c:v>777.548</c:v>
                </c:pt>
                <c:pt idx="86">
                  <c:v>728.495</c:v>
                </c:pt>
                <c:pt idx="87">
                  <c:v>729.27800000000002</c:v>
                </c:pt>
                <c:pt idx="88">
                  <c:v>735.83400000000006</c:v>
                </c:pt>
                <c:pt idx="89">
                  <c:v>747.78600000000006</c:v>
                </c:pt>
                <c:pt idx="90">
                  <c:v>721.93399999999997</c:v>
                </c:pt>
                <c:pt idx="91">
                  <c:v>716.63599999999997</c:v>
                </c:pt>
                <c:pt idx="92">
                  <c:v>751.37400000000002</c:v>
                </c:pt>
                <c:pt idx="93">
                  <c:v>751.20500000000004</c:v>
                </c:pt>
                <c:pt idx="94">
                  <c:v>760.29200000000003</c:v>
                </c:pt>
                <c:pt idx="95">
                  <c:v>777.46100000000001</c:v>
                </c:pt>
                <c:pt idx="96">
                  <c:v>778.33100000000002</c:v>
                </c:pt>
                <c:pt idx="97">
                  <c:v>766.81100000000004</c:v>
                </c:pt>
                <c:pt idx="98">
                  <c:v>766.19399999999996</c:v>
                </c:pt>
                <c:pt idx="99">
                  <c:v>770.20100000000002</c:v>
                </c:pt>
                <c:pt idx="100">
                  <c:v>768.61</c:v>
                </c:pt>
                <c:pt idx="101">
                  <c:v>753.31299999999999</c:v>
                </c:pt>
                <c:pt idx="102">
                  <c:v>754.87400000000002</c:v>
                </c:pt>
                <c:pt idx="103">
                  <c:v>757.45600000000002</c:v>
                </c:pt>
                <c:pt idx="104">
                  <c:v>758.84299999999996</c:v>
                </c:pt>
                <c:pt idx="105">
                  <c:v>729.07799999999997</c:v>
                </c:pt>
                <c:pt idx="106">
                  <c:v>699.41499999999996</c:v>
                </c:pt>
                <c:pt idx="107">
                  <c:v>674.60300000000007</c:v>
                </c:pt>
                <c:pt idx="108">
                  <c:v>693.15499999999997</c:v>
                </c:pt>
                <c:pt idx="109">
                  <c:v>697.827</c:v>
                </c:pt>
                <c:pt idx="110">
                  <c:v>676.84500000000003</c:v>
                </c:pt>
                <c:pt idx="111">
                  <c:v>701.34699999999998</c:v>
                </c:pt>
                <c:pt idx="112">
                  <c:v>697.86900000000003</c:v>
                </c:pt>
                <c:pt idx="113">
                  <c:v>723.36800000000005</c:v>
                </c:pt>
                <c:pt idx="114">
                  <c:v>729.85599999999999</c:v>
                </c:pt>
                <c:pt idx="115">
                  <c:v>739.97800000000007</c:v>
                </c:pt>
                <c:pt idx="116">
                  <c:v>747.23400000000004</c:v>
                </c:pt>
                <c:pt idx="117">
                  <c:v>758.08299999999997</c:v>
                </c:pt>
                <c:pt idx="118">
                  <c:v>748.21100000000001</c:v>
                </c:pt>
                <c:pt idx="119">
                  <c:v>765.50400000000002</c:v>
                </c:pt>
                <c:pt idx="120">
                  <c:v>778.14700000000005</c:v>
                </c:pt>
                <c:pt idx="121">
                  <c:v>774.21199999999999</c:v>
                </c:pt>
                <c:pt idx="122">
                  <c:v>754.86300000000006</c:v>
                </c:pt>
                <c:pt idx="123">
                  <c:v>759.09299999999996</c:v>
                </c:pt>
                <c:pt idx="124">
                  <c:v>753.62700000000007</c:v>
                </c:pt>
                <c:pt idx="125">
                  <c:v>766.21699999999998</c:v>
                </c:pt>
                <c:pt idx="126">
                  <c:v>768.99</c:v>
                </c:pt>
                <c:pt idx="127">
                  <c:v>783.75300000000004</c:v>
                </c:pt>
                <c:pt idx="128">
                  <c:v>753.75</c:v>
                </c:pt>
                <c:pt idx="129">
                  <c:v>770.31700000000001</c:v>
                </c:pt>
                <c:pt idx="130">
                  <c:v>756.34699999999998</c:v>
                </c:pt>
                <c:pt idx="131">
                  <c:v>759.12599999999998</c:v>
                </c:pt>
                <c:pt idx="132">
                  <c:v>785.17100000000005</c:v>
                </c:pt>
                <c:pt idx="133">
                  <c:v>792.11800000000005</c:v>
                </c:pt>
                <c:pt idx="134">
                  <c:v>792.178</c:v>
                </c:pt>
                <c:pt idx="135">
                  <c:v>790.67899999999997</c:v>
                </c:pt>
                <c:pt idx="136">
                  <c:v>804.50400000000002</c:v>
                </c:pt>
                <c:pt idx="137">
                  <c:v>807.65100000000007</c:v>
                </c:pt>
                <c:pt idx="138">
                  <c:v>806.47199999999998</c:v>
                </c:pt>
                <c:pt idx="139">
                  <c:v>801.68399999999997</c:v>
                </c:pt>
                <c:pt idx="140">
                  <c:v>816.77200000000005</c:v>
                </c:pt>
                <c:pt idx="141">
                  <c:v>790.25300000000004</c:v>
                </c:pt>
                <c:pt idx="142">
                  <c:v>804.58199999999999</c:v>
                </c:pt>
                <c:pt idx="143">
                  <c:v>807.73900000000003</c:v>
                </c:pt>
                <c:pt idx="144">
                  <c:v>806.51800000000003</c:v>
                </c:pt>
                <c:pt idx="145">
                  <c:v>794.75300000000004</c:v>
                </c:pt>
                <c:pt idx="146">
                  <c:v>800.55500000000006</c:v>
                </c:pt>
                <c:pt idx="147">
                  <c:v>797.59299999999996</c:v>
                </c:pt>
                <c:pt idx="148">
                  <c:v>784.50900000000001</c:v>
                </c:pt>
                <c:pt idx="149">
                  <c:v>793.86699999999996</c:v>
                </c:pt>
                <c:pt idx="150">
                  <c:v>792.04500000000007</c:v>
                </c:pt>
                <c:pt idx="151">
                  <c:v>797.81600000000003</c:v>
                </c:pt>
                <c:pt idx="152">
                  <c:v>799.86099999999999</c:v>
                </c:pt>
                <c:pt idx="153">
                  <c:v>816.08299999999997</c:v>
                </c:pt>
                <c:pt idx="154">
                  <c:v>822.81799999999998</c:v>
                </c:pt>
                <c:pt idx="155">
                  <c:v>819.35900000000004</c:v>
                </c:pt>
                <c:pt idx="156">
                  <c:v>815.92500000000007</c:v>
                </c:pt>
                <c:pt idx="157">
                  <c:v>827.98900000000003</c:v>
                </c:pt>
                <c:pt idx="158">
                  <c:v>831.48800000000006</c:v>
                </c:pt>
                <c:pt idx="159">
                  <c:v>835.83500000000004</c:v>
                </c:pt>
                <c:pt idx="160">
                  <c:v>845.76900000000001</c:v>
                </c:pt>
                <c:pt idx="161">
                  <c:v>840.87300000000005</c:v>
                </c:pt>
                <c:pt idx="162">
                  <c:v>845.77800000000002</c:v>
                </c:pt>
                <c:pt idx="163">
                  <c:v>861.35</c:v>
                </c:pt>
                <c:pt idx="164">
                  <c:v>866.40200000000004</c:v>
                </c:pt>
                <c:pt idx="165">
                  <c:v>871.66899999999998</c:v>
                </c:pt>
                <c:pt idx="166">
                  <c:v>862.72800000000007</c:v>
                </c:pt>
                <c:pt idx="167">
                  <c:v>872.09699999999998</c:v>
                </c:pt>
                <c:pt idx="168">
                  <c:v>870.06700000000001</c:v>
                </c:pt>
                <c:pt idx="169">
                  <c:v>877.41</c:v>
                </c:pt>
                <c:pt idx="170">
                  <c:v>873.13599999999997</c:v>
                </c:pt>
                <c:pt idx="171">
                  <c:v>871.37700000000007</c:v>
                </c:pt>
                <c:pt idx="172">
                  <c:v>867.745</c:v>
                </c:pt>
                <c:pt idx="173">
                  <c:v>890.99199999999996</c:v>
                </c:pt>
                <c:pt idx="174">
                  <c:v>892.27700000000004</c:v>
                </c:pt>
                <c:pt idx="175">
                  <c:v>899.48599999999999</c:v>
                </c:pt>
                <c:pt idx="176">
                  <c:v>896.45699999999999</c:v>
                </c:pt>
                <c:pt idx="177">
                  <c:v>907.28700000000003</c:v>
                </c:pt>
                <c:pt idx="178">
                  <c:v>909.529</c:v>
                </c:pt>
                <c:pt idx="179">
                  <c:v>917.52600000000007</c:v>
                </c:pt>
                <c:pt idx="180">
                  <c:v>919.25700000000006</c:v>
                </c:pt>
                <c:pt idx="181">
                  <c:v>914.34300000000007</c:v>
                </c:pt>
                <c:pt idx="182">
                  <c:v>920.46900000000005</c:v>
                </c:pt>
                <c:pt idx="183">
                  <c:v>915.89600000000007</c:v>
                </c:pt>
                <c:pt idx="184">
                  <c:v>923.70600000000002</c:v>
                </c:pt>
                <c:pt idx="185">
                  <c:v>937.93600000000004</c:v>
                </c:pt>
                <c:pt idx="186">
                  <c:v>939.71400000000006</c:v>
                </c:pt>
                <c:pt idx="187">
                  <c:v>944.36099999999999</c:v>
                </c:pt>
                <c:pt idx="188">
                  <c:v>941.09300000000007</c:v>
                </c:pt>
                <c:pt idx="189">
                  <c:v>937.88800000000003</c:v>
                </c:pt>
                <c:pt idx="190">
                  <c:v>934.73</c:v>
                </c:pt>
                <c:pt idx="191">
                  <c:v>938.68899999999996</c:v>
                </c:pt>
                <c:pt idx="192">
                  <c:v>943.40300000000002</c:v>
                </c:pt>
                <c:pt idx="193">
                  <c:v>957.18000000000006</c:v>
                </c:pt>
                <c:pt idx="194">
                  <c:v>963.94100000000003</c:v>
                </c:pt>
                <c:pt idx="195">
                  <c:v>956.70400000000006</c:v>
                </c:pt>
                <c:pt idx="196">
                  <c:v>969.15700000000004</c:v>
                </c:pt>
                <c:pt idx="197">
                  <c:v>976.89700000000005</c:v>
                </c:pt>
                <c:pt idx="198">
                  <c:v>980.54300000000001</c:v>
                </c:pt>
                <c:pt idx="199">
                  <c:v>976.41800000000001</c:v>
                </c:pt>
                <c:pt idx="200">
                  <c:v>985.66700000000003</c:v>
                </c:pt>
                <c:pt idx="201">
                  <c:v>990.55100000000004</c:v>
                </c:pt>
                <c:pt idx="202">
                  <c:v>976.30200000000002</c:v>
                </c:pt>
                <c:pt idx="203">
                  <c:v>993.81000000000006</c:v>
                </c:pt>
                <c:pt idx="204">
                  <c:v>999.40100000000007</c:v>
                </c:pt>
                <c:pt idx="205">
                  <c:v>992.18000000000006</c:v>
                </c:pt>
                <c:pt idx="206">
                  <c:v>1005.409</c:v>
                </c:pt>
                <c:pt idx="207">
                  <c:v>1011.929</c:v>
                </c:pt>
                <c:pt idx="208">
                  <c:v>1016.8920000000001</c:v>
                </c:pt>
                <c:pt idx="209">
                  <c:v>1030.96</c:v>
                </c:pt>
                <c:pt idx="210">
                  <c:v>1048.31</c:v>
                </c:pt>
                <c:pt idx="211">
                  <c:v>1067.0740000000001</c:v>
                </c:pt>
                <c:pt idx="212">
                  <c:v>1084.8430000000001</c:v>
                </c:pt>
                <c:pt idx="213">
                  <c:v>1076.4359999999999</c:v>
                </c:pt>
                <c:pt idx="214">
                  <c:v>1020.38</c:v>
                </c:pt>
                <c:pt idx="215">
                  <c:v>1024.2570000000001</c:v>
                </c:pt>
                <c:pt idx="216">
                  <c:v>1032.682</c:v>
                </c:pt>
                <c:pt idx="217">
                  <c:v>1031.645</c:v>
                </c:pt>
                <c:pt idx="218">
                  <c:v>1030.7190000000001</c:v>
                </c:pt>
                <c:pt idx="219">
                  <c:v>1042.308</c:v>
                </c:pt>
                <c:pt idx="220">
                  <c:v>1031.02</c:v>
                </c:pt>
                <c:pt idx="221">
                  <c:v>1000.956</c:v>
                </c:pt>
                <c:pt idx="222">
                  <c:v>1006.3680000000001</c:v>
                </c:pt>
                <c:pt idx="223">
                  <c:v>1018.3100000000001</c:v>
                </c:pt>
                <c:pt idx="224">
                  <c:v>1036.559</c:v>
                </c:pt>
                <c:pt idx="225">
                  <c:v>1013.169</c:v>
                </c:pt>
                <c:pt idx="226">
                  <c:v>1014.917</c:v>
                </c:pt>
                <c:pt idx="227">
                  <c:v>1029.2139999999999</c:v>
                </c:pt>
                <c:pt idx="228">
                  <c:v>1037.318</c:v>
                </c:pt>
                <c:pt idx="229">
                  <c:v>1035.874</c:v>
                </c:pt>
                <c:pt idx="230">
                  <c:v>1024.7180000000001</c:v>
                </c:pt>
                <c:pt idx="231">
                  <c:v>1044.876</c:v>
                </c:pt>
                <c:pt idx="232">
                  <c:v>1045.2629999999999</c:v>
                </c:pt>
                <c:pt idx="233">
                  <c:v>1031.395</c:v>
                </c:pt>
                <c:pt idx="234">
                  <c:v>1009.539</c:v>
                </c:pt>
                <c:pt idx="235">
                  <c:v>1012.989</c:v>
                </c:pt>
                <c:pt idx="236">
                  <c:v>1029.816</c:v>
                </c:pt>
                <c:pt idx="237">
                  <c:v>1041.222</c:v>
                </c:pt>
                <c:pt idx="238">
                  <c:v>1052.0910000000001</c:v>
                </c:pt>
                <c:pt idx="239">
                  <c:v>1046.778</c:v>
                </c:pt>
                <c:pt idx="240">
                  <c:v>1053.5940000000001</c:v>
                </c:pt>
                <c:pt idx="241">
                  <c:v>1026.588</c:v>
                </c:pt>
                <c:pt idx="242">
                  <c:v>1047.56</c:v>
                </c:pt>
                <c:pt idx="243">
                  <c:v>1065.106</c:v>
                </c:pt>
                <c:pt idx="244">
                  <c:v>1043.636</c:v>
                </c:pt>
                <c:pt idx="245">
                  <c:v>1042.2149999999999</c:v>
                </c:pt>
                <c:pt idx="246">
                  <c:v>1056.442</c:v>
                </c:pt>
                <c:pt idx="247">
                  <c:v>1063.9870000000001</c:v>
                </c:pt>
                <c:pt idx="248">
                  <c:v>1060.624</c:v>
                </c:pt>
                <c:pt idx="249">
                  <c:v>1014.6320000000001</c:v>
                </c:pt>
                <c:pt idx="250">
                  <c:v>1014.8150000000001</c:v>
                </c:pt>
                <c:pt idx="251">
                  <c:v>967.87900000000002</c:v>
                </c:pt>
                <c:pt idx="252">
                  <c:v>982.80899999999997</c:v>
                </c:pt>
                <c:pt idx="253">
                  <c:v>1014.777</c:v>
                </c:pt>
                <c:pt idx="254">
                  <c:v>982.22400000000005</c:v>
                </c:pt>
                <c:pt idx="255">
                  <c:v>970.30700000000002</c:v>
                </c:pt>
                <c:pt idx="256">
                  <c:v>992.01400000000001</c:v>
                </c:pt>
                <c:pt idx="257">
                  <c:v>984.36500000000001</c:v>
                </c:pt>
                <c:pt idx="258">
                  <c:v>967.90200000000004</c:v>
                </c:pt>
                <c:pt idx="259">
                  <c:v>930.95600000000002</c:v>
                </c:pt>
                <c:pt idx="260">
                  <c:v>910.99599999999998</c:v>
                </c:pt>
              </c:numCache>
            </c:numRef>
          </c:xVal>
          <c:yVal>
            <c:numRef>
              <c:f>'Data analysis'!$I$3:$I$263</c:f>
              <c:numCache>
                <c:formatCode>General</c:formatCode>
                <c:ptCount val="261"/>
                <c:pt idx="0">
                  <c:v>102.508</c:v>
                </c:pt>
                <c:pt idx="1">
                  <c:v>102.238</c:v>
                </c:pt>
                <c:pt idx="2">
                  <c:v>102.238</c:v>
                </c:pt>
                <c:pt idx="3">
                  <c:v>102.208</c:v>
                </c:pt>
                <c:pt idx="4">
                  <c:v>102.602</c:v>
                </c:pt>
                <c:pt idx="5">
                  <c:v>102.32599999999999</c:v>
                </c:pt>
                <c:pt idx="6">
                  <c:v>102.348</c:v>
                </c:pt>
                <c:pt idx="7">
                  <c:v>102.56400000000001</c:v>
                </c:pt>
                <c:pt idx="8">
                  <c:v>102.73599999999999</c:v>
                </c:pt>
                <c:pt idx="9">
                  <c:v>102.824</c:v>
                </c:pt>
                <c:pt idx="10">
                  <c:v>103.126</c:v>
                </c:pt>
                <c:pt idx="11">
                  <c:v>103.36200000000001</c:v>
                </c:pt>
                <c:pt idx="12">
                  <c:v>103.104</c:v>
                </c:pt>
                <c:pt idx="13">
                  <c:v>102.846</c:v>
                </c:pt>
                <c:pt idx="14">
                  <c:v>102.678</c:v>
                </c:pt>
                <c:pt idx="15">
                  <c:v>102.88000000000002</c:v>
                </c:pt>
                <c:pt idx="16">
                  <c:v>102.96200000000002</c:v>
                </c:pt>
                <c:pt idx="17">
                  <c:v>102.99000000000001</c:v>
                </c:pt>
                <c:pt idx="18">
                  <c:v>103.00800000000001</c:v>
                </c:pt>
                <c:pt idx="19">
                  <c:v>102.55199999999999</c:v>
                </c:pt>
                <c:pt idx="20">
                  <c:v>102.28600000000002</c:v>
                </c:pt>
                <c:pt idx="21">
                  <c:v>102.11800000000001</c:v>
                </c:pt>
                <c:pt idx="22">
                  <c:v>102.16</c:v>
                </c:pt>
                <c:pt idx="23">
                  <c:v>101.96600000000001</c:v>
                </c:pt>
                <c:pt idx="24">
                  <c:v>101.86199999999999</c:v>
                </c:pt>
                <c:pt idx="25">
                  <c:v>102.03</c:v>
                </c:pt>
                <c:pt idx="26">
                  <c:v>102.03999999999999</c:v>
                </c:pt>
                <c:pt idx="27">
                  <c:v>101.922</c:v>
                </c:pt>
                <c:pt idx="28">
                  <c:v>101.89999999999999</c:v>
                </c:pt>
                <c:pt idx="29">
                  <c:v>101.69199999999999</c:v>
                </c:pt>
                <c:pt idx="30">
                  <c:v>101.488</c:v>
                </c:pt>
                <c:pt idx="31">
                  <c:v>101.604</c:v>
                </c:pt>
                <c:pt idx="32">
                  <c:v>101.59399999999999</c:v>
                </c:pt>
                <c:pt idx="33">
                  <c:v>101.49199999999999</c:v>
                </c:pt>
                <c:pt idx="34">
                  <c:v>101.16</c:v>
                </c:pt>
                <c:pt idx="35">
                  <c:v>100.99</c:v>
                </c:pt>
                <c:pt idx="36">
                  <c:v>100.532</c:v>
                </c:pt>
                <c:pt idx="37">
                  <c:v>100.708</c:v>
                </c:pt>
                <c:pt idx="38">
                  <c:v>100.536</c:v>
                </c:pt>
                <c:pt idx="39">
                  <c:v>100.184</c:v>
                </c:pt>
                <c:pt idx="40">
                  <c:v>100.1</c:v>
                </c:pt>
                <c:pt idx="41">
                  <c:v>100.264</c:v>
                </c:pt>
                <c:pt idx="42">
                  <c:v>100.52200000000001</c:v>
                </c:pt>
                <c:pt idx="43">
                  <c:v>100.376</c:v>
                </c:pt>
                <c:pt idx="44">
                  <c:v>100.05799999999999</c:v>
                </c:pt>
                <c:pt idx="45">
                  <c:v>100.13800000000001</c:v>
                </c:pt>
                <c:pt idx="46">
                  <c:v>100.352</c:v>
                </c:pt>
                <c:pt idx="47">
                  <c:v>100.236</c:v>
                </c:pt>
                <c:pt idx="48">
                  <c:v>100.42400000000001</c:v>
                </c:pt>
                <c:pt idx="49">
                  <c:v>100.398</c:v>
                </c:pt>
                <c:pt idx="50">
                  <c:v>101.2</c:v>
                </c:pt>
                <c:pt idx="51">
                  <c:v>100.598</c:v>
                </c:pt>
                <c:pt idx="52">
                  <c:v>100.42999999999999</c:v>
                </c:pt>
                <c:pt idx="53">
                  <c:v>99.945999999999998</c:v>
                </c:pt>
                <c:pt idx="54">
                  <c:v>99.36999999999999</c:v>
                </c:pt>
                <c:pt idx="55">
                  <c:v>98.251999999999995</c:v>
                </c:pt>
                <c:pt idx="56">
                  <c:v>97.42</c:v>
                </c:pt>
                <c:pt idx="57">
                  <c:v>97.759999999999991</c:v>
                </c:pt>
                <c:pt idx="58">
                  <c:v>97.742000000000004</c:v>
                </c:pt>
                <c:pt idx="59">
                  <c:v>97.868000000000009</c:v>
                </c:pt>
                <c:pt idx="60">
                  <c:v>97.727999999999994</c:v>
                </c:pt>
                <c:pt idx="61">
                  <c:v>97.331999999999994</c:v>
                </c:pt>
                <c:pt idx="62">
                  <c:v>96.311999999999998</c:v>
                </c:pt>
                <c:pt idx="63">
                  <c:v>95.657999999999987</c:v>
                </c:pt>
                <c:pt idx="64">
                  <c:v>96.215999999999994</c:v>
                </c:pt>
                <c:pt idx="65">
                  <c:v>96.118000000000009</c:v>
                </c:pt>
                <c:pt idx="66">
                  <c:v>95.965999999999994</c:v>
                </c:pt>
                <c:pt idx="67">
                  <c:v>95.131999999999991</c:v>
                </c:pt>
                <c:pt idx="68">
                  <c:v>95.428000000000011</c:v>
                </c:pt>
                <c:pt idx="69">
                  <c:v>95.828000000000003</c:v>
                </c:pt>
                <c:pt idx="70">
                  <c:v>96.897999999999996</c:v>
                </c:pt>
                <c:pt idx="71">
                  <c:v>97.025999999999996</c:v>
                </c:pt>
                <c:pt idx="72">
                  <c:v>97.066000000000003</c:v>
                </c:pt>
                <c:pt idx="73">
                  <c:v>96.332000000000008</c:v>
                </c:pt>
                <c:pt idx="74">
                  <c:v>96.611999999999995</c:v>
                </c:pt>
                <c:pt idx="75">
                  <c:v>97.633999999999986</c:v>
                </c:pt>
                <c:pt idx="76">
                  <c:v>97.506</c:v>
                </c:pt>
                <c:pt idx="77">
                  <c:v>97.515999999999991</c:v>
                </c:pt>
                <c:pt idx="78">
                  <c:v>97.215999999999994</c:v>
                </c:pt>
                <c:pt idx="79">
                  <c:v>96.94</c:v>
                </c:pt>
                <c:pt idx="80">
                  <c:v>97.025999999999996</c:v>
                </c:pt>
                <c:pt idx="81">
                  <c:v>96.444000000000003</c:v>
                </c:pt>
                <c:pt idx="82">
                  <c:v>97.185999999999993</c:v>
                </c:pt>
                <c:pt idx="83">
                  <c:v>97.12</c:v>
                </c:pt>
                <c:pt idx="84">
                  <c:v>97.616000000000014</c:v>
                </c:pt>
                <c:pt idx="85">
                  <c:v>98.280000000000015</c:v>
                </c:pt>
                <c:pt idx="86">
                  <c:v>99.49</c:v>
                </c:pt>
                <c:pt idx="87">
                  <c:v>99.11</c:v>
                </c:pt>
                <c:pt idx="88">
                  <c:v>98.957999999999998</c:v>
                </c:pt>
                <c:pt idx="89">
                  <c:v>99.275999999999996</c:v>
                </c:pt>
                <c:pt idx="90">
                  <c:v>99.147999999999996</c:v>
                </c:pt>
                <c:pt idx="91">
                  <c:v>99.227999999999994</c:v>
                </c:pt>
                <c:pt idx="92">
                  <c:v>99.036000000000001</c:v>
                </c:pt>
                <c:pt idx="93">
                  <c:v>99.171999999999997</c:v>
                </c:pt>
                <c:pt idx="94">
                  <c:v>99.138000000000005</c:v>
                </c:pt>
                <c:pt idx="95">
                  <c:v>98.412000000000006</c:v>
                </c:pt>
                <c:pt idx="96">
                  <c:v>97.954000000000008</c:v>
                </c:pt>
                <c:pt idx="97">
                  <c:v>97.490000000000009</c:v>
                </c:pt>
                <c:pt idx="98">
                  <c:v>97.298000000000002</c:v>
                </c:pt>
                <c:pt idx="99">
                  <c:v>97.03400000000002</c:v>
                </c:pt>
                <c:pt idx="100">
                  <c:v>97.000000000000014</c:v>
                </c:pt>
                <c:pt idx="101">
                  <c:v>98.006</c:v>
                </c:pt>
                <c:pt idx="102">
                  <c:v>98.646000000000001</c:v>
                </c:pt>
                <c:pt idx="103">
                  <c:v>98.462000000000003</c:v>
                </c:pt>
                <c:pt idx="104">
                  <c:v>98.666000000000011</c:v>
                </c:pt>
                <c:pt idx="105">
                  <c:v>98.527999999999992</c:v>
                </c:pt>
                <c:pt idx="106">
                  <c:v>98.994</c:v>
                </c:pt>
                <c:pt idx="107">
                  <c:v>99.433999999999997</c:v>
                </c:pt>
                <c:pt idx="108">
                  <c:v>99.301999999999992</c:v>
                </c:pt>
                <c:pt idx="109">
                  <c:v>99.38</c:v>
                </c:pt>
                <c:pt idx="110">
                  <c:v>100.15600000000001</c:v>
                </c:pt>
                <c:pt idx="111">
                  <c:v>100.21000000000001</c:v>
                </c:pt>
                <c:pt idx="112">
                  <c:v>99.53</c:v>
                </c:pt>
                <c:pt idx="113">
                  <c:v>99.164000000000001</c:v>
                </c:pt>
                <c:pt idx="114">
                  <c:v>98.931999999999988</c:v>
                </c:pt>
                <c:pt idx="115">
                  <c:v>99.073999999999998</c:v>
                </c:pt>
                <c:pt idx="116">
                  <c:v>99.414000000000001</c:v>
                </c:pt>
                <c:pt idx="117">
                  <c:v>99.384</c:v>
                </c:pt>
                <c:pt idx="118">
                  <c:v>99.772000000000006</c:v>
                </c:pt>
                <c:pt idx="119">
                  <c:v>99.655999999999992</c:v>
                </c:pt>
                <c:pt idx="120">
                  <c:v>99.39200000000001</c:v>
                </c:pt>
                <c:pt idx="121">
                  <c:v>99.355999999999995</c:v>
                </c:pt>
                <c:pt idx="122">
                  <c:v>99.805999999999997</c:v>
                </c:pt>
                <c:pt idx="123">
                  <c:v>100.024</c:v>
                </c:pt>
                <c:pt idx="124">
                  <c:v>99.858000000000004</c:v>
                </c:pt>
                <c:pt idx="125">
                  <c:v>99.570000000000007</c:v>
                </c:pt>
                <c:pt idx="126">
                  <c:v>99.415999999999997</c:v>
                </c:pt>
                <c:pt idx="127">
                  <c:v>99.67</c:v>
                </c:pt>
                <c:pt idx="128">
                  <c:v>99.614000000000004</c:v>
                </c:pt>
                <c:pt idx="129">
                  <c:v>99.501999999999995</c:v>
                </c:pt>
                <c:pt idx="130">
                  <c:v>99.294000000000011</c:v>
                </c:pt>
                <c:pt idx="131">
                  <c:v>99.361999999999995</c:v>
                </c:pt>
                <c:pt idx="132">
                  <c:v>99.263999999999996</c:v>
                </c:pt>
                <c:pt idx="133">
                  <c:v>99.228000000000009</c:v>
                </c:pt>
                <c:pt idx="134">
                  <c:v>99.131999999999991</c:v>
                </c:pt>
                <c:pt idx="135">
                  <c:v>99.442000000000007</c:v>
                </c:pt>
                <c:pt idx="136">
                  <c:v>99.233999999999995</c:v>
                </c:pt>
                <c:pt idx="137">
                  <c:v>99.404000000000011</c:v>
                </c:pt>
                <c:pt idx="138">
                  <c:v>99.772000000000006</c:v>
                </c:pt>
                <c:pt idx="139">
                  <c:v>99.594000000000008</c:v>
                </c:pt>
                <c:pt idx="140">
                  <c:v>99.457999999999998</c:v>
                </c:pt>
                <c:pt idx="141">
                  <c:v>99.734000000000009</c:v>
                </c:pt>
                <c:pt idx="142">
                  <c:v>99.641999999999996</c:v>
                </c:pt>
                <c:pt idx="143">
                  <c:v>99.631999999999991</c:v>
                </c:pt>
                <c:pt idx="144">
                  <c:v>99.632000000000005</c:v>
                </c:pt>
                <c:pt idx="145">
                  <c:v>99.665999999999997</c:v>
                </c:pt>
                <c:pt idx="146">
                  <c:v>99.41</c:v>
                </c:pt>
                <c:pt idx="147">
                  <c:v>99.083999999999989</c:v>
                </c:pt>
                <c:pt idx="148">
                  <c:v>99.460000000000008</c:v>
                </c:pt>
                <c:pt idx="149">
                  <c:v>99.679999999999993</c:v>
                </c:pt>
                <c:pt idx="150">
                  <c:v>99.347999999999985</c:v>
                </c:pt>
                <c:pt idx="151">
                  <c:v>98.975999999999999</c:v>
                </c:pt>
                <c:pt idx="152">
                  <c:v>98.94</c:v>
                </c:pt>
                <c:pt idx="153">
                  <c:v>99.22999999999999</c:v>
                </c:pt>
                <c:pt idx="154">
                  <c:v>98.933999999999997</c:v>
                </c:pt>
                <c:pt idx="155">
                  <c:v>98.426000000000002</c:v>
                </c:pt>
                <c:pt idx="156">
                  <c:v>98.555999999999997</c:v>
                </c:pt>
                <c:pt idx="157">
                  <c:v>98.603999999999999</c:v>
                </c:pt>
                <c:pt idx="158">
                  <c:v>98.873999999999995</c:v>
                </c:pt>
                <c:pt idx="159">
                  <c:v>99.146000000000001</c:v>
                </c:pt>
                <c:pt idx="160">
                  <c:v>99.238000000000014</c:v>
                </c:pt>
                <c:pt idx="161">
                  <c:v>99.171999999999997</c:v>
                </c:pt>
                <c:pt idx="162">
                  <c:v>98.981999999999999</c:v>
                </c:pt>
                <c:pt idx="163">
                  <c:v>98.578000000000003</c:v>
                </c:pt>
                <c:pt idx="164">
                  <c:v>98.429999999999993</c:v>
                </c:pt>
                <c:pt idx="165">
                  <c:v>98.320000000000007</c:v>
                </c:pt>
                <c:pt idx="166">
                  <c:v>98.539999999999992</c:v>
                </c:pt>
                <c:pt idx="167">
                  <c:v>98.88600000000001</c:v>
                </c:pt>
                <c:pt idx="168">
                  <c:v>98.975999999999999</c:v>
                </c:pt>
                <c:pt idx="169">
                  <c:v>99.03</c:v>
                </c:pt>
                <c:pt idx="170">
                  <c:v>98.578000000000003</c:v>
                </c:pt>
                <c:pt idx="171">
                  <c:v>98.418000000000006</c:v>
                </c:pt>
                <c:pt idx="172">
                  <c:v>98.385999999999996</c:v>
                </c:pt>
                <c:pt idx="173">
                  <c:v>98.921999999999997</c:v>
                </c:pt>
                <c:pt idx="174">
                  <c:v>99.296000000000006</c:v>
                </c:pt>
                <c:pt idx="175">
                  <c:v>99.453999999999994</c:v>
                </c:pt>
                <c:pt idx="176">
                  <c:v>99.543999999999997</c:v>
                </c:pt>
                <c:pt idx="177">
                  <c:v>100.254</c:v>
                </c:pt>
                <c:pt idx="178">
                  <c:v>100.182</c:v>
                </c:pt>
                <c:pt idx="179">
                  <c:v>100.17799999999998</c:v>
                </c:pt>
                <c:pt idx="180">
                  <c:v>100.1</c:v>
                </c:pt>
                <c:pt idx="181">
                  <c:v>100.09200000000001</c:v>
                </c:pt>
                <c:pt idx="182">
                  <c:v>100.386</c:v>
                </c:pt>
                <c:pt idx="183">
                  <c:v>100.816</c:v>
                </c:pt>
                <c:pt idx="184">
                  <c:v>101.07599999999999</c:v>
                </c:pt>
                <c:pt idx="185">
                  <c:v>100.958</c:v>
                </c:pt>
                <c:pt idx="186">
                  <c:v>101.40799999999999</c:v>
                </c:pt>
                <c:pt idx="187">
                  <c:v>101.848</c:v>
                </c:pt>
                <c:pt idx="188">
                  <c:v>102.08399999999999</c:v>
                </c:pt>
                <c:pt idx="189">
                  <c:v>101.896</c:v>
                </c:pt>
                <c:pt idx="190">
                  <c:v>101.84200000000001</c:v>
                </c:pt>
                <c:pt idx="191">
                  <c:v>102.17999999999999</c:v>
                </c:pt>
                <c:pt idx="192">
                  <c:v>101.996</c:v>
                </c:pt>
                <c:pt idx="193">
                  <c:v>102.066</c:v>
                </c:pt>
                <c:pt idx="194">
                  <c:v>102.11</c:v>
                </c:pt>
                <c:pt idx="195">
                  <c:v>102.00000000000001</c:v>
                </c:pt>
                <c:pt idx="196">
                  <c:v>101.944</c:v>
                </c:pt>
                <c:pt idx="197">
                  <c:v>101.97</c:v>
                </c:pt>
                <c:pt idx="198">
                  <c:v>101.97999999999999</c:v>
                </c:pt>
                <c:pt idx="199">
                  <c:v>102.10799999999999</c:v>
                </c:pt>
                <c:pt idx="200">
                  <c:v>101.8</c:v>
                </c:pt>
                <c:pt idx="201">
                  <c:v>101.71400000000001</c:v>
                </c:pt>
                <c:pt idx="202">
                  <c:v>102.10600000000001</c:v>
                </c:pt>
                <c:pt idx="203">
                  <c:v>102.24000000000001</c:v>
                </c:pt>
                <c:pt idx="204">
                  <c:v>102.39400000000001</c:v>
                </c:pt>
                <c:pt idx="205">
                  <c:v>102.34400000000001</c:v>
                </c:pt>
                <c:pt idx="206">
                  <c:v>102.13800000000001</c:v>
                </c:pt>
                <c:pt idx="207">
                  <c:v>102.24199999999999</c:v>
                </c:pt>
                <c:pt idx="208">
                  <c:v>102.31400000000001</c:v>
                </c:pt>
                <c:pt idx="209">
                  <c:v>102.47200000000001</c:v>
                </c:pt>
                <c:pt idx="210">
                  <c:v>102.35599999999999</c:v>
                </c:pt>
                <c:pt idx="211">
                  <c:v>102.75</c:v>
                </c:pt>
                <c:pt idx="212">
                  <c:v>102.83</c:v>
                </c:pt>
                <c:pt idx="213">
                  <c:v>102.95399999999999</c:v>
                </c:pt>
                <c:pt idx="214">
                  <c:v>103.03799999999998</c:v>
                </c:pt>
                <c:pt idx="215">
                  <c:v>102.9</c:v>
                </c:pt>
                <c:pt idx="216">
                  <c:v>103.06200000000001</c:v>
                </c:pt>
                <c:pt idx="217">
                  <c:v>102.75999999999999</c:v>
                </c:pt>
                <c:pt idx="218">
                  <c:v>103.01000000000002</c:v>
                </c:pt>
                <c:pt idx="219">
                  <c:v>103.10799999999999</c:v>
                </c:pt>
                <c:pt idx="220">
                  <c:v>103.02000000000001</c:v>
                </c:pt>
                <c:pt idx="221">
                  <c:v>103.154</c:v>
                </c:pt>
                <c:pt idx="222">
                  <c:v>103.00399999999999</c:v>
                </c:pt>
                <c:pt idx="223">
                  <c:v>103.16000000000001</c:v>
                </c:pt>
                <c:pt idx="224">
                  <c:v>103.26600000000001</c:v>
                </c:pt>
                <c:pt idx="225">
                  <c:v>103.22799999999999</c:v>
                </c:pt>
                <c:pt idx="226">
                  <c:v>102.952</c:v>
                </c:pt>
                <c:pt idx="227">
                  <c:v>102.744</c:v>
                </c:pt>
                <c:pt idx="228">
                  <c:v>102.66400000000002</c:v>
                </c:pt>
                <c:pt idx="229">
                  <c:v>102.53599999999999</c:v>
                </c:pt>
                <c:pt idx="230">
                  <c:v>102.13800000000001</c:v>
                </c:pt>
                <c:pt idx="231">
                  <c:v>102.316</c:v>
                </c:pt>
                <c:pt idx="232">
                  <c:v>102.61599999999999</c:v>
                </c:pt>
                <c:pt idx="233">
                  <c:v>102.37</c:v>
                </c:pt>
                <c:pt idx="234">
                  <c:v>102.66</c:v>
                </c:pt>
                <c:pt idx="235">
                  <c:v>102.93600000000001</c:v>
                </c:pt>
                <c:pt idx="236">
                  <c:v>103.16</c:v>
                </c:pt>
                <c:pt idx="237">
                  <c:v>103.16800000000001</c:v>
                </c:pt>
                <c:pt idx="238">
                  <c:v>103.33599999999998</c:v>
                </c:pt>
                <c:pt idx="239">
                  <c:v>103.298</c:v>
                </c:pt>
                <c:pt idx="240">
                  <c:v>103.18999999999998</c:v>
                </c:pt>
                <c:pt idx="241">
                  <c:v>103.36399999999999</c:v>
                </c:pt>
                <c:pt idx="242">
                  <c:v>103.452</c:v>
                </c:pt>
                <c:pt idx="243">
                  <c:v>104.06399999999999</c:v>
                </c:pt>
                <c:pt idx="244">
                  <c:v>104.304</c:v>
                </c:pt>
                <c:pt idx="245">
                  <c:v>104.218</c:v>
                </c:pt>
                <c:pt idx="246">
                  <c:v>104.27799999999999</c:v>
                </c:pt>
                <c:pt idx="247">
                  <c:v>104.49199999999999</c:v>
                </c:pt>
                <c:pt idx="248">
                  <c:v>103.92600000000002</c:v>
                </c:pt>
                <c:pt idx="249">
                  <c:v>103.752</c:v>
                </c:pt>
                <c:pt idx="250">
                  <c:v>103.80799999999999</c:v>
                </c:pt>
                <c:pt idx="251">
                  <c:v>103.48200000000001</c:v>
                </c:pt>
                <c:pt idx="252">
                  <c:v>103.27799999999999</c:v>
                </c:pt>
                <c:pt idx="253">
                  <c:v>103.208</c:v>
                </c:pt>
                <c:pt idx="254">
                  <c:v>102.976</c:v>
                </c:pt>
                <c:pt idx="255">
                  <c:v>103.13800000000001</c:v>
                </c:pt>
                <c:pt idx="256">
                  <c:v>102.97799999999999</c:v>
                </c:pt>
                <c:pt idx="257">
                  <c:v>102.92999999999999</c:v>
                </c:pt>
                <c:pt idx="258">
                  <c:v>103.10799999999999</c:v>
                </c:pt>
                <c:pt idx="259">
                  <c:v>103.06800000000001</c:v>
                </c:pt>
                <c:pt idx="260">
                  <c:v>103.242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B-4B79-B9B8-416EA79686C5}"/>
            </c:ext>
          </c:extLst>
        </c:ser>
        <c:ser>
          <c:idx val="1"/>
          <c:order val="1"/>
          <c:tx>
            <c:v>Predicted RER</c:v>
          </c:tx>
          <c:spPr>
            <a:ln w="19050">
              <a:noFill/>
            </a:ln>
          </c:spPr>
          <c:xVal>
            <c:numRef>
              <c:f>'Data analysis'!$B$3:$B$263</c:f>
              <c:numCache>
                <c:formatCode>General</c:formatCode>
                <c:ptCount val="261"/>
                <c:pt idx="0">
                  <c:v>733.15700000000004</c:v>
                </c:pt>
                <c:pt idx="1">
                  <c:v>726.77600000000007</c:v>
                </c:pt>
                <c:pt idx="2">
                  <c:v>731.12</c:v>
                </c:pt>
                <c:pt idx="3">
                  <c:v>731.80200000000002</c:v>
                </c:pt>
                <c:pt idx="4">
                  <c:v>706.01599999999996</c:v>
                </c:pt>
                <c:pt idx="5">
                  <c:v>692.29100000000005</c:v>
                </c:pt>
                <c:pt idx="6">
                  <c:v>721.48199999999997</c:v>
                </c:pt>
                <c:pt idx="7">
                  <c:v>729.15899999999999</c:v>
                </c:pt>
                <c:pt idx="8">
                  <c:v>733.15200000000004</c:v>
                </c:pt>
                <c:pt idx="9">
                  <c:v>739.48</c:v>
                </c:pt>
                <c:pt idx="10">
                  <c:v>733.61699999999996</c:v>
                </c:pt>
                <c:pt idx="11">
                  <c:v>731.274</c:v>
                </c:pt>
                <c:pt idx="12">
                  <c:v>731.52300000000002</c:v>
                </c:pt>
                <c:pt idx="13">
                  <c:v>748.37800000000004</c:v>
                </c:pt>
                <c:pt idx="14">
                  <c:v>744.80399999999997</c:v>
                </c:pt>
                <c:pt idx="15">
                  <c:v>740.13099999999997</c:v>
                </c:pt>
                <c:pt idx="16">
                  <c:v>746.245</c:v>
                </c:pt>
                <c:pt idx="17">
                  <c:v>749.47800000000007</c:v>
                </c:pt>
                <c:pt idx="18">
                  <c:v>749.48900000000003</c:v>
                </c:pt>
                <c:pt idx="19">
                  <c:v>757.10199999999998</c:v>
                </c:pt>
                <c:pt idx="20">
                  <c:v>754.41800000000001</c:v>
                </c:pt>
                <c:pt idx="21">
                  <c:v>763.18500000000006</c:v>
                </c:pt>
                <c:pt idx="22">
                  <c:v>767.67600000000004</c:v>
                </c:pt>
                <c:pt idx="23">
                  <c:v>775.40899999999999</c:v>
                </c:pt>
                <c:pt idx="24">
                  <c:v>777.46900000000005</c:v>
                </c:pt>
                <c:pt idx="25">
                  <c:v>777.71500000000003</c:v>
                </c:pt>
                <c:pt idx="26">
                  <c:v>787.24300000000005</c:v>
                </c:pt>
                <c:pt idx="27">
                  <c:v>783.24800000000005</c:v>
                </c:pt>
                <c:pt idx="28">
                  <c:v>786.20400000000006</c:v>
                </c:pt>
                <c:pt idx="29">
                  <c:v>788.26300000000003</c:v>
                </c:pt>
                <c:pt idx="30">
                  <c:v>782.94399999999996</c:v>
                </c:pt>
                <c:pt idx="31">
                  <c:v>762.72699999999998</c:v>
                </c:pt>
                <c:pt idx="32">
                  <c:v>770.69100000000003</c:v>
                </c:pt>
                <c:pt idx="33">
                  <c:v>783.11400000000003</c:v>
                </c:pt>
                <c:pt idx="34">
                  <c:v>790.08900000000006</c:v>
                </c:pt>
                <c:pt idx="35">
                  <c:v>791.58900000000006</c:v>
                </c:pt>
                <c:pt idx="36">
                  <c:v>783.27300000000002</c:v>
                </c:pt>
                <c:pt idx="37">
                  <c:v>782.29700000000003</c:v>
                </c:pt>
                <c:pt idx="38">
                  <c:v>775.64400000000001</c:v>
                </c:pt>
                <c:pt idx="39">
                  <c:v>755.32500000000005</c:v>
                </c:pt>
                <c:pt idx="40">
                  <c:v>753.41300000000001</c:v>
                </c:pt>
                <c:pt idx="41">
                  <c:v>720.822</c:v>
                </c:pt>
                <c:pt idx="42">
                  <c:v>742.17600000000004</c:v>
                </c:pt>
                <c:pt idx="43">
                  <c:v>759.52300000000002</c:v>
                </c:pt>
                <c:pt idx="44">
                  <c:v>767.31100000000004</c:v>
                </c:pt>
                <c:pt idx="45">
                  <c:v>771.173</c:v>
                </c:pt>
                <c:pt idx="46">
                  <c:v>774.89</c:v>
                </c:pt>
                <c:pt idx="47">
                  <c:v>786.40899999999999</c:v>
                </c:pt>
                <c:pt idx="48">
                  <c:v>781.13599999999997</c:v>
                </c:pt>
                <c:pt idx="49">
                  <c:v>762.43799999999999</c:v>
                </c:pt>
                <c:pt idx="50">
                  <c:v>748.89499999999998</c:v>
                </c:pt>
                <c:pt idx="51">
                  <c:v>773.47199999999998</c:v>
                </c:pt>
                <c:pt idx="52">
                  <c:v>767.64700000000005</c:v>
                </c:pt>
                <c:pt idx="53">
                  <c:v>747.53300000000002</c:v>
                </c:pt>
                <c:pt idx="54">
                  <c:v>750.09900000000005</c:v>
                </c:pt>
                <c:pt idx="55">
                  <c:v>763.56500000000005</c:v>
                </c:pt>
                <c:pt idx="56">
                  <c:v>762.37</c:v>
                </c:pt>
                <c:pt idx="57">
                  <c:v>772.72500000000002</c:v>
                </c:pt>
                <c:pt idx="58">
                  <c:v>774.18899999999996</c:v>
                </c:pt>
                <c:pt idx="59">
                  <c:v>791.69200000000001</c:v>
                </c:pt>
                <c:pt idx="60">
                  <c:v>799.95500000000004</c:v>
                </c:pt>
                <c:pt idx="61">
                  <c:v>792.56100000000004</c:v>
                </c:pt>
                <c:pt idx="62">
                  <c:v>770.10599999999999</c:v>
                </c:pt>
                <c:pt idx="63">
                  <c:v>789.04100000000005</c:v>
                </c:pt>
                <c:pt idx="64">
                  <c:v>791.98699999999997</c:v>
                </c:pt>
                <c:pt idx="65">
                  <c:v>786.03800000000001</c:v>
                </c:pt>
                <c:pt idx="66">
                  <c:v>801.10400000000004</c:v>
                </c:pt>
                <c:pt idx="67">
                  <c:v>809.673</c:v>
                </c:pt>
                <c:pt idx="68">
                  <c:v>812.21699999999998</c:v>
                </c:pt>
                <c:pt idx="69">
                  <c:v>817.42600000000004</c:v>
                </c:pt>
                <c:pt idx="70">
                  <c:v>807.16300000000001</c:v>
                </c:pt>
                <c:pt idx="71">
                  <c:v>814.60500000000002</c:v>
                </c:pt>
                <c:pt idx="72">
                  <c:v>821.226</c:v>
                </c:pt>
                <c:pt idx="73">
                  <c:v>816.00800000000004</c:v>
                </c:pt>
                <c:pt idx="74">
                  <c:v>812.95600000000002</c:v>
                </c:pt>
                <c:pt idx="75">
                  <c:v>806.41499999999996</c:v>
                </c:pt>
                <c:pt idx="76">
                  <c:v>800.077</c:v>
                </c:pt>
                <c:pt idx="77">
                  <c:v>812.053</c:v>
                </c:pt>
                <c:pt idx="78">
                  <c:v>795.23300000000006</c:v>
                </c:pt>
                <c:pt idx="79">
                  <c:v>773.28399999999999</c:v>
                </c:pt>
                <c:pt idx="80">
                  <c:v>801.33299999999997</c:v>
                </c:pt>
                <c:pt idx="81">
                  <c:v>800.26200000000006</c:v>
                </c:pt>
                <c:pt idx="82">
                  <c:v>795.36099999999999</c:v>
                </c:pt>
                <c:pt idx="83">
                  <c:v>795.78499999999997</c:v>
                </c:pt>
                <c:pt idx="84">
                  <c:v>785.39600000000007</c:v>
                </c:pt>
                <c:pt idx="85">
                  <c:v>777.548</c:v>
                </c:pt>
                <c:pt idx="86">
                  <c:v>728.495</c:v>
                </c:pt>
                <c:pt idx="87">
                  <c:v>729.27800000000002</c:v>
                </c:pt>
                <c:pt idx="88">
                  <c:v>735.83400000000006</c:v>
                </c:pt>
                <c:pt idx="89">
                  <c:v>747.78600000000006</c:v>
                </c:pt>
                <c:pt idx="90">
                  <c:v>721.93399999999997</c:v>
                </c:pt>
                <c:pt idx="91">
                  <c:v>716.63599999999997</c:v>
                </c:pt>
                <c:pt idx="92">
                  <c:v>751.37400000000002</c:v>
                </c:pt>
                <c:pt idx="93">
                  <c:v>751.20500000000004</c:v>
                </c:pt>
                <c:pt idx="94">
                  <c:v>760.29200000000003</c:v>
                </c:pt>
                <c:pt idx="95">
                  <c:v>777.46100000000001</c:v>
                </c:pt>
                <c:pt idx="96">
                  <c:v>778.33100000000002</c:v>
                </c:pt>
                <c:pt idx="97">
                  <c:v>766.81100000000004</c:v>
                </c:pt>
                <c:pt idx="98">
                  <c:v>766.19399999999996</c:v>
                </c:pt>
                <c:pt idx="99">
                  <c:v>770.20100000000002</c:v>
                </c:pt>
                <c:pt idx="100">
                  <c:v>768.61</c:v>
                </c:pt>
                <c:pt idx="101">
                  <c:v>753.31299999999999</c:v>
                </c:pt>
                <c:pt idx="102">
                  <c:v>754.87400000000002</c:v>
                </c:pt>
                <c:pt idx="103">
                  <c:v>757.45600000000002</c:v>
                </c:pt>
                <c:pt idx="104">
                  <c:v>758.84299999999996</c:v>
                </c:pt>
                <c:pt idx="105">
                  <c:v>729.07799999999997</c:v>
                </c:pt>
                <c:pt idx="106">
                  <c:v>699.41499999999996</c:v>
                </c:pt>
                <c:pt idx="107">
                  <c:v>674.60300000000007</c:v>
                </c:pt>
                <c:pt idx="108">
                  <c:v>693.15499999999997</c:v>
                </c:pt>
                <c:pt idx="109">
                  <c:v>697.827</c:v>
                </c:pt>
                <c:pt idx="110">
                  <c:v>676.84500000000003</c:v>
                </c:pt>
                <c:pt idx="111">
                  <c:v>701.34699999999998</c:v>
                </c:pt>
                <c:pt idx="112">
                  <c:v>697.86900000000003</c:v>
                </c:pt>
                <c:pt idx="113">
                  <c:v>723.36800000000005</c:v>
                </c:pt>
                <c:pt idx="114">
                  <c:v>729.85599999999999</c:v>
                </c:pt>
                <c:pt idx="115">
                  <c:v>739.97800000000007</c:v>
                </c:pt>
                <c:pt idx="116">
                  <c:v>747.23400000000004</c:v>
                </c:pt>
                <c:pt idx="117">
                  <c:v>758.08299999999997</c:v>
                </c:pt>
                <c:pt idx="118">
                  <c:v>748.21100000000001</c:v>
                </c:pt>
                <c:pt idx="119">
                  <c:v>765.50400000000002</c:v>
                </c:pt>
                <c:pt idx="120">
                  <c:v>778.14700000000005</c:v>
                </c:pt>
                <c:pt idx="121">
                  <c:v>774.21199999999999</c:v>
                </c:pt>
                <c:pt idx="122">
                  <c:v>754.86300000000006</c:v>
                </c:pt>
                <c:pt idx="123">
                  <c:v>759.09299999999996</c:v>
                </c:pt>
                <c:pt idx="124">
                  <c:v>753.62700000000007</c:v>
                </c:pt>
                <c:pt idx="125">
                  <c:v>766.21699999999998</c:v>
                </c:pt>
                <c:pt idx="126">
                  <c:v>768.99</c:v>
                </c:pt>
                <c:pt idx="127">
                  <c:v>783.75300000000004</c:v>
                </c:pt>
                <c:pt idx="128">
                  <c:v>753.75</c:v>
                </c:pt>
                <c:pt idx="129">
                  <c:v>770.31700000000001</c:v>
                </c:pt>
                <c:pt idx="130">
                  <c:v>756.34699999999998</c:v>
                </c:pt>
                <c:pt idx="131">
                  <c:v>759.12599999999998</c:v>
                </c:pt>
                <c:pt idx="132">
                  <c:v>785.17100000000005</c:v>
                </c:pt>
                <c:pt idx="133">
                  <c:v>792.11800000000005</c:v>
                </c:pt>
                <c:pt idx="134">
                  <c:v>792.178</c:v>
                </c:pt>
                <c:pt idx="135">
                  <c:v>790.67899999999997</c:v>
                </c:pt>
                <c:pt idx="136">
                  <c:v>804.50400000000002</c:v>
                </c:pt>
                <c:pt idx="137">
                  <c:v>807.65100000000007</c:v>
                </c:pt>
                <c:pt idx="138">
                  <c:v>806.47199999999998</c:v>
                </c:pt>
                <c:pt idx="139">
                  <c:v>801.68399999999997</c:v>
                </c:pt>
                <c:pt idx="140">
                  <c:v>816.77200000000005</c:v>
                </c:pt>
                <c:pt idx="141">
                  <c:v>790.25300000000004</c:v>
                </c:pt>
                <c:pt idx="142">
                  <c:v>804.58199999999999</c:v>
                </c:pt>
                <c:pt idx="143">
                  <c:v>807.73900000000003</c:v>
                </c:pt>
                <c:pt idx="144">
                  <c:v>806.51800000000003</c:v>
                </c:pt>
                <c:pt idx="145">
                  <c:v>794.75300000000004</c:v>
                </c:pt>
                <c:pt idx="146">
                  <c:v>800.55500000000006</c:v>
                </c:pt>
                <c:pt idx="147">
                  <c:v>797.59299999999996</c:v>
                </c:pt>
                <c:pt idx="148">
                  <c:v>784.50900000000001</c:v>
                </c:pt>
                <c:pt idx="149">
                  <c:v>793.86699999999996</c:v>
                </c:pt>
                <c:pt idx="150">
                  <c:v>792.04500000000007</c:v>
                </c:pt>
                <c:pt idx="151">
                  <c:v>797.81600000000003</c:v>
                </c:pt>
                <c:pt idx="152">
                  <c:v>799.86099999999999</c:v>
                </c:pt>
                <c:pt idx="153">
                  <c:v>816.08299999999997</c:v>
                </c:pt>
                <c:pt idx="154">
                  <c:v>822.81799999999998</c:v>
                </c:pt>
                <c:pt idx="155">
                  <c:v>819.35900000000004</c:v>
                </c:pt>
                <c:pt idx="156">
                  <c:v>815.92500000000007</c:v>
                </c:pt>
                <c:pt idx="157">
                  <c:v>827.98900000000003</c:v>
                </c:pt>
                <c:pt idx="158">
                  <c:v>831.48800000000006</c:v>
                </c:pt>
                <c:pt idx="159">
                  <c:v>835.83500000000004</c:v>
                </c:pt>
                <c:pt idx="160">
                  <c:v>845.76900000000001</c:v>
                </c:pt>
                <c:pt idx="161">
                  <c:v>840.87300000000005</c:v>
                </c:pt>
                <c:pt idx="162">
                  <c:v>845.77800000000002</c:v>
                </c:pt>
                <c:pt idx="163">
                  <c:v>861.35</c:v>
                </c:pt>
                <c:pt idx="164">
                  <c:v>866.40200000000004</c:v>
                </c:pt>
                <c:pt idx="165">
                  <c:v>871.66899999999998</c:v>
                </c:pt>
                <c:pt idx="166">
                  <c:v>862.72800000000007</c:v>
                </c:pt>
                <c:pt idx="167">
                  <c:v>872.09699999999998</c:v>
                </c:pt>
                <c:pt idx="168">
                  <c:v>870.06700000000001</c:v>
                </c:pt>
                <c:pt idx="169">
                  <c:v>877.41</c:v>
                </c:pt>
                <c:pt idx="170">
                  <c:v>873.13599999999997</c:v>
                </c:pt>
                <c:pt idx="171">
                  <c:v>871.37700000000007</c:v>
                </c:pt>
                <c:pt idx="172">
                  <c:v>867.745</c:v>
                </c:pt>
                <c:pt idx="173">
                  <c:v>890.99199999999996</c:v>
                </c:pt>
                <c:pt idx="174">
                  <c:v>892.27700000000004</c:v>
                </c:pt>
                <c:pt idx="175">
                  <c:v>899.48599999999999</c:v>
                </c:pt>
                <c:pt idx="176">
                  <c:v>896.45699999999999</c:v>
                </c:pt>
                <c:pt idx="177">
                  <c:v>907.28700000000003</c:v>
                </c:pt>
                <c:pt idx="178">
                  <c:v>909.529</c:v>
                </c:pt>
                <c:pt idx="179">
                  <c:v>917.52600000000007</c:v>
                </c:pt>
                <c:pt idx="180">
                  <c:v>919.25700000000006</c:v>
                </c:pt>
                <c:pt idx="181">
                  <c:v>914.34300000000007</c:v>
                </c:pt>
                <c:pt idx="182">
                  <c:v>920.46900000000005</c:v>
                </c:pt>
                <c:pt idx="183">
                  <c:v>915.89600000000007</c:v>
                </c:pt>
                <c:pt idx="184">
                  <c:v>923.70600000000002</c:v>
                </c:pt>
                <c:pt idx="185">
                  <c:v>937.93600000000004</c:v>
                </c:pt>
                <c:pt idx="186">
                  <c:v>939.71400000000006</c:v>
                </c:pt>
                <c:pt idx="187">
                  <c:v>944.36099999999999</c:v>
                </c:pt>
                <c:pt idx="188">
                  <c:v>941.09300000000007</c:v>
                </c:pt>
                <c:pt idx="189">
                  <c:v>937.88800000000003</c:v>
                </c:pt>
                <c:pt idx="190">
                  <c:v>934.73</c:v>
                </c:pt>
                <c:pt idx="191">
                  <c:v>938.68899999999996</c:v>
                </c:pt>
                <c:pt idx="192">
                  <c:v>943.40300000000002</c:v>
                </c:pt>
                <c:pt idx="193">
                  <c:v>957.18000000000006</c:v>
                </c:pt>
                <c:pt idx="194">
                  <c:v>963.94100000000003</c:v>
                </c:pt>
                <c:pt idx="195">
                  <c:v>956.70400000000006</c:v>
                </c:pt>
                <c:pt idx="196">
                  <c:v>969.15700000000004</c:v>
                </c:pt>
                <c:pt idx="197">
                  <c:v>976.89700000000005</c:v>
                </c:pt>
                <c:pt idx="198">
                  <c:v>980.54300000000001</c:v>
                </c:pt>
                <c:pt idx="199">
                  <c:v>976.41800000000001</c:v>
                </c:pt>
                <c:pt idx="200">
                  <c:v>985.66700000000003</c:v>
                </c:pt>
                <c:pt idx="201">
                  <c:v>990.55100000000004</c:v>
                </c:pt>
                <c:pt idx="202">
                  <c:v>976.30200000000002</c:v>
                </c:pt>
                <c:pt idx="203">
                  <c:v>993.81000000000006</c:v>
                </c:pt>
                <c:pt idx="204">
                  <c:v>999.40100000000007</c:v>
                </c:pt>
                <c:pt idx="205">
                  <c:v>992.18000000000006</c:v>
                </c:pt>
                <c:pt idx="206">
                  <c:v>1005.409</c:v>
                </c:pt>
                <c:pt idx="207">
                  <c:v>1011.929</c:v>
                </c:pt>
                <c:pt idx="208">
                  <c:v>1016.8920000000001</c:v>
                </c:pt>
                <c:pt idx="209">
                  <c:v>1030.96</c:v>
                </c:pt>
                <c:pt idx="210">
                  <c:v>1048.31</c:v>
                </c:pt>
                <c:pt idx="211">
                  <c:v>1067.0740000000001</c:v>
                </c:pt>
                <c:pt idx="212">
                  <c:v>1084.8430000000001</c:v>
                </c:pt>
                <c:pt idx="213">
                  <c:v>1076.4359999999999</c:v>
                </c:pt>
                <c:pt idx="214">
                  <c:v>1020.38</c:v>
                </c:pt>
                <c:pt idx="215">
                  <c:v>1024.2570000000001</c:v>
                </c:pt>
                <c:pt idx="216">
                  <c:v>1032.682</c:v>
                </c:pt>
                <c:pt idx="217">
                  <c:v>1031.645</c:v>
                </c:pt>
                <c:pt idx="218">
                  <c:v>1030.7190000000001</c:v>
                </c:pt>
                <c:pt idx="219">
                  <c:v>1042.308</c:v>
                </c:pt>
                <c:pt idx="220">
                  <c:v>1031.02</c:v>
                </c:pt>
                <c:pt idx="221">
                  <c:v>1000.956</c:v>
                </c:pt>
                <c:pt idx="222">
                  <c:v>1006.3680000000001</c:v>
                </c:pt>
                <c:pt idx="223">
                  <c:v>1018.3100000000001</c:v>
                </c:pt>
                <c:pt idx="224">
                  <c:v>1036.559</c:v>
                </c:pt>
                <c:pt idx="225">
                  <c:v>1013.169</c:v>
                </c:pt>
                <c:pt idx="226">
                  <c:v>1014.917</c:v>
                </c:pt>
                <c:pt idx="227">
                  <c:v>1029.2139999999999</c:v>
                </c:pt>
                <c:pt idx="228">
                  <c:v>1037.318</c:v>
                </c:pt>
                <c:pt idx="229">
                  <c:v>1035.874</c:v>
                </c:pt>
                <c:pt idx="230">
                  <c:v>1024.7180000000001</c:v>
                </c:pt>
                <c:pt idx="231">
                  <c:v>1044.876</c:v>
                </c:pt>
                <c:pt idx="232">
                  <c:v>1045.2629999999999</c:v>
                </c:pt>
                <c:pt idx="233">
                  <c:v>1031.395</c:v>
                </c:pt>
                <c:pt idx="234">
                  <c:v>1009.539</c:v>
                </c:pt>
                <c:pt idx="235">
                  <c:v>1012.989</c:v>
                </c:pt>
                <c:pt idx="236">
                  <c:v>1029.816</c:v>
                </c:pt>
                <c:pt idx="237">
                  <c:v>1041.222</c:v>
                </c:pt>
                <c:pt idx="238">
                  <c:v>1052.0910000000001</c:v>
                </c:pt>
                <c:pt idx="239">
                  <c:v>1046.778</c:v>
                </c:pt>
                <c:pt idx="240">
                  <c:v>1053.5940000000001</c:v>
                </c:pt>
                <c:pt idx="241">
                  <c:v>1026.588</c:v>
                </c:pt>
                <c:pt idx="242">
                  <c:v>1047.56</c:v>
                </c:pt>
                <c:pt idx="243">
                  <c:v>1065.106</c:v>
                </c:pt>
                <c:pt idx="244">
                  <c:v>1043.636</c:v>
                </c:pt>
                <c:pt idx="245">
                  <c:v>1042.2149999999999</c:v>
                </c:pt>
                <c:pt idx="246">
                  <c:v>1056.442</c:v>
                </c:pt>
                <c:pt idx="247">
                  <c:v>1063.9870000000001</c:v>
                </c:pt>
                <c:pt idx="248">
                  <c:v>1060.624</c:v>
                </c:pt>
                <c:pt idx="249">
                  <c:v>1014.6320000000001</c:v>
                </c:pt>
                <c:pt idx="250">
                  <c:v>1014.8150000000001</c:v>
                </c:pt>
                <c:pt idx="251">
                  <c:v>967.87900000000002</c:v>
                </c:pt>
                <c:pt idx="252">
                  <c:v>982.80899999999997</c:v>
                </c:pt>
                <c:pt idx="253">
                  <c:v>1014.777</c:v>
                </c:pt>
                <c:pt idx="254">
                  <c:v>982.22400000000005</c:v>
                </c:pt>
                <c:pt idx="255">
                  <c:v>970.30700000000002</c:v>
                </c:pt>
                <c:pt idx="256">
                  <c:v>992.01400000000001</c:v>
                </c:pt>
                <c:pt idx="257">
                  <c:v>984.36500000000001</c:v>
                </c:pt>
                <c:pt idx="258">
                  <c:v>967.90200000000004</c:v>
                </c:pt>
                <c:pt idx="259">
                  <c:v>930.95600000000002</c:v>
                </c:pt>
                <c:pt idx="260">
                  <c:v>910.99599999999998</c:v>
                </c:pt>
              </c:numCache>
            </c:numRef>
          </c:xVal>
          <c:yVal>
            <c:numRef>
              <c:f>'Data analysis'!$V$224:$V$484</c:f>
              <c:numCache>
                <c:formatCode>General</c:formatCode>
                <c:ptCount val="26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2B-4B79-B9B8-416EA7968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655632"/>
        <c:axId val="638212720"/>
      </c:scatterChart>
      <c:valAx>
        <c:axId val="646655632"/>
        <c:scaling>
          <c:orientation val="minMax"/>
          <c:min val="6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MSCI World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8212720"/>
        <c:crosses val="autoZero"/>
        <c:crossBetween val="midCat"/>
      </c:valAx>
      <c:valAx>
        <c:axId val="638212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6655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RF</a:t>
            </a:r>
          </a:p>
        </c:rich>
      </c:tx>
      <c:layout>
        <c:manualLayout>
          <c:xMode val="edge"/>
          <c:yMode val="edge"/>
          <c:x val="0.3917877583737787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Sheet2!$B$1:$B$292</c15:sqref>
                  </c15:fullRef>
                </c:ext>
              </c:extLst>
              <c:f>Sheet2!$B$2:$B$292</c:f>
              <c:strCache>
                <c:ptCount val="291"/>
                <c:pt idx="1">
                  <c:v>5/29/1996</c:v>
                </c:pt>
                <c:pt idx="2">
                  <c:v>6/26/1996</c:v>
                </c:pt>
                <c:pt idx="3">
                  <c:v>7/3/1996</c:v>
                </c:pt>
                <c:pt idx="4">
                  <c:v>7/10/1996</c:v>
                </c:pt>
                <c:pt idx="5">
                  <c:v>9/25/1996</c:v>
                </c:pt>
                <c:pt idx="6">
                  <c:v>10/16/1996</c:v>
                </c:pt>
                <c:pt idx="7">
                  <c:v>10/30/1996</c:v>
                </c:pt>
                <c:pt idx="8">
                  <c:v>10/30/1996</c:v>
                </c:pt>
                <c:pt idx="9">
                  <c:v>11/13/1996</c:v>
                </c:pt>
                <c:pt idx="10">
                  <c:v>12/4/1996</c:v>
                </c:pt>
                <c:pt idx="11">
                  <c:v>12/18/1996</c:v>
                </c:pt>
                <c:pt idx="12">
                  <c:v>1/15/1997</c:v>
                </c:pt>
                <c:pt idx="13">
                  <c:v>2/12/1997</c:v>
                </c:pt>
                <c:pt idx="14">
                  <c:v>3/5/1997</c:v>
                </c:pt>
                <c:pt idx="15">
                  <c:v>3/12/1997</c:v>
                </c:pt>
                <c:pt idx="16">
                  <c:v>5/7/1997</c:v>
                </c:pt>
                <c:pt idx="17">
                  <c:v>6/11/1997</c:v>
                </c:pt>
                <c:pt idx="18">
                  <c:v>7/16/1997</c:v>
                </c:pt>
                <c:pt idx="19">
                  <c:v>7/23/1997</c:v>
                </c:pt>
                <c:pt idx="20">
                  <c:v>9/10/1997</c:v>
                </c:pt>
                <c:pt idx="21">
                  <c:v>2/4/1998</c:v>
                </c:pt>
                <c:pt idx="22">
                  <c:v>3/4/1998</c:v>
                </c:pt>
                <c:pt idx="23">
                  <c:v>3/4/1998</c:v>
                </c:pt>
                <c:pt idx="24">
                  <c:v>6/10/1998</c:v>
                </c:pt>
                <c:pt idx="25">
                  <c:v>6/24/1998</c:v>
                </c:pt>
                <c:pt idx="26">
                  <c:v>7/1/1998</c:v>
                </c:pt>
                <c:pt idx="27">
                  <c:v>7/8/1998</c:v>
                </c:pt>
                <c:pt idx="28">
                  <c:v>7/29/1998</c:v>
                </c:pt>
                <c:pt idx="29">
                  <c:v>9/2/1998</c:v>
                </c:pt>
                <c:pt idx="30">
                  <c:v>9/9/1998</c:v>
                </c:pt>
                <c:pt idx="31">
                  <c:v>9/16/1998</c:v>
                </c:pt>
                <c:pt idx="32">
                  <c:v>11/4/1998</c:v>
                </c:pt>
                <c:pt idx="33">
                  <c:v>12/16/1998</c:v>
                </c:pt>
                <c:pt idx="34">
                  <c:v>12/30/1998</c:v>
                </c:pt>
                <c:pt idx="35">
                  <c:v>1/27/1999</c:v>
                </c:pt>
                <c:pt idx="36">
                  <c:v>2/17/1999</c:v>
                </c:pt>
                <c:pt idx="37">
                  <c:v>3/10/1999</c:v>
                </c:pt>
                <c:pt idx="38">
                  <c:v>5/5/1999</c:v>
                </c:pt>
                <c:pt idx="39">
                  <c:v>5/19/1999</c:v>
                </c:pt>
                <c:pt idx="40">
                  <c:v>5/19/1999</c:v>
                </c:pt>
                <c:pt idx="41">
                  <c:v>5/26/1999</c:v>
                </c:pt>
                <c:pt idx="42">
                  <c:v>7/21/1999</c:v>
                </c:pt>
                <c:pt idx="43">
                  <c:v>8/25/1999</c:v>
                </c:pt>
                <c:pt idx="44">
                  <c:v>9/1/1999</c:v>
                </c:pt>
                <c:pt idx="45">
                  <c:v>10/13/1999</c:v>
                </c:pt>
                <c:pt idx="46">
                  <c:v>11/24/1999</c:v>
                </c:pt>
                <c:pt idx="47">
                  <c:v>12/29/1999</c:v>
                </c:pt>
                <c:pt idx="48">
                  <c:v>1/12/2000</c:v>
                </c:pt>
                <c:pt idx="49">
                  <c:v>2/16/2000</c:v>
                </c:pt>
                <c:pt idx="50">
                  <c:v>5/10/2000</c:v>
                </c:pt>
                <c:pt idx="51">
                  <c:v>6/28/2000</c:v>
                </c:pt>
                <c:pt idx="52">
                  <c:v>7/12/2000</c:v>
                </c:pt>
                <c:pt idx="53">
                  <c:v>8/16/2000</c:v>
                </c:pt>
                <c:pt idx="54">
                  <c:v>10/25/2000</c:v>
                </c:pt>
                <c:pt idx="55">
                  <c:v>1/24/2001</c:v>
                </c:pt>
                <c:pt idx="56">
                  <c:v>5/23/2001</c:v>
                </c:pt>
                <c:pt idx="57">
                  <c:v>6/13/2001</c:v>
                </c:pt>
                <c:pt idx="58">
                  <c:v>6/20/2001</c:v>
                </c:pt>
                <c:pt idx="59">
                  <c:v>10/17/2001</c:v>
                </c:pt>
                <c:pt idx="60">
                  <c:v>10/24/2001</c:v>
                </c:pt>
                <c:pt idx="61">
                  <c:v>12/5/2001</c:v>
                </c:pt>
                <c:pt idx="62">
                  <c:v>12/19/2001</c:v>
                </c:pt>
                <c:pt idx="63">
                  <c:v>1/2/2002</c:v>
                </c:pt>
                <c:pt idx="64">
                  <c:v>1/9/2002</c:v>
                </c:pt>
                <c:pt idx="65">
                  <c:v>1/16/2002</c:v>
                </c:pt>
                <c:pt idx="66">
                  <c:v>1/30/2002</c:v>
                </c:pt>
                <c:pt idx="67">
                  <c:v>2/6/2002</c:v>
                </c:pt>
                <c:pt idx="68">
                  <c:v>2/13/2002</c:v>
                </c:pt>
                <c:pt idx="69">
                  <c:v>2/27/2002</c:v>
                </c:pt>
                <c:pt idx="70">
                  <c:v>3/6/2002</c:v>
                </c:pt>
                <c:pt idx="71">
                  <c:v>3/6/2002</c:v>
                </c:pt>
                <c:pt idx="72">
                  <c:v>3/20/2002</c:v>
                </c:pt>
                <c:pt idx="73">
                  <c:v>3/27/2002</c:v>
                </c:pt>
                <c:pt idx="74">
                  <c:v>5/8/2002</c:v>
                </c:pt>
                <c:pt idx="75">
                  <c:v>6/12/2002</c:v>
                </c:pt>
                <c:pt idx="76">
                  <c:v>6/19/2002</c:v>
                </c:pt>
                <c:pt idx="77">
                  <c:v>10/9/2002</c:v>
                </c:pt>
                <c:pt idx="78">
                  <c:v>10/16/2002</c:v>
                </c:pt>
                <c:pt idx="79">
                  <c:v>10/23/2002</c:v>
                </c:pt>
                <c:pt idx="80">
                  <c:v>12/4/2002</c:v>
                </c:pt>
                <c:pt idx="81">
                  <c:v>12/25/2002</c:v>
                </c:pt>
                <c:pt idx="82">
                  <c:v>1/15/2003</c:v>
                </c:pt>
                <c:pt idx="83">
                  <c:v>2/19/2003</c:v>
                </c:pt>
                <c:pt idx="84">
                  <c:v>2/19/2003</c:v>
                </c:pt>
                <c:pt idx="85">
                  <c:v>4/16/2003</c:v>
                </c:pt>
                <c:pt idx="86">
                  <c:v>7/9/2003</c:v>
                </c:pt>
                <c:pt idx="87">
                  <c:v>7/30/2003</c:v>
                </c:pt>
                <c:pt idx="88">
                  <c:v>9/10/2003</c:v>
                </c:pt>
                <c:pt idx="89">
                  <c:v>9/24/2003</c:v>
                </c:pt>
                <c:pt idx="90">
                  <c:v>10/29/2003</c:v>
                </c:pt>
                <c:pt idx="91">
                  <c:v>11/26/2003</c:v>
                </c:pt>
                <c:pt idx="92">
                  <c:v>11/26/2003</c:v>
                </c:pt>
                <c:pt idx="93">
                  <c:v>11/26/2003</c:v>
                </c:pt>
                <c:pt idx="94">
                  <c:v>12/31/2003</c:v>
                </c:pt>
                <c:pt idx="95">
                  <c:v>12/31/2003</c:v>
                </c:pt>
                <c:pt idx="96">
                  <c:v>1/14/2004</c:v>
                </c:pt>
                <c:pt idx="97">
                  <c:v>4/7/2004</c:v>
                </c:pt>
                <c:pt idx="98">
                  <c:v>4/7/2004</c:v>
                </c:pt>
                <c:pt idx="99">
                  <c:v>5/12/2004</c:v>
                </c:pt>
                <c:pt idx="100">
                  <c:v>6/16/2004</c:v>
                </c:pt>
                <c:pt idx="101">
                  <c:v>6/16/2004</c:v>
                </c:pt>
                <c:pt idx="102">
                  <c:v>7/21/2004</c:v>
                </c:pt>
                <c:pt idx="103">
                  <c:v>7/21/2004</c:v>
                </c:pt>
                <c:pt idx="104">
                  <c:v>7/28/2004</c:v>
                </c:pt>
                <c:pt idx="105">
                  <c:v>9/22/2004</c:v>
                </c:pt>
                <c:pt idx="106">
                  <c:v>10/13/2004</c:v>
                </c:pt>
                <c:pt idx="107">
                  <c:v>10/13/2004</c:v>
                </c:pt>
                <c:pt idx="108">
                  <c:v>10/13/2004</c:v>
                </c:pt>
                <c:pt idx="109">
                  <c:v>2/23/2005</c:v>
                </c:pt>
                <c:pt idx="110">
                  <c:v>3/23/2005</c:v>
                </c:pt>
                <c:pt idx="111">
                  <c:v>5/25/2005</c:v>
                </c:pt>
                <c:pt idx="112">
                  <c:v>7/20/2005</c:v>
                </c:pt>
                <c:pt idx="113">
                  <c:v>8/10/2005</c:v>
                </c:pt>
                <c:pt idx="114">
                  <c:v>8/31/2005</c:v>
                </c:pt>
                <c:pt idx="115">
                  <c:v>10/12/2005</c:v>
                </c:pt>
                <c:pt idx="116">
                  <c:v>10/26/2005</c:v>
                </c:pt>
                <c:pt idx="117">
                  <c:v>12/14/2005</c:v>
                </c:pt>
                <c:pt idx="118">
                  <c:v>12/28/2005</c:v>
                </c:pt>
                <c:pt idx="119">
                  <c:v>2/8/2006</c:v>
                </c:pt>
                <c:pt idx="120">
                  <c:v>3/15/2006</c:v>
                </c:pt>
                <c:pt idx="121">
                  <c:v>4/5/2006</c:v>
                </c:pt>
                <c:pt idx="122">
                  <c:v>5/31/2006</c:v>
                </c:pt>
                <c:pt idx="123">
                  <c:v>8/16/2006</c:v>
                </c:pt>
                <c:pt idx="124">
                  <c:v>11/29/2006</c:v>
                </c:pt>
                <c:pt idx="125">
                  <c:v>12/13/2006</c:v>
                </c:pt>
                <c:pt idx="126">
                  <c:v>12/27/2006</c:v>
                </c:pt>
                <c:pt idx="127">
                  <c:v>1/17/2007</c:v>
                </c:pt>
                <c:pt idx="128">
                  <c:v>1/24/2007</c:v>
                </c:pt>
                <c:pt idx="129">
                  <c:v>1/31/2007</c:v>
                </c:pt>
                <c:pt idx="130">
                  <c:v>2/7/2007</c:v>
                </c:pt>
                <c:pt idx="131">
                  <c:v>2/14/2007</c:v>
                </c:pt>
                <c:pt idx="132">
                  <c:v>3/21/2007</c:v>
                </c:pt>
                <c:pt idx="133">
                  <c:v>5/2/2007</c:v>
                </c:pt>
                <c:pt idx="134">
                  <c:v>5/9/2007</c:v>
                </c:pt>
                <c:pt idx="135">
                  <c:v>5/16/2007</c:v>
                </c:pt>
                <c:pt idx="136">
                  <c:v>6/27/2007</c:v>
                </c:pt>
                <c:pt idx="137">
                  <c:v>7/4/2007</c:v>
                </c:pt>
                <c:pt idx="138">
                  <c:v>7/18/2007</c:v>
                </c:pt>
                <c:pt idx="139">
                  <c:v>8/1/2007</c:v>
                </c:pt>
                <c:pt idx="140">
                  <c:v>8/8/2007</c:v>
                </c:pt>
                <c:pt idx="141">
                  <c:v>9/12/2007</c:v>
                </c:pt>
                <c:pt idx="142">
                  <c:v>9/19/2007</c:v>
                </c:pt>
                <c:pt idx="143">
                  <c:v>10/31/2007</c:v>
                </c:pt>
                <c:pt idx="144">
                  <c:v>11/14/2007</c:v>
                </c:pt>
                <c:pt idx="145">
                  <c:v>12/19/2007</c:v>
                </c:pt>
                <c:pt idx="146">
                  <c:v>12/19/2007</c:v>
                </c:pt>
                <c:pt idx="147">
                  <c:v>2/6/2008</c:v>
                </c:pt>
                <c:pt idx="148">
                  <c:v>2/6/2008</c:v>
                </c:pt>
                <c:pt idx="149">
                  <c:v>3/5/2008</c:v>
                </c:pt>
                <c:pt idx="150">
                  <c:v>3/12/2008</c:v>
                </c:pt>
                <c:pt idx="151">
                  <c:v>4/2/2008</c:v>
                </c:pt>
                <c:pt idx="152">
                  <c:v>4/23/2008</c:v>
                </c:pt>
                <c:pt idx="153">
                  <c:v>5/14/2008</c:v>
                </c:pt>
                <c:pt idx="154">
                  <c:v>5/21/2008</c:v>
                </c:pt>
                <c:pt idx="155">
                  <c:v>7/2/2008</c:v>
                </c:pt>
                <c:pt idx="156">
                  <c:v>8/20/2008</c:v>
                </c:pt>
                <c:pt idx="157">
                  <c:v>9/3/2008</c:v>
                </c:pt>
                <c:pt idx="158">
                  <c:v>9/17/2008</c:v>
                </c:pt>
                <c:pt idx="159">
                  <c:v>9/17/2008</c:v>
                </c:pt>
                <c:pt idx="160">
                  <c:v>10/1/2008</c:v>
                </c:pt>
                <c:pt idx="161">
                  <c:v>10/8/2008</c:v>
                </c:pt>
                <c:pt idx="162">
                  <c:v>5/6/2009</c:v>
                </c:pt>
                <c:pt idx="163">
                  <c:v>5/27/2009</c:v>
                </c:pt>
                <c:pt idx="164">
                  <c:v>6/17/2009</c:v>
                </c:pt>
                <c:pt idx="165">
                  <c:v>8/12/2009</c:v>
                </c:pt>
                <c:pt idx="166">
                  <c:v>9/30/2009</c:v>
                </c:pt>
                <c:pt idx="167">
                  <c:v>10/21/2009</c:v>
                </c:pt>
                <c:pt idx="168">
                  <c:v>1/6/2010</c:v>
                </c:pt>
                <c:pt idx="169">
                  <c:v>1/20/2010</c:v>
                </c:pt>
                <c:pt idx="170">
                  <c:v>1/27/2010</c:v>
                </c:pt>
                <c:pt idx="171">
                  <c:v>3/31/2010</c:v>
                </c:pt>
                <c:pt idx="172">
                  <c:v>4/7/2010</c:v>
                </c:pt>
                <c:pt idx="173">
                  <c:v>5/12/2010</c:v>
                </c:pt>
                <c:pt idx="174">
                  <c:v>5/26/2010</c:v>
                </c:pt>
                <c:pt idx="175">
                  <c:v>7/14/2010</c:v>
                </c:pt>
                <c:pt idx="176">
                  <c:v>7/14/2010</c:v>
                </c:pt>
                <c:pt idx="177">
                  <c:v>9/1/2010</c:v>
                </c:pt>
                <c:pt idx="178">
                  <c:v>9/15/2010</c:v>
                </c:pt>
                <c:pt idx="179">
                  <c:v>9/22/2010</c:v>
                </c:pt>
                <c:pt idx="180">
                  <c:v>11/10/2010</c:v>
                </c:pt>
                <c:pt idx="181">
                  <c:v>12/8/2010</c:v>
                </c:pt>
                <c:pt idx="182">
                  <c:v>12/22/2010</c:v>
                </c:pt>
                <c:pt idx="183">
                  <c:v>1/19/2011</c:v>
                </c:pt>
                <c:pt idx="184">
                  <c:v>1/19/2011</c:v>
                </c:pt>
                <c:pt idx="185">
                  <c:v>3/9/2011</c:v>
                </c:pt>
                <c:pt idx="186">
                  <c:v>5/11/2011</c:v>
                </c:pt>
                <c:pt idx="187">
                  <c:v>8/24/2011</c:v>
                </c:pt>
                <c:pt idx="188">
                  <c:v>10/12/2011</c:v>
                </c:pt>
                <c:pt idx="189">
                  <c:v>11/2/2011</c:v>
                </c:pt>
                <c:pt idx="190">
                  <c:v>11/23/2011</c:v>
                </c:pt>
                <c:pt idx="191">
                  <c:v>11/30/2011</c:v>
                </c:pt>
                <c:pt idx="192">
                  <c:v>11/30/2011</c:v>
                </c:pt>
                <c:pt idx="193">
                  <c:v>1/4/2012</c:v>
                </c:pt>
                <c:pt idx="194">
                  <c:v>2/8/2012</c:v>
                </c:pt>
                <c:pt idx="195">
                  <c:v>3/7/2012</c:v>
                </c:pt>
                <c:pt idx="196">
                  <c:v>3/14/2012</c:v>
                </c:pt>
                <c:pt idx="197">
                  <c:v>3/21/2012</c:v>
                </c:pt>
                <c:pt idx="198">
                  <c:v>3/28/2012</c:v>
                </c:pt>
                <c:pt idx="199">
                  <c:v>5/16/2012</c:v>
                </c:pt>
                <c:pt idx="200">
                  <c:v>9/26/2012</c:v>
                </c:pt>
                <c:pt idx="201">
                  <c:v>11/14/2012</c:v>
                </c:pt>
                <c:pt idx="202">
                  <c:v>12/12/2012</c:v>
                </c:pt>
                <c:pt idx="203">
                  <c:v>3/6/2013</c:v>
                </c:pt>
                <c:pt idx="204">
                  <c:v>3/20/2013</c:v>
                </c:pt>
                <c:pt idx="205">
                  <c:v>5/1/2013</c:v>
                </c:pt>
                <c:pt idx="206">
                  <c:v>5/29/2013</c:v>
                </c:pt>
                <c:pt idx="207">
                  <c:v>6/5/2013</c:v>
                </c:pt>
                <c:pt idx="208">
                  <c:v>6/12/2013</c:v>
                </c:pt>
                <c:pt idx="209">
                  <c:v>6/12/2013</c:v>
                </c:pt>
                <c:pt idx="210">
                  <c:v>7/3/2013</c:v>
                </c:pt>
                <c:pt idx="211">
                  <c:v>7/10/2013</c:v>
                </c:pt>
                <c:pt idx="212">
                  <c:v>7/24/2013</c:v>
                </c:pt>
                <c:pt idx="213">
                  <c:v>9/4/2013</c:v>
                </c:pt>
                <c:pt idx="214">
                  <c:v>10/30/2013</c:v>
                </c:pt>
                <c:pt idx="215">
                  <c:v>11/6/2013</c:v>
                </c:pt>
                <c:pt idx="216">
                  <c:v>12/18/2013</c:v>
                </c:pt>
                <c:pt idx="217">
                  <c:v>1/1/2014</c:v>
                </c:pt>
                <c:pt idx="218">
                  <c:v>2/19/2014</c:v>
                </c:pt>
                <c:pt idx="219">
                  <c:v>2/19/2014</c:v>
                </c:pt>
                <c:pt idx="220">
                  <c:v>3/5/2014</c:v>
                </c:pt>
                <c:pt idx="221">
                  <c:v>3/19/2014</c:v>
                </c:pt>
                <c:pt idx="222">
                  <c:v>4/2/2014</c:v>
                </c:pt>
                <c:pt idx="223">
                  <c:v>4/16/2014</c:v>
                </c:pt>
                <c:pt idx="224">
                  <c:v>4/16/2014</c:v>
                </c:pt>
                <c:pt idx="225">
                  <c:v>6/4/2014</c:v>
                </c:pt>
                <c:pt idx="226">
                  <c:v>7/23/2014</c:v>
                </c:pt>
                <c:pt idx="227">
                  <c:v>7/23/2014</c:v>
                </c:pt>
                <c:pt idx="228">
                  <c:v>8/6/2014</c:v>
                </c:pt>
                <c:pt idx="229">
                  <c:v>8/6/2014</c:v>
                </c:pt>
                <c:pt idx="230">
                  <c:v>8/27/2014</c:v>
                </c:pt>
                <c:pt idx="231">
                  <c:v>9/24/2014</c:v>
                </c:pt>
                <c:pt idx="232">
                  <c:v>10/1/2014</c:v>
                </c:pt>
                <c:pt idx="233">
                  <c:v>10/8/2014</c:v>
                </c:pt>
                <c:pt idx="234">
                  <c:v>11/12/2014</c:v>
                </c:pt>
                <c:pt idx="235">
                  <c:v>4/29/2015</c:v>
                </c:pt>
                <c:pt idx="236">
                  <c:v>5/13/2015</c:v>
                </c:pt>
                <c:pt idx="237">
                  <c:v>5/20/2015</c:v>
                </c:pt>
                <c:pt idx="238">
                  <c:v>6/10/2015</c:v>
                </c:pt>
                <c:pt idx="239">
                  <c:v>7/29/2015</c:v>
                </c:pt>
                <c:pt idx="240">
                  <c:v>9/16/2015</c:v>
                </c:pt>
                <c:pt idx="241">
                  <c:v>9/16/2015</c:v>
                </c:pt>
                <c:pt idx="242">
                  <c:v>11/11/2015</c:v>
                </c:pt>
                <c:pt idx="243">
                  <c:v>11/18/2015</c:v>
                </c:pt>
                <c:pt idx="244">
                  <c:v>11/18/2015</c:v>
                </c:pt>
                <c:pt idx="245">
                  <c:v>11/25/2015</c:v>
                </c:pt>
                <c:pt idx="246">
                  <c:v>2/24/2016</c:v>
                </c:pt>
                <c:pt idx="247">
                  <c:v>3/30/2016</c:v>
                </c:pt>
                <c:pt idx="248">
                  <c:v>4/27/2016</c:v>
                </c:pt>
                <c:pt idx="249">
                  <c:v>6/15/2016</c:v>
                </c:pt>
                <c:pt idx="250">
                  <c:v>6/22/2016</c:v>
                </c:pt>
                <c:pt idx="251">
                  <c:v>7/6/2016</c:v>
                </c:pt>
                <c:pt idx="252">
                  <c:v>8/10/2016</c:v>
                </c:pt>
                <c:pt idx="253">
                  <c:v>8/10/2016</c:v>
                </c:pt>
                <c:pt idx="254">
                  <c:v>9/7/2016</c:v>
                </c:pt>
                <c:pt idx="255">
                  <c:v>9/21/2016</c:v>
                </c:pt>
                <c:pt idx="256">
                  <c:v>10/5/2016</c:v>
                </c:pt>
                <c:pt idx="257">
                  <c:v>10/12/2016</c:v>
                </c:pt>
                <c:pt idx="258">
                  <c:v>1/4/2017</c:v>
                </c:pt>
                <c:pt idx="259">
                  <c:v>1/11/2017</c:v>
                </c:pt>
                <c:pt idx="260">
                  <c:v>2/15/2017</c:v>
                </c:pt>
                <c:pt idx="261">
                  <c:v>3/1/2017</c:v>
                </c:pt>
                <c:pt idx="262">
                  <c:v>3/22/2017</c:v>
                </c:pt>
                <c:pt idx="263">
                  <c:v>3/29/2017</c:v>
                </c:pt>
                <c:pt idx="264">
                  <c:v>4/12/2017</c:v>
                </c:pt>
                <c:pt idx="265">
                  <c:v>5/24/2017</c:v>
                </c:pt>
                <c:pt idx="266">
                  <c:v>6/7/2017</c:v>
                </c:pt>
                <c:pt idx="267">
                  <c:v>7/19/2017</c:v>
                </c:pt>
                <c:pt idx="268">
                  <c:v>9/6/2017</c:v>
                </c:pt>
                <c:pt idx="269">
                  <c:v>10/25/2017</c:v>
                </c:pt>
                <c:pt idx="270">
                  <c:v>11/8/2017</c:v>
                </c:pt>
                <c:pt idx="271">
                  <c:v>1/17/2018</c:v>
                </c:pt>
                <c:pt idx="272">
                  <c:v>1/24/2018</c:v>
                </c:pt>
                <c:pt idx="273">
                  <c:v>2/7/2018</c:v>
                </c:pt>
                <c:pt idx="274">
                  <c:v>4/4/2018</c:v>
                </c:pt>
                <c:pt idx="275">
                  <c:v>6/20/2018</c:v>
                </c:pt>
                <c:pt idx="276">
                  <c:v>6/27/2018</c:v>
                </c:pt>
                <c:pt idx="277">
                  <c:v>8/8/2018</c:v>
                </c:pt>
                <c:pt idx="278">
                  <c:v>8/8/2018</c:v>
                </c:pt>
                <c:pt idx="279">
                  <c:v>8/29/2018</c:v>
                </c:pt>
                <c:pt idx="280">
                  <c:v>10/3/2018</c:v>
                </c:pt>
                <c:pt idx="281">
                  <c:v>10/17/2018</c:v>
                </c:pt>
                <c:pt idx="282">
                  <c:v>10/31/2018</c:v>
                </c:pt>
                <c:pt idx="283">
                  <c:v>11/28/2018</c:v>
                </c:pt>
                <c:pt idx="284">
                  <c:v>1/2/2019</c:v>
                </c:pt>
                <c:pt idx="285">
                  <c:v>2/20/2019</c:v>
                </c:pt>
                <c:pt idx="286">
                  <c:v>3/13/2019</c:v>
                </c:pt>
                <c:pt idx="287">
                  <c:v>3/27/2019</c:v>
                </c:pt>
                <c:pt idx="288">
                  <c:v>4/24/2019</c:v>
                </c:pt>
                <c:pt idx="289">
                  <c:v>5/29/2019</c:v>
                </c:pt>
                <c:pt idx="290">
                  <c:v>6/26/2019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Sheet2!$D$3:$D$292</c15:sqref>
                  </c15:fullRef>
                </c:ext>
              </c:extLst>
              <c:f>Sheet2!$D$4:$D$292</c:f>
              <c:numCache>
                <c:formatCode>General</c:formatCode>
                <c:ptCount val="289"/>
                <c:pt idx="0">
                  <c:v>0.1</c:v>
                </c:pt>
                <c:pt idx="1">
                  <c:v>0.112</c:v>
                </c:pt>
                <c:pt idx="2">
                  <c:v>0.112</c:v>
                </c:pt>
                <c:pt idx="3">
                  <c:v>0.109</c:v>
                </c:pt>
                <c:pt idx="4">
                  <c:v>0.106</c:v>
                </c:pt>
                <c:pt idx="5">
                  <c:v>0.10199999999999999</c:v>
                </c:pt>
                <c:pt idx="6">
                  <c:v>0.10199999999999999</c:v>
                </c:pt>
                <c:pt idx="7">
                  <c:v>0.10199999999999999</c:v>
                </c:pt>
                <c:pt idx="8">
                  <c:v>0.115</c:v>
                </c:pt>
                <c:pt idx="9">
                  <c:v>0.115</c:v>
                </c:pt>
                <c:pt idx="10">
                  <c:v>0.112</c:v>
                </c:pt>
                <c:pt idx="11">
                  <c:v>9.6000000000000002E-2</c:v>
                </c:pt>
                <c:pt idx="12">
                  <c:v>0.107</c:v>
                </c:pt>
                <c:pt idx="13">
                  <c:v>0.107</c:v>
                </c:pt>
                <c:pt idx="14">
                  <c:v>0.123</c:v>
                </c:pt>
                <c:pt idx="15">
                  <c:v>9.1999999999999998E-2</c:v>
                </c:pt>
                <c:pt idx="16">
                  <c:v>0.107</c:v>
                </c:pt>
                <c:pt idx="17">
                  <c:v>0.107</c:v>
                </c:pt>
                <c:pt idx="18">
                  <c:v>0.111</c:v>
                </c:pt>
                <c:pt idx="19">
                  <c:v>9.8000000000000004E-2</c:v>
                </c:pt>
                <c:pt idx="20">
                  <c:v>9.9000000000000005E-2</c:v>
                </c:pt>
                <c:pt idx="21">
                  <c:v>9.9000000000000005E-2</c:v>
                </c:pt>
                <c:pt idx="22">
                  <c:v>0.10199999999999999</c:v>
                </c:pt>
                <c:pt idx="23">
                  <c:v>0.10199999999999999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0.114</c:v>
                </c:pt>
                <c:pt idx="28">
                  <c:v>0.114</c:v>
                </c:pt>
                <c:pt idx="29">
                  <c:v>0.114</c:v>
                </c:pt>
                <c:pt idx="30">
                  <c:v>7.6999999999999999E-2</c:v>
                </c:pt>
                <c:pt idx="31">
                  <c:v>9.4E-2</c:v>
                </c:pt>
                <c:pt idx="32">
                  <c:v>9.4E-2</c:v>
                </c:pt>
                <c:pt idx="33">
                  <c:v>8.7999999999999995E-2</c:v>
                </c:pt>
                <c:pt idx="34">
                  <c:v>8.8999999999999996E-2</c:v>
                </c:pt>
                <c:pt idx="35">
                  <c:v>0.106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9.5000000000000001E-2</c:v>
                </c:pt>
                <c:pt idx="41">
                  <c:v>9.7000000000000003E-2</c:v>
                </c:pt>
                <c:pt idx="42">
                  <c:v>9.7000000000000003E-2</c:v>
                </c:pt>
                <c:pt idx="43">
                  <c:v>9.7000000000000003E-2</c:v>
                </c:pt>
                <c:pt idx="44">
                  <c:v>0.09</c:v>
                </c:pt>
                <c:pt idx="45">
                  <c:v>0.109</c:v>
                </c:pt>
                <c:pt idx="46">
                  <c:v>0.10299999999999999</c:v>
                </c:pt>
                <c:pt idx="47">
                  <c:v>0.108</c:v>
                </c:pt>
                <c:pt idx="48">
                  <c:v>0.126</c:v>
                </c:pt>
                <c:pt idx="49">
                  <c:v>9.9000000000000005E-2</c:v>
                </c:pt>
                <c:pt idx="50">
                  <c:v>0.12</c:v>
                </c:pt>
                <c:pt idx="51">
                  <c:v>0.126</c:v>
                </c:pt>
                <c:pt idx="52">
                  <c:v>0.14000000000000001</c:v>
                </c:pt>
                <c:pt idx="53">
                  <c:v>0.13400000000000001</c:v>
                </c:pt>
                <c:pt idx="54">
                  <c:v>8.1000000000000003E-2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5.6000000000000001E-2</c:v>
                </c:pt>
                <c:pt idx="58">
                  <c:v>5.6000000000000001E-2</c:v>
                </c:pt>
                <c:pt idx="59">
                  <c:v>3.6999999999999998E-2</c:v>
                </c:pt>
                <c:pt idx="60">
                  <c:v>3.6999999999999998E-2</c:v>
                </c:pt>
                <c:pt idx="61">
                  <c:v>3.5000000000000003E-2</c:v>
                </c:pt>
                <c:pt idx="62">
                  <c:v>3.5000000000000003E-2</c:v>
                </c:pt>
                <c:pt idx="63">
                  <c:v>3.5000000000000003E-2</c:v>
                </c:pt>
                <c:pt idx="64">
                  <c:v>3.2000000000000001E-2</c:v>
                </c:pt>
                <c:pt idx="65">
                  <c:v>3.2000000000000001E-2</c:v>
                </c:pt>
                <c:pt idx="66">
                  <c:v>3.2000000000000001E-2</c:v>
                </c:pt>
                <c:pt idx="67">
                  <c:v>3.3000000000000002E-2</c:v>
                </c:pt>
                <c:pt idx="68">
                  <c:v>3.3000000000000002E-2</c:v>
                </c:pt>
                <c:pt idx="69">
                  <c:v>3.3000000000000002E-2</c:v>
                </c:pt>
                <c:pt idx="70">
                  <c:v>3.3000000000000002E-2</c:v>
                </c:pt>
                <c:pt idx="71">
                  <c:v>3.3000000000000002E-2</c:v>
                </c:pt>
                <c:pt idx="72">
                  <c:v>3.5999999999999997E-2</c:v>
                </c:pt>
                <c:pt idx="73">
                  <c:v>3.2000000000000001E-2</c:v>
                </c:pt>
                <c:pt idx="74">
                  <c:v>3.2000000000000001E-2</c:v>
                </c:pt>
                <c:pt idx="75">
                  <c:v>3.4000000000000002E-2</c:v>
                </c:pt>
                <c:pt idx="76">
                  <c:v>3.4000000000000002E-2</c:v>
                </c:pt>
                <c:pt idx="77">
                  <c:v>3.4000000000000002E-2</c:v>
                </c:pt>
                <c:pt idx="78">
                  <c:v>2.8000000000000001E-2</c:v>
                </c:pt>
                <c:pt idx="79">
                  <c:v>2.8000000000000001E-2</c:v>
                </c:pt>
                <c:pt idx="80">
                  <c:v>2.4E-2</c:v>
                </c:pt>
                <c:pt idx="81">
                  <c:v>2.1999999999999999E-2</c:v>
                </c:pt>
                <c:pt idx="82">
                  <c:v>2.1999999999999999E-2</c:v>
                </c:pt>
                <c:pt idx="83">
                  <c:v>2.4E-2</c:v>
                </c:pt>
                <c:pt idx="84">
                  <c:v>1.7000000000000001E-2</c:v>
                </c:pt>
                <c:pt idx="85">
                  <c:v>1.7000000000000001E-2</c:v>
                </c:pt>
                <c:pt idx="86">
                  <c:v>2.1000000000000001E-2</c:v>
                </c:pt>
                <c:pt idx="87">
                  <c:v>2.1000000000000001E-2</c:v>
                </c:pt>
                <c:pt idx="88">
                  <c:v>1.7999999999999999E-2</c:v>
                </c:pt>
                <c:pt idx="89">
                  <c:v>1.7999999999999999E-2</c:v>
                </c:pt>
                <c:pt idx="90">
                  <c:v>1.7999999999999999E-2</c:v>
                </c:pt>
                <c:pt idx="91">
                  <c:v>1.7999999999999999E-2</c:v>
                </c:pt>
                <c:pt idx="92">
                  <c:v>1.7000000000000001E-2</c:v>
                </c:pt>
                <c:pt idx="93">
                  <c:v>1.7000000000000001E-2</c:v>
                </c:pt>
                <c:pt idx="94">
                  <c:v>1.7000000000000001E-2</c:v>
                </c:pt>
                <c:pt idx="95">
                  <c:v>0.02</c:v>
                </c:pt>
                <c:pt idx="96">
                  <c:v>0.02</c:v>
                </c:pt>
                <c:pt idx="97">
                  <c:v>1.4999999999999999E-2</c:v>
                </c:pt>
                <c:pt idx="98">
                  <c:v>2.1000000000000001E-2</c:v>
                </c:pt>
                <c:pt idx="99">
                  <c:v>2.1000000000000001E-2</c:v>
                </c:pt>
                <c:pt idx="100">
                  <c:v>2.4E-2</c:v>
                </c:pt>
                <c:pt idx="101">
                  <c:v>2.4E-2</c:v>
                </c:pt>
                <c:pt idx="102">
                  <c:v>2.4E-2</c:v>
                </c:pt>
                <c:pt idx="103">
                  <c:v>2.9000000000000001E-2</c:v>
                </c:pt>
                <c:pt idx="104">
                  <c:v>2.8000000000000001E-2</c:v>
                </c:pt>
                <c:pt idx="105">
                  <c:v>2.8000000000000001E-2</c:v>
                </c:pt>
                <c:pt idx="106">
                  <c:v>2.8000000000000001E-2</c:v>
                </c:pt>
                <c:pt idx="107">
                  <c:v>4.1000000000000002E-2</c:v>
                </c:pt>
                <c:pt idx="108">
                  <c:v>5.2999999999999999E-2</c:v>
                </c:pt>
                <c:pt idx="109">
                  <c:v>0.06</c:v>
                </c:pt>
                <c:pt idx="110">
                  <c:v>5.8999999999999997E-2</c:v>
                </c:pt>
                <c:pt idx="111">
                  <c:v>7.4999999999999997E-2</c:v>
                </c:pt>
                <c:pt idx="112">
                  <c:v>7.0999999999999994E-2</c:v>
                </c:pt>
                <c:pt idx="113">
                  <c:v>6.8000000000000005E-2</c:v>
                </c:pt>
                <c:pt idx="114">
                  <c:v>6.8000000000000005E-2</c:v>
                </c:pt>
                <c:pt idx="115">
                  <c:v>7.9000000000000001E-2</c:v>
                </c:pt>
                <c:pt idx="116">
                  <c:v>7.9000000000000001E-2</c:v>
                </c:pt>
                <c:pt idx="117">
                  <c:v>8.4000000000000005E-2</c:v>
                </c:pt>
                <c:pt idx="118">
                  <c:v>9.1999999999999998E-2</c:v>
                </c:pt>
                <c:pt idx="119">
                  <c:v>8.8999999999999996E-2</c:v>
                </c:pt>
                <c:pt idx="120">
                  <c:v>9.9000000000000005E-2</c:v>
                </c:pt>
                <c:pt idx="121">
                  <c:v>0.105</c:v>
                </c:pt>
                <c:pt idx="122">
                  <c:v>0.10100000000000001</c:v>
                </c:pt>
                <c:pt idx="123">
                  <c:v>0.10100000000000001</c:v>
                </c:pt>
                <c:pt idx="124">
                  <c:v>0.10100000000000001</c:v>
                </c:pt>
                <c:pt idx="125">
                  <c:v>0.111</c:v>
                </c:pt>
                <c:pt idx="126">
                  <c:v>0.111</c:v>
                </c:pt>
                <c:pt idx="127">
                  <c:v>9.6000000000000002E-2</c:v>
                </c:pt>
                <c:pt idx="128">
                  <c:v>9.6000000000000002E-2</c:v>
                </c:pt>
                <c:pt idx="129">
                  <c:v>9.6000000000000002E-2</c:v>
                </c:pt>
                <c:pt idx="130">
                  <c:v>0.106</c:v>
                </c:pt>
                <c:pt idx="131">
                  <c:v>0.10100000000000001</c:v>
                </c:pt>
                <c:pt idx="132">
                  <c:v>0.10100000000000001</c:v>
                </c:pt>
                <c:pt idx="133">
                  <c:v>0.10100000000000001</c:v>
                </c:pt>
                <c:pt idx="134">
                  <c:v>9.9000000000000005E-2</c:v>
                </c:pt>
                <c:pt idx="135">
                  <c:v>9.9000000000000005E-2</c:v>
                </c:pt>
                <c:pt idx="136">
                  <c:v>9.9000000000000005E-2</c:v>
                </c:pt>
                <c:pt idx="137">
                  <c:v>0.104</c:v>
                </c:pt>
                <c:pt idx="138">
                  <c:v>0.104</c:v>
                </c:pt>
                <c:pt idx="139">
                  <c:v>8.1000000000000003E-2</c:v>
                </c:pt>
                <c:pt idx="140">
                  <c:v>8.1000000000000003E-2</c:v>
                </c:pt>
                <c:pt idx="141">
                  <c:v>8.5000000000000006E-2</c:v>
                </c:pt>
                <c:pt idx="142">
                  <c:v>8.5000000000000006E-2</c:v>
                </c:pt>
                <c:pt idx="143">
                  <c:v>6.8000000000000005E-2</c:v>
                </c:pt>
                <c:pt idx="144">
                  <c:v>6.8000000000000005E-2</c:v>
                </c:pt>
                <c:pt idx="145">
                  <c:v>3.3000000000000002E-2</c:v>
                </c:pt>
                <c:pt idx="146">
                  <c:v>3.3000000000000002E-2</c:v>
                </c:pt>
                <c:pt idx="147">
                  <c:v>4.2999999999999997E-2</c:v>
                </c:pt>
                <c:pt idx="148">
                  <c:v>4.2999999999999997E-2</c:v>
                </c:pt>
                <c:pt idx="149">
                  <c:v>4.3999999999999997E-2</c:v>
                </c:pt>
                <c:pt idx="150">
                  <c:v>4.3999999999999997E-2</c:v>
                </c:pt>
                <c:pt idx="151">
                  <c:v>4.4999999999999998E-2</c:v>
                </c:pt>
                <c:pt idx="152">
                  <c:v>4.4999999999999998E-2</c:v>
                </c:pt>
                <c:pt idx="153">
                  <c:v>3.7999999999999999E-2</c:v>
                </c:pt>
                <c:pt idx="154">
                  <c:v>3.2000000000000001E-2</c:v>
                </c:pt>
                <c:pt idx="155">
                  <c:v>3.7999999999999999E-2</c:v>
                </c:pt>
                <c:pt idx="156">
                  <c:v>3.7999999999999999E-2</c:v>
                </c:pt>
                <c:pt idx="157">
                  <c:v>3.7999999999999999E-2</c:v>
                </c:pt>
                <c:pt idx="158">
                  <c:v>0.02</c:v>
                </c:pt>
                <c:pt idx="159">
                  <c:v>0.02</c:v>
                </c:pt>
                <c:pt idx="160">
                  <c:v>1E-3</c:v>
                </c:pt>
                <c:pt idx="161">
                  <c:v>1E-3</c:v>
                </c:pt>
                <c:pt idx="162">
                  <c:v>2E-3</c:v>
                </c:pt>
                <c:pt idx="163">
                  <c:v>3.0000000000000001E-3</c:v>
                </c:pt>
                <c:pt idx="164">
                  <c:v>1E-3</c:v>
                </c:pt>
                <c:pt idx="165">
                  <c:v>1E-3</c:v>
                </c:pt>
                <c:pt idx="166">
                  <c:v>1E-3</c:v>
                </c:pt>
                <c:pt idx="167">
                  <c:v>1E-3</c:v>
                </c:pt>
                <c:pt idx="168">
                  <c:v>1E-3</c:v>
                </c:pt>
                <c:pt idx="169">
                  <c:v>3.0000000000000001E-3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4.0000000000000001E-3</c:v>
                </c:pt>
                <c:pt idx="174">
                  <c:v>4.0000000000000001E-3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3.0000000000000001E-3</c:v>
                </c:pt>
                <c:pt idx="178">
                  <c:v>3.0000000000000001E-3</c:v>
                </c:pt>
                <c:pt idx="179">
                  <c:v>3.0000000000000001E-3</c:v>
                </c:pt>
                <c:pt idx="180">
                  <c:v>3.0000000000000001E-3</c:v>
                </c:pt>
                <c:pt idx="181">
                  <c:v>2E-3</c:v>
                </c:pt>
                <c:pt idx="182">
                  <c:v>2E-3</c:v>
                </c:pt>
                <c:pt idx="183">
                  <c:v>2E-3</c:v>
                </c:pt>
                <c:pt idx="184">
                  <c:v>0</c:v>
                </c:pt>
                <c:pt idx="185">
                  <c:v>2E-3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1E-3</c:v>
                </c:pt>
                <c:pt idx="193">
                  <c:v>1E-3</c:v>
                </c:pt>
                <c:pt idx="194">
                  <c:v>1E-3</c:v>
                </c:pt>
                <c:pt idx="195">
                  <c:v>1E-3</c:v>
                </c:pt>
                <c:pt idx="196">
                  <c:v>1E-3</c:v>
                </c:pt>
                <c:pt idx="197">
                  <c:v>2E-3</c:v>
                </c:pt>
                <c:pt idx="198">
                  <c:v>2E-3</c:v>
                </c:pt>
                <c:pt idx="199">
                  <c:v>2E-3</c:v>
                </c:pt>
                <c:pt idx="200">
                  <c:v>3.0000000000000001E-3</c:v>
                </c:pt>
                <c:pt idx="201">
                  <c:v>1E-3</c:v>
                </c:pt>
                <c:pt idx="202">
                  <c:v>1E-3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1E-3</c:v>
                </c:pt>
                <c:pt idx="213">
                  <c:v>1E-3</c:v>
                </c:pt>
                <c:pt idx="214">
                  <c:v>1E-3</c:v>
                </c:pt>
                <c:pt idx="215">
                  <c:v>1E-3</c:v>
                </c:pt>
                <c:pt idx="216">
                  <c:v>1E-3</c:v>
                </c:pt>
                <c:pt idx="217">
                  <c:v>1E-3</c:v>
                </c:pt>
                <c:pt idx="218">
                  <c:v>1E-3</c:v>
                </c:pt>
                <c:pt idx="219">
                  <c:v>1E-3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1E-3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1E-3</c:v>
                </c:pt>
                <c:pt idx="241">
                  <c:v>1E-3</c:v>
                </c:pt>
                <c:pt idx="242">
                  <c:v>1E-3</c:v>
                </c:pt>
                <c:pt idx="243">
                  <c:v>1E-3</c:v>
                </c:pt>
                <c:pt idx="244">
                  <c:v>5.0000000000000001E-3</c:v>
                </c:pt>
                <c:pt idx="245">
                  <c:v>2E-3</c:v>
                </c:pt>
                <c:pt idx="246">
                  <c:v>2E-3</c:v>
                </c:pt>
                <c:pt idx="247">
                  <c:v>5.0000000000000001E-3</c:v>
                </c:pt>
                <c:pt idx="248">
                  <c:v>5.0000000000000001E-3</c:v>
                </c:pt>
                <c:pt idx="249">
                  <c:v>5.0000000000000001E-3</c:v>
                </c:pt>
                <c:pt idx="250">
                  <c:v>5.0000000000000001E-3</c:v>
                </c:pt>
                <c:pt idx="251">
                  <c:v>5.0000000000000001E-3</c:v>
                </c:pt>
                <c:pt idx="252">
                  <c:v>5.0000000000000001E-3</c:v>
                </c:pt>
                <c:pt idx="253">
                  <c:v>5.0000000000000001E-3</c:v>
                </c:pt>
                <c:pt idx="254">
                  <c:v>4.0000000000000001E-3</c:v>
                </c:pt>
                <c:pt idx="255">
                  <c:v>4.0000000000000001E-3</c:v>
                </c:pt>
                <c:pt idx="256">
                  <c:v>8.9999999999999993E-3</c:v>
                </c:pt>
                <c:pt idx="257">
                  <c:v>8.9999999999999993E-3</c:v>
                </c:pt>
                <c:pt idx="258">
                  <c:v>8.9999999999999993E-3</c:v>
                </c:pt>
                <c:pt idx="259">
                  <c:v>8.0000000000000002E-3</c:v>
                </c:pt>
                <c:pt idx="260">
                  <c:v>8.0000000000000002E-3</c:v>
                </c:pt>
                <c:pt idx="261">
                  <c:v>8.0000000000000002E-3</c:v>
                </c:pt>
                <c:pt idx="262">
                  <c:v>1.4E-2</c:v>
                </c:pt>
                <c:pt idx="263">
                  <c:v>1.6E-2</c:v>
                </c:pt>
                <c:pt idx="264">
                  <c:v>1.4999999999999999E-2</c:v>
                </c:pt>
                <c:pt idx="265">
                  <c:v>1.7999999999999999E-2</c:v>
                </c:pt>
                <c:pt idx="266">
                  <c:v>2.4E-2</c:v>
                </c:pt>
                <c:pt idx="267">
                  <c:v>2.1000000000000001E-2</c:v>
                </c:pt>
                <c:pt idx="268">
                  <c:v>2.1000000000000001E-2</c:v>
                </c:pt>
                <c:pt idx="269">
                  <c:v>2.8000000000000001E-2</c:v>
                </c:pt>
                <c:pt idx="270">
                  <c:v>2.8000000000000001E-2</c:v>
                </c:pt>
                <c:pt idx="271">
                  <c:v>2.8000000000000001E-2</c:v>
                </c:pt>
                <c:pt idx="272">
                  <c:v>3.5999999999999997E-2</c:v>
                </c:pt>
                <c:pt idx="273">
                  <c:v>3.4000000000000002E-2</c:v>
                </c:pt>
                <c:pt idx="274">
                  <c:v>3.4000000000000002E-2</c:v>
                </c:pt>
                <c:pt idx="275">
                  <c:v>4.1000000000000002E-2</c:v>
                </c:pt>
                <c:pt idx="276">
                  <c:v>4.1000000000000002E-2</c:v>
                </c:pt>
                <c:pt idx="277">
                  <c:v>4.1000000000000002E-2</c:v>
                </c:pt>
                <c:pt idx="278">
                  <c:v>4.7E-2</c:v>
                </c:pt>
                <c:pt idx="279">
                  <c:v>4.7E-2</c:v>
                </c:pt>
                <c:pt idx="280">
                  <c:v>4.3999999999999997E-2</c:v>
                </c:pt>
                <c:pt idx="281">
                  <c:v>4.3999999999999997E-2</c:v>
                </c:pt>
                <c:pt idx="282">
                  <c:v>5.0999999999999997E-2</c:v>
                </c:pt>
                <c:pt idx="283">
                  <c:v>4.5999999999999999E-2</c:v>
                </c:pt>
                <c:pt idx="284">
                  <c:v>4.8000000000000001E-2</c:v>
                </c:pt>
                <c:pt idx="285">
                  <c:v>4.8000000000000001E-2</c:v>
                </c:pt>
                <c:pt idx="286">
                  <c:v>5.1999999999999998E-2</c:v>
                </c:pt>
                <c:pt idx="287">
                  <c:v>5.0999999999999997E-2</c:v>
                </c:pt>
                <c:pt idx="288">
                  <c:v>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9-452B-88D8-BB57F035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819152"/>
        <c:axId val="584819808"/>
      </c:lineChart>
      <c:catAx>
        <c:axId val="58481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19808"/>
        <c:crosses val="autoZero"/>
        <c:auto val="1"/>
        <c:lblAlgn val="ctr"/>
        <c:lblOffset val="100"/>
        <c:noMultiLvlLbl val="0"/>
      </c:catAx>
      <c:valAx>
        <c:axId val="58481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RM-RF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861512102653837E-2"/>
          <c:y val="0.16267543859649122"/>
          <c:w val="0.9126755249343832"/>
          <c:h val="0.7715350877192982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Sheet2!$B$3:$B$292</c:f>
              <c:numCache>
                <c:formatCode>m/d/yyyy</c:formatCode>
                <c:ptCount val="290"/>
                <c:pt idx="0">
                  <c:v>35214</c:v>
                </c:pt>
                <c:pt idx="1">
                  <c:v>35242</c:v>
                </c:pt>
                <c:pt idx="2">
                  <c:v>35249</c:v>
                </c:pt>
                <c:pt idx="3">
                  <c:v>35256</c:v>
                </c:pt>
                <c:pt idx="4">
                  <c:v>35333</c:v>
                </c:pt>
                <c:pt idx="5">
                  <c:v>35354</c:v>
                </c:pt>
                <c:pt idx="6">
                  <c:v>35368</c:v>
                </c:pt>
                <c:pt idx="7">
                  <c:v>35368</c:v>
                </c:pt>
                <c:pt idx="8">
                  <c:v>35382</c:v>
                </c:pt>
                <c:pt idx="9">
                  <c:v>35403</c:v>
                </c:pt>
                <c:pt idx="10">
                  <c:v>35417</c:v>
                </c:pt>
                <c:pt idx="11">
                  <c:v>35445</c:v>
                </c:pt>
                <c:pt idx="12">
                  <c:v>35473</c:v>
                </c:pt>
                <c:pt idx="13">
                  <c:v>35494</c:v>
                </c:pt>
                <c:pt idx="14">
                  <c:v>35501</c:v>
                </c:pt>
                <c:pt idx="15">
                  <c:v>35557</c:v>
                </c:pt>
                <c:pt idx="16">
                  <c:v>35592</c:v>
                </c:pt>
                <c:pt idx="17">
                  <c:v>35627</c:v>
                </c:pt>
                <c:pt idx="18">
                  <c:v>35634</c:v>
                </c:pt>
                <c:pt idx="19">
                  <c:v>35683</c:v>
                </c:pt>
                <c:pt idx="20">
                  <c:v>35830</c:v>
                </c:pt>
                <c:pt idx="21">
                  <c:v>35858</c:v>
                </c:pt>
                <c:pt idx="22">
                  <c:v>35858</c:v>
                </c:pt>
                <c:pt idx="23">
                  <c:v>35956</c:v>
                </c:pt>
                <c:pt idx="24">
                  <c:v>35970</c:v>
                </c:pt>
                <c:pt idx="25">
                  <c:v>35977</c:v>
                </c:pt>
                <c:pt idx="26">
                  <c:v>35984</c:v>
                </c:pt>
                <c:pt idx="27">
                  <c:v>36005</c:v>
                </c:pt>
                <c:pt idx="28">
                  <c:v>36040</c:v>
                </c:pt>
                <c:pt idx="29">
                  <c:v>36047</c:v>
                </c:pt>
                <c:pt idx="30">
                  <c:v>36054</c:v>
                </c:pt>
                <c:pt idx="31">
                  <c:v>36103</c:v>
                </c:pt>
                <c:pt idx="32">
                  <c:v>36145</c:v>
                </c:pt>
                <c:pt idx="33">
                  <c:v>36159</c:v>
                </c:pt>
                <c:pt idx="34">
                  <c:v>36187</c:v>
                </c:pt>
                <c:pt idx="35">
                  <c:v>36208</c:v>
                </c:pt>
                <c:pt idx="36">
                  <c:v>36229</c:v>
                </c:pt>
                <c:pt idx="37">
                  <c:v>36285</c:v>
                </c:pt>
                <c:pt idx="38">
                  <c:v>36299</c:v>
                </c:pt>
                <c:pt idx="39">
                  <c:v>36299</c:v>
                </c:pt>
                <c:pt idx="40">
                  <c:v>36306</c:v>
                </c:pt>
                <c:pt idx="41">
                  <c:v>36362</c:v>
                </c:pt>
                <c:pt idx="42">
                  <c:v>36397</c:v>
                </c:pt>
                <c:pt idx="43">
                  <c:v>36404</c:v>
                </c:pt>
                <c:pt idx="44">
                  <c:v>36446</c:v>
                </c:pt>
                <c:pt idx="45">
                  <c:v>36488</c:v>
                </c:pt>
                <c:pt idx="46">
                  <c:v>36523</c:v>
                </c:pt>
                <c:pt idx="47">
                  <c:v>36537</c:v>
                </c:pt>
                <c:pt idx="48">
                  <c:v>36572</c:v>
                </c:pt>
                <c:pt idx="49">
                  <c:v>36656</c:v>
                </c:pt>
                <c:pt idx="50">
                  <c:v>36705</c:v>
                </c:pt>
                <c:pt idx="51">
                  <c:v>36719</c:v>
                </c:pt>
                <c:pt idx="52">
                  <c:v>36754</c:v>
                </c:pt>
                <c:pt idx="53">
                  <c:v>36824</c:v>
                </c:pt>
                <c:pt idx="54">
                  <c:v>36915</c:v>
                </c:pt>
                <c:pt idx="55">
                  <c:v>37034</c:v>
                </c:pt>
                <c:pt idx="56">
                  <c:v>37055</c:v>
                </c:pt>
                <c:pt idx="57">
                  <c:v>37062</c:v>
                </c:pt>
                <c:pt idx="58">
                  <c:v>37181</c:v>
                </c:pt>
                <c:pt idx="59">
                  <c:v>37188</c:v>
                </c:pt>
                <c:pt idx="60">
                  <c:v>37230</c:v>
                </c:pt>
                <c:pt idx="61">
                  <c:v>37244</c:v>
                </c:pt>
                <c:pt idx="62">
                  <c:v>37258</c:v>
                </c:pt>
                <c:pt idx="63">
                  <c:v>37265</c:v>
                </c:pt>
                <c:pt idx="64">
                  <c:v>37272</c:v>
                </c:pt>
                <c:pt idx="65">
                  <c:v>37286</c:v>
                </c:pt>
                <c:pt idx="66">
                  <c:v>37293</c:v>
                </c:pt>
                <c:pt idx="67">
                  <c:v>37300</c:v>
                </c:pt>
                <c:pt idx="68">
                  <c:v>37314</c:v>
                </c:pt>
                <c:pt idx="69">
                  <c:v>37321</c:v>
                </c:pt>
                <c:pt idx="70">
                  <c:v>37321</c:v>
                </c:pt>
                <c:pt idx="71">
                  <c:v>37335</c:v>
                </c:pt>
                <c:pt idx="72">
                  <c:v>37342</c:v>
                </c:pt>
                <c:pt idx="73">
                  <c:v>37384</c:v>
                </c:pt>
                <c:pt idx="74">
                  <c:v>37419</c:v>
                </c:pt>
                <c:pt idx="75">
                  <c:v>37426</c:v>
                </c:pt>
                <c:pt idx="76">
                  <c:v>37538</c:v>
                </c:pt>
                <c:pt idx="77">
                  <c:v>37545</c:v>
                </c:pt>
                <c:pt idx="78">
                  <c:v>37552</c:v>
                </c:pt>
                <c:pt idx="79">
                  <c:v>37594</c:v>
                </c:pt>
                <c:pt idx="80">
                  <c:v>37615</c:v>
                </c:pt>
                <c:pt idx="81">
                  <c:v>37636</c:v>
                </c:pt>
                <c:pt idx="82">
                  <c:v>37671</c:v>
                </c:pt>
                <c:pt idx="83">
                  <c:v>37671</c:v>
                </c:pt>
                <c:pt idx="84">
                  <c:v>37727</c:v>
                </c:pt>
                <c:pt idx="85">
                  <c:v>37811</c:v>
                </c:pt>
                <c:pt idx="86">
                  <c:v>37832</c:v>
                </c:pt>
                <c:pt idx="87">
                  <c:v>37874</c:v>
                </c:pt>
                <c:pt idx="88">
                  <c:v>37888</c:v>
                </c:pt>
                <c:pt idx="89">
                  <c:v>37923</c:v>
                </c:pt>
                <c:pt idx="90">
                  <c:v>37951</c:v>
                </c:pt>
                <c:pt idx="91">
                  <c:v>37951</c:v>
                </c:pt>
                <c:pt idx="92">
                  <c:v>37951</c:v>
                </c:pt>
                <c:pt idx="93">
                  <c:v>37986</c:v>
                </c:pt>
                <c:pt idx="94">
                  <c:v>37986</c:v>
                </c:pt>
                <c:pt idx="95">
                  <c:v>38000</c:v>
                </c:pt>
                <c:pt idx="96">
                  <c:v>38084</c:v>
                </c:pt>
                <c:pt idx="97">
                  <c:v>38084</c:v>
                </c:pt>
                <c:pt idx="98">
                  <c:v>38119</c:v>
                </c:pt>
                <c:pt idx="99">
                  <c:v>38154</c:v>
                </c:pt>
                <c:pt idx="100">
                  <c:v>38154</c:v>
                </c:pt>
                <c:pt idx="101">
                  <c:v>38189</c:v>
                </c:pt>
                <c:pt idx="102">
                  <c:v>38189</c:v>
                </c:pt>
                <c:pt idx="103">
                  <c:v>38196</c:v>
                </c:pt>
                <c:pt idx="104">
                  <c:v>38252</c:v>
                </c:pt>
                <c:pt idx="105">
                  <c:v>38273</c:v>
                </c:pt>
                <c:pt idx="106">
                  <c:v>38273</c:v>
                </c:pt>
                <c:pt idx="107">
                  <c:v>38273</c:v>
                </c:pt>
                <c:pt idx="108">
                  <c:v>38406</c:v>
                </c:pt>
                <c:pt idx="109">
                  <c:v>38434</c:v>
                </c:pt>
                <c:pt idx="110">
                  <c:v>38497</c:v>
                </c:pt>
                <c:pt idx="111">
                  <c:v>38553</c:v>
                </c:pt>
                <c:pt idx="112">
                  <c:v>38574</c:v>
                </c:pt>
                <c:pt idx="113">
                  <c:v>38595</c:v>
                </c:pt>
                <c:pt idx="114">
                  <c:v>38637</c:v>
                </c:pt>
                <c:pt idx="115">
                  <c:v>38651</c:v>
                </c:pt>
                <c:pt idx="116">
                  <c:v>38700</c:v>
                </c:pt>
                <c:pt idx="117">
                  <c:v>38714</c:v>
                </c:pt>
                <c:pt idx="118">
                  <c:v>38756</c:v>
                </c:pt>
                <c:pt idx="119">
                  <c:v>38791</c:v>
                </c:pt>
                <c:pt idx="120">
                  <c:v>38812</c:v>
                </c:pt>
                <c:pt idx="121">
                  <c:v>38868</c:v>
                </c:pt>
                <c:pt idx="122">
                  <c:v>38945</c:v>
                </c:pt>
                <c:pt idx="123">
                  <c:v>39050</c:v>
                </c:pt>
                <c:pt idx="124">
                  <c:v>39064</c:v>
                </c:pt>
                <c:pt idx="125">
                  <c:v>39078</c:v>
                </c:pt>
                <c:pt idx="126">
                  <c:v>39099</c:v>
                </c:pt>
                <c:pt idx="127">
                  <c:v>39106</c:v>
                </c:pt>
                <c:pt idx="128">
                  <c:v>39113</c:v>
                </c:pt>
                <c:pt idx="129">
                  <c:v>39120</c:v>
                </c:pt>
                <c:pt idx="130">
                  <c:v>39127</c:v>
                </c:pt>
                <c:pt idx="131">
                  <c:v>39162</c:v>
                </c:pt>
                <c:pt idx="132">
                  <c:v>39204</c:v>
                </c:pt>
                <c:pt idx="133">
                  <c:v>39211</c:v>
                </c:pt>
                <c:pt idx="134">
                  <c:v>39218</c:v>
                </c:pt>
                <c:pt idx="135">
                  <c:v>39260</c:v>
                </c:pt>
                <c:pt idx="136">
                  <c:v>39267</c:v>
                </c:pt>
                <c:pt idx="137">
                  <c:v>39281</c:v>
                </c:pt>
                <c:pt idx="138">
                  <c:v>39295</c:v>
                </c:pt>
                <c:pt idx="139">
                  <c:v>39302</c:v>
                </c:pt>
                <c:pt idx="140">
                  <c:v>39337</c:v>
                </c:pt>
                <c:pt idx="141">
                  <c:v>39344</c:v>
                </c:pt>
                <c:pt idx="142">
                  <c:v>39386</c:v>
                </c:pt>
                <c:pt idx="143">
                  <c:v>39400</c:v>
                </c:pt>
                <c:pt idx="144">
                  <c:v>39435</c:v>
                </c:pt>
                <c:pt idx="145">
                  <c:v>39435</c:v>
                </c:pt>
                <c:pt idx="146">
                  <c:v>39484</c:v>
                </c:pt>
                <c:pt idx="147">
                  <c:v>39484</c:v>
                </c:pt>
                <c:pt idx="148">
                  <c:v>39512</c:v>
                </c:pt>
                <c:pt idx="149">
                  <c:v>39519</c:v>
                </c:pt>
                <c:pt idx="150">
                  <c:v>39540</c:v>
                </c:pt>
                <c:pt idx="151">
                  <c:v>39561</c:v>
                </c:pt>
                <c:pt idx="152">
                  <c:v>39582</c:v>
                </c:pt>
                <c:pt idx="153">
                  <c:v>39589</c:v>
                </c:pt>
                <c:pt idx="154">
                  <c:v>39631</c:v>
                </c:pt>
                <c:pt idx="155">
                  <c:v>39680</c:v>
                </c:pt>
                <c:pt idx="156">
                  <c:v>39694</c:v>
                </c:pt>
                <c:pt idx="157">
                  <c:v>39708</c:v>
                </c:pt>
                <c:pt idx="158">
                  <c:v>39708</c:v>
                </c:pt>
                <c:pt idx="159">
                  <c:v>39722</c:v>
                </c:pt>
                <c:pt idx="160">
                  <c:v>39729</c:v>
                </c:pt>
                <c:pt idx="161">
                  <c:v>39939</c:v>
                </c:pt>
                <c:pt idx="162">
                  <c:v>39960</c:v>
                </c:pt>
                <c:pt idx="163">
                  <c:v>39981</c:v>
                </c:pt>
                <c:pt idx="164">
                  <c:v>40037</c:v>
                </c:pt>
                <c:pt idx="165">
                  <c:v>40086</c:v>
                </c:pt>
                <c:pt idx="166">
                  <c:v>40107</c:v>
                </c:pt>
                <c:pt idx="167">
                  <c:v>40184</c:v>
                </c:pt>
                <c:pt idx="168">
                  <c:v>40198</c:v>
                </c:pt>
                <c:pt idx="169">
                  <c:v>40205</c:v>
                </c:pt>
                <c:pt idx="170">
                  <c:v>40268</c:v>
                </c:pt>
                <c:pt idx="171">
                  <c:v>40275</c:v>
                </c:pt>
                <c:pt idx="172">
                  <c:v>40310</c:v>
                </c:pt>
                <c:pt idx="173">
                  <c:v>40324</c:v>
                </c:pt>
                <c:pt idx="174">
                  <c:v>40373</c:v>
                </c:pt>
                <c:pt idx="175">
                  <c:v>40373</c:v>
                </c:pt>
                <c:pt idx="176">
                  <c:v>40422</c:v>
                </c:pt>
                <c:pt idx="177">
                  <c:v>40436</c:v>
                </c:pt>
                <c:pt idx="178">
                  <c:v>40443</c:v>
                </c:pt>
                <c:pt idx="179">
                  <c:v>40492</c:v>
                </c:pt>
                <c:pt idx="180">
                  <c:v>40520</c:v>
                </c:pt>
                <c:pt idx="181">
                  <c:v>40534</c:v>
                </c:pt>
                <c:pt idx="182">
                  <c:v>40562</c:v>
                </c:pt>
                <c:pt idx="183">
                  <c:v>40562</c:v>
                </c:pt>
                <c:pt idx="184">
                  <c:v>40611</c:v>
                </c:pt>
                <c:pt idx="185">
                  <c:v>40674</c:v>
                </c:pt>
                <c:pt idx="186">
                  <c:v>40779</c:v>
                </c:pt>
                <c:pt idx="187">
                  <c:v>40828</c:v>
                </c:pt>
                <c:pt idx="188">
                  <c:v>40849</c:v>
                </c:pt>
                <c:pt idx="189">
                  <c:v>40870</c:v>
                </c:pt>
                <c:pt idx="190">
                  <c:v>40877</c:v>
                </c:pt>
                <c:pt idx="191">
                  <c:v>40877</c:v>
                </c:pt>
                <c:pt idx="192">
                  <c:v>40912</c:v>
                </c:pt>
                <c:pt idx="193">
                  <c:v>40947</c:v>
                </c:pt>
                <c:pt idx="194">
                  <c:v>40975</c:v>
                </c:pt>
                <c:pt idx="195">
                  <c:v>40982</c:v>
                </c:pt>
                <c:pt idx="196">
                  <c:v>40989</c:v>
                </c:pt>
                <c:pt idx="197">
                  <c:v>40996</c:v>
                </c:pt>
                <c:pt idx="198">
                  <c:v>41045</c:v>
                </c:pt>
                <c:pt idx="199">
                  <c:v>41178</c:v>
                </c:pt>
                <c:pt idx="200">
                  <c:v>41227</c:v>
                </c:pt>
                <c:pt idx="201">
                  <c:v>41255</c:v>
                </c:pt>
                <c:pt idx="202">
                  <c:v>41339</c:v>
                </c:pt>
                <c:pt idx="203">
                  <c:v>41353</c:v>
                </c:pt>
                <c:pt idx="204">
                  <c:v>41395</c:v>
                </c:pt>
                <c:pt idx="205">
                  <c:v>41423</c:v>
                </c:pt>
                <c:pt idx="206">
                  <c:v>41430</c:v>
                </c:pt>
                <c:pt idx="207">
                  <c:v>41437</c:v>
                </c:pt>
                <c:pt idx="208">
                  <c:v>41437</c:v>
                </c:pt>
                <c:pt idx="209">
                  <c:v>41458</c:v>
                </c:pt>
                <c:pt idx="210">
                  <c:v>41465</c:v>
                </c:pt>
                <c:pt idx="211">
                  <c:v>41479</c:v>
                </c:pt>
                <c:pt idx="212">
                  <c:v>41521</c:v>
                </c:pt>
                <c:pt idx="213">
                  <c:v>41577</c:v>
                </c:pt>
                <c:pt idx="214">
                  <c:v>41584</c:v>
                </c:pt>
                <c:pt idx="215">
                  <c:v>41626</c:v>
                </c:pt>
                <c:pt idx="216">
                  <c:v>41640</c:v>
                </c:pt>
                <c:pt idx="217">
                  <c:v>41689</c:v>
                </c:pt>
                <c:pt idx="218">
                  <c:v>41689</c:v>
                </c:pt>
                <c:pt idx="219">
                  <c:v>41703</c:v>
                </c:pt>
                <c:pt idx="220">
                  <c:v>41717</c:v>
                </c:pt>
                <c:pt idx="221">
                  <c:v>41731</c:v>
                </c:pt>
                <c:pt idx="222">
                  <c:v>41745</c:v>
                </c:pt>
                <c:pt idx="223">
                  <c:v>41745</c:v>
                </c:pt>
                <c:pt idx="224">
                  <c:v>41794</c:v>
                </c:pt>
                <c:pt idx="225">
                  <c:v>41843</c:v>
                </c:pt>
                <c:pt idx="226">
                  <c:v>41843</c:v>
                </c:pt>
                <c:pt idx="227">
                  <c:v>41857</c:v>
                </c:pt>
                <c:pt idx="228">
                  <c:v>41857</c:v>
                </c:pt>
                <c:pt idx="229">
                  <c:v>41878</c:v>
                </c:pt>
                <c:pt idx="230">
                  <c:v>41906</c:v>
                </c:pt>
                <c:pt idx="231">
                  <c:v>41913</c:v>
                </c:pt>
                <c:pt idx="232">
                  <c:v>41920</c:v>
                </c:pt>
                <c:pt idx="233">
                  <c:v>41955</c:v>
                </c:pt>
                <c:pt idx="234">
                  <c:v>42123</c:v>
                </c:pt>
                <c:pt idx="235">
                  <c:v>42137</c:v>
                </c:pt>
                <c:pt idx="236">
                  <c:v>42144</c:v>
                </c:pt>
                <c:pt idx="237">
                  <c:v>42165</c:v>
                </c:pt>
                <c:pt idx="238">
                  <c:v>42214</c:v>
                </c:pt>
                <c:pt idx="239">
                  <c:v>42263</c:v>
                </c:pt>
                <c:pt idx="240">
                  <c:v>42263</c:v>
                </c:pt>
                <c:pt idx="241">
                  <c:v>42319</c:v>
                </c:pt>
                <c:pt idx="242">
                  <c:v>42326</c:v>
                </c:pt>
                <c:pt idx="243">
                  <c:v>42326</c:v>
                </c:pt>
                <c:pt idx="244">
                  <c:v>42333</c:v>
                </c:pt>
                <c:pt idx="245">
                  <c:v>42424</c:v>
                </c:pt>
                <c:pt idx="246">
                  <c:v>42459</c:v>
                </c:pt>
                <c:pt idx="247">
                  <c:v>42487</c:v>
                </c:pt>
                <c:pt idx="248">
                  <c:v>42536</c:v>
                </c:pt>
                <c:pt idx="249">
                  <c:v>42543</c:v>
                </c:pt>
                <c:pt idx="250">
                  <c:v>42557</c:v>
                </c:pt>
                <c:pt idx="251">
                  <c:v>42592</c:v>
                </c:pt>
                <c:pt idx="252">
                  <c:v>42592</c:v>
                </c:pt>
                <c:pt idx="253">
                  <c:v>42620</c:v>
                </c:pt>
                <c:pt idx="254">
                  <c:v>42634</c:v>
                </c:pt>
                <c:pt idx="255">
                  <c:v>42648</c:v>
                </c:pt>
                <c:pt idx="256">
                  <c:v>42655</c:v>
                </c:pt>
                <c:pt idx="257">
                  <c:v>42739</c:v>
                </c:pt>
                <c:pt idx="258">
                  <c:v>42746</c:v>
                </c:pt>
                <c:pt idx="259">
                  <c:v>42781</c:v>
                </c:pt>
                <c:pt idx="260">
                  <c:v>42795</c:v>
                </c:pt>
                <c:pt idx="261">
                  <c:v>42816</c:v>
                </c:pt>
                <c:pt idx="262">
                  <c:v>42823</c:v>
                </c:pt>
                <c:pt idx="263">
                  <c:v>42837</c:v>
                </c:pt>
                <c:pt idx="264">
                  <c:v>42879</c:v>
                </c:pt>
                <c:pt idx="265">
                  <c:v>42893</c:v>
                </c:pt>
                <c:pt idx="266">
                  <c:v>42935</c:v>
                </c:pt>
                <c:pt idx="267">
                  <c:v>42984</c:v>
                </c:pt>
                <c:pt idx="268">
                  <c:v>43033</c:v>
                </c:pt>
                <c:pt idx="269">
                  <c:v>43047</c:v>
                </c:pt>
                <c:pt idx="270">
                  <c:v>43117</c:v>
                </c:pt>
                <c:pt idx="271">
                  <c:v>43124</c:v>
                </c:pt>
                <c:pt idx="272">
                  <c:v>43138</c:v>
                </c:pt>
                <c:pt idx="273">
                  <c:v>43194</c:v>
                </c:pt>
                <c:pt idx="274">
                  <c:v>43271</c:v>
                </c:pt>
                <c:pt idx="275">
                  <c:v>43278</c:v>
                </c:pt>
                <c:pt idx="276">
                  <c:v>43320</c:v>
                </c:pt>
                <c:pt idx="277">
                  <c:v>43320</c:v>
                </c:pt>
                <c:pt idx="278">
                  <c:v>43341</c:v>
                </c:pt>
                <c:pt idx="279">
                  <c:v>43376</c:v>
                </c:pt>
                <c:pt idx="280">
                  <c:v>43390</c:v>
                </c:pt>
                <c:pt idx="281">
                  <c:v>43404</c:v>
                </c:pt>
                <c:pt idx="282">
                  <c:v>43432</c:v>
                </c:pt>
                <c:pt idx="283">
                  <c:v>43467</c:v>
                </c:pt>
                <c:pt idx="284">
                  <c:v>43516</c:v>
                </c:pt>
                <c:pt idx="285">
                  <c:v>43537</c:v>
                </c:pt>
                <c:pt idx="286">
                  <c:v>43551</c:v>
                </c:pt>
                <c:pt idx="287">
                  <c:v>43579</c:v>
                </c:pt>
                <c:pt idx="288">
                  <c:v>43614</c:v>
                </c:pt>
                <c:pt idx="289">
                  <c:v>43642</c:v>
                </c:pt>
              </c:numCache>
            </c:numRef>
          </c:cat>
          <c:val>
            <c:numRef>
              <c:f>Sheet2!$E$3:$E$292</c:f>
              <c:numCache>
                <c:formatCode>General</c:formatCode>
                <c:ptCount val="290"/>
                <c:pt idx="0">
                  <c:v>1.1200000000000001</c:v>
                </c:pt>
                <c:pt idx="1">
                  <c:v>-0.86</c:v>
                </c:pt>
                <c:pt idx="2">
                  <c:v>0.57999999999999996</c:v>
                </c:pt>
                <c:pt idx="3">
                  <c:v>-1.98</c:v>
                </c:pt>
                <c:pt idx="4">
                  <c:v>0.86</c:v>
                </c:pt>
                <c:pt idx="5">
                  <c:v>-0.33</c:v>
                </c:pt>
                <c:pt idx="6">
                  <c:v>-1.66</c:v>
                </c:pt>
                <c:pt idx="7">
                  <c:v>-1.66</c:v>
                </c:pt>
                <c:pt idx="8">
                  <c:v>3.32</c:v>
                </c:pt>
                <c:pt idx="9">
                  <c:v>1.06</c:v>
                </c:pt>
                <c:pt idx="10">
                  <c:v>-1.44</c:v>
                </c:pt>
                <c:pt idx="11">
                  <c:v>1.52</c:v>
                </c:pt>
                <c:pt idx="12">
                  <c:v>0.02</c:v>
                </c:pt>
                <c:pt idx="13">
                  <c:v>-1.41</c:v>
                </c:pt>
                <c:pt idx="14">
                  <c:v>1.64</c:v>
                </c:pt>
                <c:pt idx="15">
                  <c:v>6.1</c:v>
                </c:pt>
                <c:pt idx="16">
                  <c:v>1.18</c:v>
                </c:pt>
                <c:pt idx="17">
                  <c:v>0.38</c:v>
                </c:pt>
                <c:pt idx="18">
                  <c:v>0.13</c:v>
                </c:pt>
                <c:pt idx="19">
                  <c:v>2.91</c:v>
                </c:pt>
                <c:pt idx="20">
                  <c:v>2.11</c:v>
                </c:pt>
                <c:pt idx="21">
                  <c:v>1.46</c:v>
                </c:pt>
                <c:pt idx="22">
                  <c:v>1.46</c:v>
                </c:pt>
                <c:pt idx="23">
                  <c:v>1.5</c:v>
                </c:pt>
                <c:pt idx="24">
                  <c:v>0.09</c:v>
                </c:pt>
                <c:pt idx="25">
                  <c:v>2.82</c:v>
                </c:pt>
                <c:pt idx="26">
                  <c:v>1.25</c:v>
                </c:pt>
                <c:pt idx="27">
                  <c:v>-4.17</c:v>
                </c:pt>
                <c:pt idx="28">
                  <c:v>-6.03</c:v>
                </c:pt>
                <c:pt idx="29">
                  <c:v>-5.21</c:v>
                </c:pt>
                <c:pt idx="30">
                  <c:v>3.13</c:v>
                </c:pt>
                <c:pt idx="31">
                  <c:v>2.95</c:v>
                </c:pt>
                <c:pt idx="32">
                  <c:v>-1.08</c:v>
                </c:pt>
                <c:pt idx="33">
                  <c:v>3.21</c:v>
                </c:pt>
                <c:pt idx="34">
                  <c:v>-1.46</c:v>
                </c:pt>
                <c:pt idx="35">
                  <c:v>-1.22</c:v>
                </c:pt>
                <c:pt idx="36">
                  <c:v>2.68</c:v>
                </c:pt>
                <c:pt idx="37">
                  <c:v>-1.27</c:v>
                </c:pt>
                <c:pt idx="38">
                  <c:v>-0.13</c:v>
                </c:pt>
                <c:pt idx="39">
                  <c:v>-0.13</c:v>
                </c:pt>
                <c:pt idx="40">
                  <c:v>-0.37</c:v>
                </c:pt>
                <c:pt idx="41">
                  <c:v>1.1299999999999999</c:v>
                </c:pt>
                <c:pt idx="42">
                  <c:v>0.56000000000000005</c:v>
                </c:pt>
                <c:pt idx="43">
                  <c:v>0.94</c:v>
                </c:pt>
                <c:pt idx="44">
                  <c:v>4.0599999999999996</c:v>
                </c:pt>
                <c:pt idx="45">
                  <c:v>2.2599999999999998</c:v>
                </c:pt>
                <c:pt idx="46">
                  <c:v>2.99</c:v>
                </c:pt>
                <c:pt idx="47">
                  <c:v>-2.4900000000000002</c:v>
                </c:pt>
                <c:pt idx="48">
                  <c:v>-1.45</c:v>
                </c:pt>
                <c:pt idx="49">
                  <c:v>-1.35</c:v>
                </c:pt>
                <c:pt idx="50">
                  <c:v>-1.1499999999999999</c:v>
                </c:pt>
                <c:pt idx="51">
                  <c:v>1.59</c:v>
                </c:pt>
                <c:pt idx="52">
                  <c:v>0.46</c:v>
                </c:pt>
                <c:pt idx="53">
                  <c:v>1.94</c:v>
                </c:pt>
                <c:pt idx="54">
                  <c:v>1.63</c:v>
                </c:pt>
                <c:pt idx="55">
                  <c:v>3.72</c:v>
                </c:pt>
                <c:pt idx="56">
                  <c:v>0.51</c:v>
                </c:pt>
                <c:pt idx="57">
                  <c:v>-4.37</c:v>
                </c:pt>
                <c:pt idx="58">
                  <c:v>2.1800000000000002</c:v>
                </c:pt>
                <c:pt idx="59">
                  <c:v>-1.54</c:v>
                </c:pt>
                <c:pt idx="60">
                  <c:v>-0.64</c:v>
                </c:pt>
                <c:pt idx="61">
                  <c:v>-2.87</c:v>
                </c:pt>
                <c:pt idx="62">
                  <c:v>1.62</c:v>
                </c:pt>
                <c:pt idx="63">
                  <c:v>1.05</c:v>
                </c:pt>
                <c:pt idx="64">
                  <c:v>-2.14</c:v>
                </c:pt>
                <c:pt idx="65">
                  <c:v>0.57999999999999996</c:v>
                </c:pt>
                <c:pt idx="66">
                  <c:v>-0.85</c:v>
                </c:pt>
                <c:pt idx="67">
                  <c:v>-2.34</c:v>
                </c:pt>
                <c:pt idx="68">
                  <c:v>-1.41</c:v>
                </c:pt>
                <c:pt idx="69">
                  <c:v>3.79</c:v>
                </c:pt>
                <c:pt idx="70">
                  <c:v>3.79</c:v>
                </c:pt>
                <c:pt idx="71">
                  <c:v>0.09</c:v>
                </c:pt>
                <c:pt idx="72">
                  <c:v>-1.19</c:v>
                </c:pt>
                <c:pt idx="73">
                  <c:v>-0.13</c:v>
                </c:pt>
                <c:pt idx="74">
                  <c:v>-3.51</c:v>
                </c:pt>
                <c:pt idx="75">
                  <c:v>-2.11</c:v>
                </c:pt>
                <c:pt idx="76">
                  <c:v>-3.48</c:v>
                </c:pt>
                <c:pt idx="77">
                  <c:v>3.8</c:v>
                </c:pt>
                <c:pt idx="78">
                  <c:v>5.8</c:v>
                </c:pt>
                <c:pt idx="79">
                  <c:v>0.72</c:v>
                </c:pt>
                <c:pt idx="80">
                  <c:v>0.59</c:v>
                </c:pt>
                <c:pt idx="81">
                  <c:v>2.06</c:v>
                </c:pt>
                <c:pt idx="82">
                  <c:v>0.35</c:v>
                </c:pt>
                <c:pt idx="83">
                  <c:v>0.35</c:v>
                </c:pt>
                <c:pt idx="84">
                  <c:v>-1.1399999999999999</c:v>
                </c:pt>
                <c:pt idx="85">
                  <c:v>1.1100000000000001</c:v>
                </c:pt>
                <c:pt idx="86">
                  <c:v>0.56000000000000005</c:v>
                </c:pt>
                <c:pt idx="87">
                  <c:v>1.42</c:v>
                </c:pt>
                <c:pt idx="88">
                  <c:v>1.8</c:v>
                </c:pt>
                <c:pt idx="89">
                  <c:v>-1.0900000000000001</c:v>
                </c:pt>
                <c:pt idx="90">
                  <c:v>-1.4</c:v>
                </c:pt>
                <c:pt idx="91">
                  <c:v>-1.4</c:v>
                </c:pt>
                <c:pt idx="92">
                  <c:v>-1.4</c:v>
                </c:pt>
                <c:pt idx="93">
                  <c:v>0.73</c:v>
                </c:pt>
                <c:pt idx="94">
                  <c:v>0.73</c:v>
                </c:pt>
                <c:pt idx="95">
                  <c:v>1.46</c:v>
                </c:pt>
                <c:pt idx="96">
                  <c:v>3.4</c:v>
                </c:pt>
                <c:pt idx="97">
                  <c:v>3.4</c:v>
                </c:pt>
                <c:pt idx="98">
                  <c:v>-0.98</c:v>
                </c:pt>
                <c:pt idx="99">
                  <c:v>0.94</c:v>
                </c:pt>
                <c:pt idx="100">
                  <c:v>0.94</c:v>
                </c:pt>
                <c:pt idx="101">
                  <c:v>-1.0900000000000001</c:v>
                </c:pt>
                <c:pt idx="102">
                  <c:v>-1.0900000000000001</c:v>
                </c:pt>
                <c:pt idx="103">
                  <c:v>-1.66</c:v>
                </c:pt>
                <c:pt idx="104">
                  <c:v>0.53</c:v>
                </c:pt>
                <c:pt idx="105">
                  <c:v>-0.9</c:v>
                </c:pt>
                <c:pt idx="106">
                  <c:v>-0.9</c:v>
                </c:pt>
                <c:pt idx="107">
                  <c:v>-0.9</c:v>
                </c:pt>
                <c:pt idx="108">
                  <c:v>-0.33</c:v>
                </c:pt>
                <c:pt idx="109">
                  <c:v>-0.86</c:v>
                </c:pt>
                <c:pt idx="110">
                  <c:v>3.2</c:v>
                </c:pt>
                <c:pt idx="111">
                  <c:v>1.18</c:v>
                </c:pt>
                <c:pt idx="112">
                  <c:v>-0.82</c:v>
                </c:pt>
                <c:pt idx="113">
                  <c:v>-1.1299999999999999</c:v>
                </c:pt>
                <c:pt idx="114">
                  <c:v>-2.72</c:v>
                </c:pt>
                <c:pt idx="115">
                  <c:v>-0.43</c:v>
                </c:pt>
                <c:pt idx="116">
                  <c:v>-0.44</c:v>
                </c:pt>
                <c:pt idx="117">
                  <c:v>0.1</c:v>
                </c:pt>
                <c:pt idx="118">
                  <c:v>-1.35</c:v>
                </c:pt>
                <c:pt idx="119">
                  <c:v>-0.84</c:v>
                </c:pt>
                <c:pt idx="120">
                  <c:v>-0.23</c:v>
                </c:pt>
                <c:pt idx="121">
                  <c:v>0.85</c:v>
                </c:pt>
                <c:pt idx="122">
                  <c:v>-1.3</c:v>
                </c:pt>
                <c:pt idx="123">
                  <c:v>0.01</c:v>
                </c:pt>
                <c:pt idx="124">
                  <c:v>1.02</c:v>
                </c:pt>
                <c:pt idx="125">
                  <c:v>-1.27</c:v>
                </c:pt>
                <c:pt idx="126">
                  <c:v>1.73</c:v>
                </c:pt>
                <c:pt idx="127">
                  <c:v>-0.31</c:v>
                </c:pt>
                <c:pt idx="128">
                  <c:v>-0.56999999999999995</c:v>
                </c:pt>
                <c:pt idx="129">
                  <c:v>1.94</c:v>
                </c:pt>
                <c:pt idx="130">
                  <c:v>-0.65</c:v>
                </c:pt>
                <c:pt idx="131">
                  <c:v>-1.18</c:v>
                </c:pt>
                <c:pt idx="132">
                  <c:v>0.41</c:v>
                </c:pt>
                <c:pt idx="133">
                  <c:v>0.69</c:v>
                </c:pt>
                <c:pt idx="134">
                  <c:v>-0.09</c:v>
                </c:pt>
                <c:pt idx="135">
                  <c:v>-1.98</c:v>
                </c:pt>
                <c:pt idx="136">
                  <c:v>0.01</c:v>
                </c:pt>
                <c:pt idx="137">
                  <c:v>1.25</c:v>
                </c:pt>
                <c:pt idx="138">
                  <c:v>-5.18</c:v>
                </c:pt>
                <c:pt idx="139">
                  <c:v>-1.9</c:v>
                </c:pt>
                <c:pt idx="140">
                  <c:v>-1.34</c:v>
                </c:pt>
                <c:pt idx="141">
                  <c:v>1.84</c:v>
                </c:pt>
                <c:pt idx="142">
                  <c:v>2.17</c:v>
                </c:pt>
                <c:pt idx="143">
                  <c:v>-3.68</c:v>
                </c:pt>
                <c:pt idx="144">
                  <c:v>-2.63</c:v>
                </c:pt>
                <c:pt idx="145">
                  <c:v>-2.63</c:v>
                </c:pt>
                <c:pt idx="146">
                  <c:v>5.05</c:v>
                </c:pt>
                <c:pt idx="147">
                  <c:v>5.05</c:v>
                </c:pt>
                <c:pt idx="148">
                  <c:v>-1.53</c:v>
                </c:pt>
                <c:pt idx="149">
                  <c:v>-2.96</c:v>
                </c:pt>
                <c:pt idx="150">
                  <c:v>-0.71</c:v>
                </c:pt>
                <c:pt idx="151">
                  <c:v>3.96</c:v>
                </c:pt>
                <c:pt idx="152">
                  <c:v>-1.51</c:v>
                </c:pt>
                <c:pt idx="153">
                  <c:v>2.71</c:v>
                </c:pt>
                <c:pt idx="154">
                  <c:v>-3.26</c:v>
                </c:pt>
                <c:pt idx="155">
                  <c:v>0.63</c:v>
                </c:pt>
                <c:pt idx="156">
                  <c:v>-0.49</c:v>
                </c:pt>
                <c:pt idx="157">
                  <c:v>0.48</c:v>
                </c:pt>
                <c:pt idx="158">
                  <c:v>0.48</c:v>
                </c:pt>
                <c:pt idx="159">
                  <c:v>-4.0199999999999996</c:v>
                </c:pt>
                <c:pt idx="160">
                  <c:v>-9.6</c:v>
                </c:pt>
                <c:pt idx="161">
                  <c:v>1.65</c:v>
                </c:pt>
                <c:pt idx="162">
                  <c:v>0.72</c:v>
                </c:pt>
                <c:pt idx="163">
                  <c:v>0.6</c:v>
                </c:pt>
                <c:pt idx="164">
                  <c:v>2.4700000000000002</c:v>
                </c:pt>
                <c:pt idx="165">
                  <c:v>-2.2999999999999998</c:v>
                </c:pt>
                <c:pt idx="166">
                  <c:v>1.37</c:v>
                </c:pt>
                <c:pt idx="167">
                  <c:v>-1.01</c:v>
                </c:pt>
                <c:pt idx="168">
                  <c:v>-0.91</c:v>
                </c:pt>
                <c:pt idx="169">
                  <c:v>-3.57</c:v>
                </c:pt>
                <c:pt idx="170">
                  <c:v>0.66</c:v>
                </c:pt>
                <c:pt idx="171">
                  <c:v>1.02</c:v>
                </c:pt>
                <c:pt idx="172">
                  <c:v>-6.78</c:v>
                </c:pt>
                <c:pt idx="173">
                  <c:v>-4.49</c:v>
                </c:pt>
                <c:pt idx="174">
                  <c:v>5.39</c:v>
                </c:pt>
                <c:pt idx="175">
                  <c:v>5.39</c:v>
                </c:pt>
                <c:pt idx="176">
                  <c:v>-0.51</c:v>
                </c:pt>
                <c:pt idx="177">
                  <c:v>0.31</c:v>
                </c:pt>
                <c:pt idx="178">
                  <c:v>1.69</c:v>
                </c:pt>
                <c:pt idx="179">
                  <c:v>3.66</c:v>
                </c:pt>
                <c:pt idx="180">
                  <c:v>3</c:v>
                </c:pt>
                <c:pt idx="181">
                  <c:v>0.37</c:v>
                </c:pt>
                <c:pt idx="182">
                  <c:v>1.76</c:v>
                </c:pt>
                <c:pt idx="183">
                  <c:v>1.76</c:v>
                </c:pt>
                <c:pt idx="184">
                  <c:v>0.19</c:v>
                </c:pt>
                <c:pt idx="185">
                  <c:v>-1.88</c:v>
                </c:pt>
                <c:pt idx="186">
                  <c:v>-5.05</c:v>
                </c:pt>
                <c:pt idx="187">
                  <c:v>2.27</c:v>
                </c:pt>
                <c:pt idx="188">
                  <c:v>4.09</c:v>
                </c:pt>
                <c:pt idx="189">
                  <c:v>-3.69</c:v>
                </c:pt>
                <c:pt idx="190">
                  <c:v>-4.8600000000000003</c:v>
                </c:pt>
                <c:pt idx="191">
                  <c:v>-4.8600000000000003</c:v>
                </c:pt>
                <c:pt idx="192">
                  <c:v>-0.62</c:v>
                </c:pt>
                <c:pt idx="193">
                  <c:v>2.5</c:v>
                </c:pt>
                <c:pt idx="194">
                  <c:v>0.05</c:v>
                </c:pt>
                <c:pt idx="195">
                  <c:v>0.32</c:v>
                </c:pt>
                <c:pt idx="196">
                  <c:v>2.29</c:v>
                </c:pt>
                <c:pt idx="197">
                  <c:v>-0.44</c:v>
                </c:pt>
                <c:pt idx="198">
                  <c:v>-0.99</c:v>
                </c:pt>
                <c:pt idx="199">
                  <c:v>-0.48</c:v>
                </c:pt>
                <c:pt idx="200">
                  <c:v>-2.33</c:v>
                </c:pt>
                <c:pt idx="201">
                  <c:v>0.13</c:v>
                </c:pt>
                <c:pt idx="202">
                  <c:v>0.2</c:v>
                </c:pt>
                <c:pt idx="203">
                  <c:v>0.67</c:v>
                </c:pt>
                <c:pt idx="204">
                  <c:v>1.92</c:v>
                </c:pt>
                <c:pt idx="205">
                  <c:v>-1.07</c:v>
                </c:pt>
                <c:pt idx="206">
                  <c:v>-0.76</c:v>
                </c:pt>
                <c:pt idx="207">
                  <c:v>0.73</c:v>
                </c:pt>
                <c:pt idx="208">
                  <c:v>0.73</c:v>
                </c:pt>
                <c:pt idx="209">
                  <c:v>1.1100000000000001</c:v>
                </c:pt>
                <c:pt idx="210">
                  <c:v>1.84</c:v>
                </c:pt>
                <c:pt idx="211">
                  <c:v>0.72</c:v>
                </c:pt>
                <c:pt idx="212">
                  <c:v>-1.87</c:v>
                </c:pt>
                <c:pt idx="213">
                  <c:v>0.72</c:v>
                </c:pt>
                <c:pt idx="214">
                  <c:v>-0.12</c:v>
                </c:pt>
                <c:pt idx="215">
                  <c:v>-1.46</c:v>
                </c:pt>
                <c:pt idx="216">
                  <c:v>1.35</c:v>
                </c:pt>
                <c:pt idx="217">
                  <c:v>2.5299999999999998</c:v>
                </c:pt>
                <c:pt idx="218">
                  <c:v>2.5299999999999998</c:v>
                </c:pt>
                <c:pt idx="219">
                  <c:v>1.37</c:v>
                </c:pt>
                <c:pt idx="220">
                  <c:v>-1.94</c:v>
                </c:pt>
                <c:pt idx="221">
                  <c:v>-1.01</c:v>
                </c:pt>
                <c:pt idx="222">
                  <c:v>-2.87</c:v>
                </c:pt>
                <c:pt idx="223">
                  <c:v>-2.87</c:v>
                </c:pt>
                <c:pt idx="224">
                  <c:v>1.18</c:v>
                </c:pt>
                <c:pt idx="225">
                  <c:v>0.37</c:v>
                </c:pt>
                <c:pt idx="226">
                  <c:v>0.37</c:v>
                </c:pt>
                <c:pt idx="227">
                  <c:v>-2.63</c:v>
                </c:pt>
                <c:pt idx="228">
                  <c:v>-2.63</c:v>
                </c:pt>
                <c:pt idx="229">
                  <c:v>1.79</c:v>
                </c:pt>
                <c:pt idx="230">
                  <c:v>0.9</c:v>
                </c:pt>
                <c:pt idx="231">
                  <c:v>-1.58</c:v>
                </c:pt>
                <c:pt idx="232">
                  <c:v>-0.79</c:v>
                </c:pt>
                <c:pt idx="233">
                  <c:v>0.69</c:v>
                </c:pt>
                <c:pt idx="234">
                  <c:v>1.77</c:v>
                </c:pt>
                <c:pt idx="235">
                  <c:v>0.41</c:v>
                </c:pt>
                <c:pt idx="236">
                  <c:v>0.41</c:v>
                </c:pt>
                <c:pt idx="237">
                  <c:v>-0.28999999999999998</c:v>
                </c:pt>
                <c:pt idx="238">
                  <c:v>-2.33</c:v>
                </c:pt>
                <c:pt idx="239">
                  <c:v>2.09</c:v>
                </c:pt>
                <c:pt idx="240">
                  <c:v>2.09</c:v>
                </c:pt>
                <c:pt idx="241">
                  <c:v>1.38</c:v>
                </c:pt>
                <c:pt idx="242">
                  <c:v>-3.72</c:v>
                </c:pt>
                <c:pt idx="243">
                  <c:v>-3.72</c:v>
                </c:pt>
                <c:pt idx="244">
                  <c:v>3.14</c:v>
                </c:pt>
                <c:pt idx="245">
                  <c:v>3.09</c:v>
                </c:pt>
                <c:pt idx="246">
                  <c:v>-0.8</c:v>
                </c:pt>
                <c:pt idx="247">
                  <c:v>0.74</c:v>
                </c:pt>
                <c:pt idx="248">
                  <c:v>-0.25</c:v>
                </c:pt>
                <c:pt idx="249">
                  <c:v>-1.2</c:v>
                </c:pt>
                <c:pt idx="250">
                  <c:v>3.14</c:v>
                </c:pt>
                <c:pt idx="251">
                  <c:v>0.56000000000000005</c:v>
                </c:pt>
                <c:pt idx="252">
                  <c:v>0.56000000000000005</c:v>
                </c:pt>
                <c:pt idx="253">
                  <c:v>0.7</c:v>
                </c:pt>
                <c:pt idx="254">
                  <c:v>0.56000000000000005</c:v>
                </c:pt>
                <c:pt idx="255">
                  <c:v>0.21</c:v>
                </c:pt>
                <c:pt idx="256">
                  <c:v>-0.56999999999999995</c:v>
                </c:pt>
                <c:pt idx="257">
                  <c:v>-1.1599999999999999</c:v>
                </c:pt>
                <c:pt idx="258">
                  <c:v>1.69</c:v>
                </c:pt>
                <c:pt idx="259">
                  <c:v>0.88</c:v>
                </c:pt>
                <c:pt idx="260">
                  <c:v>0.48</c:v>
                </c:pt>
                <c:pt idx="261">
                  <c:v>0.48</c:v>
                </c:pt>
                <c:pt idx="262">
                  <c:v>-1.65</c:v>
                </c:pt>
                <c:pt idx="263">
                  <c:v>-0.44</c:v>
                </c:pt>
                <c:pt idx="264">
                  <c:v>-0.4</c:v>
                </c:pt>
                <c:pt idx="265">
                  <c:v>1.0900000000000001</c:v>
                </c:pt>
                <c:pt idx="266">
                  <c:v>1.36</c:v>
                </c:pt>
                <c:pt idx="267">
                  <c:v>1.61</c:v>
                </c:pt>
                <c:pt idx="268">
                  <c:v>0.9</c:v>
                </c:pt>
                <c:pt idx="269">
                  <c:v>0.19</c:v>
                </c:pt>
                <c:pt idx="270">
                  <c:v>1.81</c:v>
                </c:pt>
                <c:pt idx="271">
                  <c:v>0.84</c:v>
                </c:pt>
                <c:pt idx="272">
                  <c:v>-3.81</c:v>
                </c:pt>
                <c:pt idx="273">
                  <c:v>1.8</c:v>
                </c:pt>
                <c:pt idx="274">
                  <c:v>0.21</c:v>
                </c:pt>
                <c:pt idx="275">
                  <c:v>-0.85</c:v>
                </c:pt>
                <c:pt idx="276">
                  <c:v>0.65</c:v>
                </c:pt>
                <c:pt idx="277">
                  <c:v>0.65</c:v>
                </c:pt>
                <c:pt idx="278">
                  <c:v>1.06</c:v>
                </c:pt>
                <c:pt idx="279">
                  <c:v>-0.52</c:v>
                </c:pt>
                <c:pt idx="280">
                  <c:v>-4.26</c:v>
                </c:pt>
                <c:pt idx="281">
                  <c:v>-4.0599999999999996</c:v>
                </c:pt>
                <c:pt idx="282">
                  <c:v>-3.74</c:v>
                </c:pt>
                <c:pt idx="283">
                  <c:v>3.14</c:v>
                </c:pt>
                <c:pt idx="284">
                  <c:v>2.73</c:v>
                </c:pt>
                <c:pt idx="285">
                  <c:v>-2.5499999999999998</c:v>
                </c:pt>
                <c:pt idx="286">
                  <c:v>-1.1100000000000001</c:v>
                </c:pt>
                <c:pt idx="287">
                  <c:v>-0.18</c:v>
                </c:pt>
                <c:pt idx="288">
                  <c:v>-1.3</c:v>
                </c:pt>
                <c:pt idx="289">
                  <c:v>2.21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ED-49F6-B1CB-8E33A2644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998936"/>
        <c:axId val="414999592"/>
      </c:lineChart>
      <c:dateAx>
        <c:axId val="4149989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99592"/>
        <c:crosses val="autoZero"/>
        <c:auto val="1"/>
        <c:lblOffset val="100"/>
        <c:baseTimeUnit val="days"/>
      </c:dateAx>
      <c:valAx>
        <c:axId val="41499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98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Sheet2!$B$3:$B$292</c:f>
              <c:numCache>
                <c:formatCode>m/d/yyyy</c:formatCode>
                <c:ptCount val="290"/>
                <c:pt idx="0">
                  <c:v>35214</c:v>
                </c:pt>
                <c:pt idx="1">
                  <c:v>35242</c:v>
                </c:pt>
                <c:pt idx="2">
                  <c:v>35249</c:v>
                </c:pt>
                <c:pt idx="3">
                  <c:v>35256</c:v>
                </c:pt>
                <c:pt idx="4">
                  <c:v>35333</c:v>
                </c:pt>
                <c:pt idx="5">
                  <c:v>35354</c:v>
                </c:pt>
                <c:pt idx="6">
                  <c:v>35368</c:v>
                </c:pt>
                <c:pt idx="7">
                  <c:v>35368</c:v>
                </c:pt>
                <c:pt idx="8">
                  <c:v>35382</c:v>
                </c:pt>
                <c:pt idx="9">
                  <c:v>35403</c:v>
                </c:pt>
                <c:pt idx="10">
                  <c:v>35417</c:v>
                </c:pt>
                <c:pt idx="11">
                  <c:v>35445</c:v>
                </c:pt>
                <c:pt idx="12">
                  <c:v>35473</c:v>
                </c:pt>
                <c:pt idx="13">
                  <c:v>35494</c:v>
                </c:pt>
                <c:pt idx="14">
                  <c:v>35501</c:v>
                </c:pt>
                <c:pt idx="15">
                  <c:v>35557</c:v>
                </c:pt>
                <c:pt idx="16">
                  <c:v>35592</c:v>
                </c:pt>
                <c:pt idx="17">
                  <c:v>35627</c:v>
                </c:pt>
                <c:pt idx="18">
                  <c:v>35634</c:v>
                </c:pt>
                <c:pt idx="19">
                  <c:v>35683</c:v>
                </c:pt>
                <c:pt idx="20">
                  <c:v>35830</c:v>
                </c:pt>
                <c:pt idx="21">
                  <c:v>35858</c:v>
                </c:pt>
                <c:pt idx="22">
                  <c:v>35858</c:v>
                </c:pt>
                <c:pt idx="23">
                  <c:v>35956</c:v>
                </c:pt>
                <c:pt idx="24">
                  <c:v>35970</c:v>
                </c:pt>
                <c:pt idx="25">
                  <c:v>35977</c:v>
                </c:pt>
                <c:pt idx="26">
                  <c:v>35984</c:v>
                </c:pt>
                <c:pt idx="27">
                  <c:v>36005</c:v>
                </c:pt>
                <c:pt idx="28">
                  <c:v>36040</c:v>
                </c:pt>
                <c:pt idx="29">
                  <c:v>36047</c:v>
                </c:pt>
                <c:pt idx="30">
                  <c:v>36054</c:v>
                </c:pt>
                <c:pt idx="31">
                  <c:v>36103</c:v>
                </c:pt>
                <c:pt idx="32">
                  <c:v>36145</c:v>
                </c:pt>
                <c:pt idx="33">
                  <c:v>36159</c:v>
                </c:pt>
                <c:pt idx="34">
                  <c:v>36187</c:v>
                </c:pt>
                <c:pt idx="35">
                  <c:v>36208</c:v>
                </c:pt>
                <c:pt idx="36">
                  <c:v>36229</c:v>
                </c:pt>
                <c:pt idx="37">
                  <c:v>36285</c:v>
                </c:pt>
                <c:pt idx="38">
                  <c:v>36299</c:v>
                </c:pt>
                <c:pt idx="39">
                  <c:v>36299</c:v>
                </c:pt>
                <c:pt idx="40">
                  <c:v>36306</c:v>
                </c:pt>
                <c:pt idx="41">
                  <c:v>36362</c:v>
                </c:pt>
                <c:pt idx="42">
                  <c:v>36397</c:v>
                </c:pt>
                <c:pt idx="43">
                  <c:v>36404</c:v>
                </c:pt>
                <c:pt idx="44">
                  <c:v>36446</c:v>
                </c:pt>
                <c:pt idx="45">
                  <c:v>36488</c:v>
                </c:pt>
                <c:pt idx="46">
                  <c:v>36523</c:v>
                </c:pt>
                <c:pt idx="47">
                  <c:v>36537</c:v>
                </c:pt>
                <c:pt idx="48">
                  <c:v>36572</c:v>
                </c:pt>
                <c:pt idx="49">
                  <c:v>36656</c:v>
                </c:pt>
                <c:pt idx="50">
                  <c:v>36705</c:v>
                </c:pt>
                <c:pt idx="51">
                  <c:v>36719</c:v>
                </c:pt>
                <c:pt idx="52">
                  <c:v>36754</c:v>
                </c:pt>
                <c:pt idx="53">
                  <c:v>36824</c:v>
                </c:pt>
                <c:pt idx="54">
                  <c:v>36915</c:v>
                </c:pt>
                <c:pt idx="55">
                  <c:v>37034</c:v>
                </c:pt>
                <c:pt idx="56">
                  <c:v>37055</c:v>
                </c:pt>
                <c:pt idx="57">
                  <c:v>37062</c:v>
                </c:pt>
                <c:pt idx="58">
                  <c:v>37181</c:v>
                </c:pt>
                <c:pt idx="59">
                  <c:v>37188</c:v>
                </c:pt>
                <c:pt idx="60">
                  <c:v>37230</c:v>
                </c:pt>
                <c:pt idx="61">
                  <c:v>37244</c:v>
                </c:pt>
                <c:pt idx="62">
                  <c:v>37258</c:v>
                </c:pt>
                <c:pt idx="63">
                  <c:v>37265</c:v>
                </c:pt>
                <c:pt idx="64">
                  <c:v>37272</c:v>
                </c:pt>
                <c:pt idx="65">
                  <c:v>37286</c:v>
                </c:pt>
                <c:pt idx="66">
                  <c:v>37293</c:v>
                </c:pt>
                <c:pt idx="67">
                  <c:v>37300</c:v>
                </c:pt>
                <c:pt idx="68">
                  <c:v>37314</c:v>
                </c:pt>
                <c:pt idx="69">
                  <c:v>37321</c:v>
                </c:pt>
                <c:pt idx="70">
                  <c:v>37321</c:v>
                </c:pt>
                <c:pt idx="71">
                  <c:v>37335</c:v>
                </c:pt>
                <c:pt idx="72">
                  <c:v>37342</c:v>
                </c:pt>
                <c:pt idx="73">
                  <c:v>37384</c:v>
                </c:pt>
                <c:pt idx="74">
                  <c:v>37419</c:v>
                </c:pt>
                <c:pt idx="75">
                  <c:v>37426</c:v>
                </c:pt>
                <c:pt idx="76">
                  <c:v>37538</c:v>
                </c:pt>
                <c:pt idx="77">
                  <c:v>37545</c:v>
                </c:pt>
                <c:pt idx="78">
                  <c:v>37552</c:v>
                </c:pt>
                <c:pt idx="79">
                  <c:v>37594</c:v>
                </c:pt>
                <c:pt idx="80">
                  <c:v>37615</c:v>
                </c:pt>
                <c:pt idx="81">
                  <c:v>37636</c:v>
                </c:pt>
                <c:pt idx="82">
                  <c:v>37671</c:v>
                </c:pt>
                <c:pt idx="83">
                  <c:v>37671</c:v>
                </c:pt>
                <c:pt idx="84">
                  <c:v>37727</c:v>
                </c:pt>
                <c:pt idx="85">
                  <c:v>37811</c:v>
                </c:pt>
                <c:pt idx="86">
                  <c:v>37832</c:v>
                </c:pt>
                <c:pt idx="87">
                  <c:v>37874</c:v>
                </c:pt>
                <c:pt idx="88">
                  <c:v>37888</c:v>
                </c:pt>
                <c:pt idx="89">
                  <c:v>37923</c:v>
                </c:pt>
                <c:pt idx="90">
                  <c:v>37951</c:v>
                </c:pt>
                <c:pt idx="91">
                  <c:v>37951</c:v>
                </c:pt>
                <c:pt idx="92">
                  <c:v>37951</c:v>
                </c:pt>
                <c:pt idx="93">
                  <c:v>37986</c:v>
                </c:pt>
                <c:pt idx="94">
                  <c:v>37986</c:v>
                </c:pt>
                <c:pt idx="95">
                  <c:v>38000</c:v>
                </c:pt>
                <c:pt idx="96">
                  <c:v>38084</c:v>
                </c:pt>
                <c:pt idx="97">
                  <c:v>38084</c:v>
                </c:pt>
                <c:pt idx="98">
                  <c:v>38119</c:v>
                </c:pt>
                <c:pt idx="99">
                  <c:v>38154</c:v>
                </c:pt>
                <c:pt idx="100">
                  <c:v>38154</c:v>
                </c:pt>
                <c:pt idx="101">
                  <c:v>38189</c:v>
                </c:pt>
                <c:pt idx="102">
                  <c:v>38189</c:v>
                </c:pt>
                <c:pt idx="103">
                  <c:v>38196</c:v>
                </c:pt>
                <c:pt idx="104">
                  <c:v>38252</c:v>
                </c:pt>
                <c:pt idx="105">
                  <c:v>38273</c:v>
                </c:pt>
                <c:pt idx="106">
                  <c:v>38273</c:v>
                </c:pt>
                <c:pt idx="107">
                  <c:v>38273</c:v>
                </c:pt>
                <c:pt idx="108">
                  <c:v>38406</c:v>
                </c:pt>
                <c:pt idx="109">
                  <c:v>38434</c:v>
                </c:pt>
                <c:pt idx="110">
                  <c:v>38497</c:v>
                </c:pt>
                <c:pt idx="111">
                  <c:v>38553</c:v>
                </c:pt>
                <c:pt idx="112">
                  <c:v>38574</c:v>
                </c:pt>
                <c:pt idx="113">
                  <c:v>38595</c:v>
                </c:pt>
                <c:pt idx="114">
                  <c:v>38637</c:v>
                </c:pt>
                <c:pt idx="115">
                  <c:v>38651</c:v>
                </c:pt>
                <c:pt idx="116">
                  <c:v>38700</c:v>
                </c:pt>
                <c:pt idx="117">
                  <c:v>38714</c:v>
                </c:pt>
                <c:pt idx="118">
                  <c:v>38756</c:v>
                </c:pt>
                <c:pt idx="119">
                  <c:v>38791</c:v>
                </c:pt>
                <c:pt idx="120">
                  <c:v>38812</c:v>
                </c:pt>
                <c:pt idx="121">
                  <c:v>38868</c:v>
                </c:pt>
                <c:pt idx="122">
                  <c:v>38945</c:v>
                </c:pt>
                <c:pt idx="123">
                  <c:v>39050</c:v>
                </c:pt>
                <c:pt idx="124">
                  <c:v>39064</c:v>
                </c:pt>
                <c:pt idx="125">
                  <c:v>39078</c:v>
                </c:pt>
                <c:pt idx="126">
                  <c:v>39099</c:v>
                </c:pt>
                <c:pt idx="127">
                  <c:v>39106</c:v>
                </c:pt>
                <c:pt idx="128">
                  <c:v>39113</c:v>
                </c:pt>
                <c:pt idx="129">
                  <c:v>39120</c:v>
                </c:pt>
                <c:pt idx="130">
                  <c:v>39127</c:v>
                </c:pt>
                <c:pt idx="131">
                  <c:v>39162</c:v>
                </c:pt>
                <c:pt idx="132">
                  <c:v>39204</c:v>
                </c:pt>
                <c:pt idx="133">
                  <c:v>39211</c:v>
                </c:pt>
                <c:pt idx="134">
                  <c:v>39218</c:v>
                </c:pt>
                <c:pt idx="135">
                  <c:v>39260</c:v>
                </c:pt>
                <c:pt idx="136">
                  <c:v>39267</c:v>
                </c:pt>
                <c:pt idx="137">
                  <c:v>39281</c:v>
                </c:pt>
                <c:pt idx="138">
                  <c:v>39295</c:v>
                </c:pt>
                <c:pt idx="139">
                  <c:v>39302</c:v>
                </c:pt>
                <c:pt idx="140">
                  <c:v>39337</c:v>
                </c:pt>
                <c:pt idx="141">
                  <c:v>39344</c:v>
                </c:pt>
                <c:pt idx="142">
                  <c:v>39386</c:v>
                </c:pt>
                <c:pt idx="143">
                  <c:v>39400</c:v>
                </c:pt>
                <c:pt idx="144">
                  <c:v>39435</c:v>
                </c:pt>
                <c:pt idx="145">
                  <c:v>39435</c:v>
                </c:pt>
                <c:pt idx="146">
                  <c:v>39484</c:v>
                </c:pt>
                <c:pt idx="147">
                  <c:v>39484</c:v>
                </c:pt>
                <c:pt idx="148">
                  <c:v>39512</c:v>
                </c:pt>
                <c:pt idx="149">
                  <c:v>39519</c:v>
                </c:pt>
                <c:pt idx="150">
                  <c:v>39540</c:v>
                </c:pt>
                <c:pt idx="151">
                  <c:v>39561</c:v>
                </c:pt>
                <c:pt idx="152">
                  <c:v>39582</c:v>
                </c:pt>
                <c:pt idx="153">
                  <c:v>39589</c:v>
                </c:pt>
                <c:pt idx="154">
                  <c:v>39631</c:v>
                </c:pt>
                <c:pt idx="155">
                  <c:v>39680</c:v>
                </c:pt>
                <c:pt idx="156">
                  <c:v>39694</c:v>
                </c:pt>
                <c:pt idx="157">
                  <c:v>39708</c:v>
                </c:pt>
                <c:pt idx="158">
                  <c:v>39708</c:v>
                </c:pt>
                <c:pt idx="159">
                  <c:v>39722</c:v>
                </c:pt>
                <c:pt idx="160">
                  <c:v>39729</c:v>
                </c:pt>
                <c:pt idx="161">
                  <c:v>39939</c:v>
                </c:pt>
                <c:pt idx="162">
                  <c:v>39960</c:v>
                </c:pt>
                <c:pt idx="163">
                  <c:v>39981</c:v>
                </c:pt>
                <c:pt idx="164">
                  <c:v>40037</c:v>
                </c:pt>
                <c:pt idx="165">
                  <c:v>40086</c:v>
                </c:pt>
                <c:pt idx="166">
                  <c:v>40107</c:v>
                </c:pt>
                <c:pt idx="167">
                  <c:v>40184</c:v>
                </c:pt>
                <c:pt idx="168">
                  <c:v>40198</c:v>
                </c:pt>
                <c:pt idx="169">
                  <c:v>40205</c:v>
                </c:pt>
                <c:pt idx="170">
                  <c:v>40268</c:v>
                </c:pt>
                <c:pt idx="171">
                  <c:v>40275</c:v>
                </c:pt>
                <c:pt idx="172">
                  <c:v>40310</c:v>
                </c:pt>
                <c:pt idx="173">
                  <c:v>40324</c:v>
                </c:pt>
                <c:pt idx="174">
                  <c:v>40373</c:v>
                </c:pt>
                <c:pt idx="175">
                  <c:v>40373</c:v>
                </c:pt>
                <c:pt idx="176">
                  <c:v>40422</c:v>
                </c:pt>
                <c:pt idx="177">
                  <c:v>40436</c:v>
                </c:pt>
                <c:pt idx="178">
                  <c:v>40443</c:v>
                </c:pt>
                <c:pt idx="179">
                  <c:v>40492</c:v>
                </c:pt>
                <c:pt idx="180">
                  <c:v>40520</c:v>
                </c:pt>
                <c:pt idx="181">
                  <c:v>40534</c:v>
                </c:pt>
                <c:pt idx="182">
                  <c:v>40562</c:v>
                </c:pt>
                <c:pt idx="183">
                  <c:v>40562</c:v>
                </c:pt>
                <c:pt idx="184">
                  <c:v>40611</c:v>
                </c:pt>
                <c:pt idx="185">
                  <c:v>40674</c:v>
                </c:pt>
                <c:pt idx="186">
                  <c:v>40779</c:v>
                </c:pt>
                <c:pt idx="187">
                  <c:v>40828</c:v>
                </c:pt>
                <c:pt idx="188">
                  <c:v>40849</c:v>
                </c:pt>
                <c:pt idx="189">
                  <c:v>40870</c:v>
                </c:pt>
                <c:pt idx="190">
                  <c:v>40877</c:v>
                </c:pt>
                <c:pt idx="191">
                  <c:v>40877</c:v>
                </c:pt>
                <c:pt idx="192">
                  <c:v>40912</c:v>
                </c:pt>
                <c:pt idx="193">
                  <c:v>40947</c:v>
                </c:pt>
                <c:pt idx="194">
                  <c:v>40975</c:v>
                </c:pt>
                <c:pt idx="195">
                  <c:v>40982</c:v>
                </c:pt>
                <c:pt idx="196">
                  <c:v>40989</c:v>
                </c:pt>
                <c:pt idx="197">
                  <c:v>40996</c:v>
                </c:pt>
                <c:pt idx="198">
                  <c:v>41045</c:v>
                </c:pt>
                <c:pt idx="199">
                  <c:v>41178</c:v>
                </c:pt>
                <c:pt idx="200">
                  <c:v>41227</c:v>
                </c:pt>
                <c:pt idx="201">
                  <c:v>41255</c:v>
                </c:pt>
                <c:pt idx="202">
                  <c:v>41339</c:v>
                </c:pt>
                <c:pt idx="203">
                  <c:v>41353</c:v>
                </c:pt>
                <c:pt idx="204">
                  <c:v>41395</c:v>
                </c:pt>
                <c:pt idx="205">
                  <c:v>41423</c:v>
                </c:pt>
                <c:pt idx="206">
                  <c:v>41430</c:v>
                </c:pt>
                <c:pt idx="207">
                  <c:v>41437</c:v>
                </c:pt>
                <c:pt idx="208">
                  <c:v>41437</c:v>
                </c:pt>
                <c:pt idx="209">
                  <c:v>41458</c:v>
                </c:pt>
                <c:pt idx="210">
                  <c:v>41465</c:v>
                </c:pt>
                <c:pt idx="211">
                  <c:v>41479</c:v>
                </c:pt>
                <c:pt idx="212">
                  <c:v>41521</c:v>
                </c:pt>
                <c:pt idx="213">
                  <c:v>41577</c:v>
                </c:pt>
                <c:pt idx="214">
                  <c:v>41584</c:v>
                </c:pt>
                <c:pt idx="215">
                  <c:v>41626</c:v>
                </c:pt>
                <c:pt idx="216">
                  <c:v>41640</c:v>
                </c:pt>
                <c:pt idx="217">
                  <c:v>41689</c:v>
                </c:pt>
                <c:pt idx="218">
                  <c:v>41689</c:v>
                </c:pt>
                <c:pt idx="219">
                  <c:v>41703</c:v>
                </c:pt>
                <c:pt idx="220">
                  <c:v>41717</c:v>
                </c:pt>
                <c:pt idx="221">
                  <c:v>41731</c:v>
                </c:pt>
                <c:pt idx="222">
                  <c:v>41745</c:v>
                </c:pt>
                <c:pt idx="223">
                  <c:v>41745</c:v>
                </c:pt>
                <c:pt idx="224">
                  <c:v>41794</c:v>
                </c:pt>
                <c:pt idx="225">
                  <c:v>41843</c:v>
                </c:pt>
                <c:pt idx="226">
                  <c:v>41843</c:v>
                </c:pt>
                <c:pt idx="227">
                  <c:v>41857</c:v>
                </c:pt>
                <c:pt idx="228">
                  <c:v>41857</c:v>
                </c:pt>
                <c:pt idx="229">
                  <c:v>41878</c:v>
                </c:pt>
                <c:pt idx="230">
                  <c:v>41906</c:v>
                </c:pt>
                <c:pt idx="231">
                  <c:v>41913</c:v>
                </c:pt>
                <c:pt idx="232">
                  <c:v>41920</c:v>
                </c:pt>
                <c:pt idx="233">
                  <c:v>41955</c:v>
                </c:pt>
                <c:pt idx="234">
                  <c:v>42123</c:v>
                </c:pt>
                <c:pt idx="235">
                  <c:v>42137</c:v>
                </c:pt>
                <c:pt idx="236">
                  <c:v>42144</c:v>
                </c:pt>
                <c:pt idx="237">
                  <c:v>42165</c:v>
                </c:pt>
                <c:pt idx="238">
                  <c:v>42214</c:v>
                </c:pt>
                <c:pt idx="239">
                  <c:v>42263</c:v>
                </c:pt>
                <c:pt idx="240">
                  <c:v>42263</c:v>
                </c:pt>
                <c:pt idx="241">
                  <c:v>42319</c:v>
                </c:pt>
                <c:pt idx="242">
                  <c:v>42326</c:v>
                </c:pt>
                <c:pt idx="243">
                  <c:v>42326</c:v>
                </c:pt>
                <c:pt idx="244">
                  <c:v>42333</c:v>
                </c:pt>
                <c:pt idx="245">
                  <c:v>42424</c:v>
                </c:pt>
                <c:pt idx="246">
                  <c:v>42459</c:v>
                </c:pt>
                <c:pt idx="247">
                  <c:v>42487</c:v>
                </c:pt>
                <c:pt idx="248">
                  <c:v>42536</c:v>
                </c:pt>
                <c:pt idx="249">
                  <c:v>42543</c:v>
                </c:pt>
                <c:pt idx="250">
                  <c:v>42557</c:v>
                </c:pt>
                <c:pt idx="251">
                  <c:v>42592</c:v>
                </c:pt>
                <c:pt idx="252">
                  <c:v>42592</c:v>
                </c:pt>
                <c:pt idx="253">
                  <c:v>42620</c:v>
                </c:pt>
                <c:pt idx="254">
                  <c:v>42634</c:v>
                </c:pt>
                <c:pt idx="255">
                  <c:v>42648</c:v>
                </c:pt>
                <c:pt idx="256">
                  <c:v>42655</c:v>
                </c:pt>
                <c:pt idx="257">
                  <c:v>42739</c:v>
                </c:pt>
                <c:pt idx="258">
                  <c:v>42746</c:v>
                </c:pt>
                <c:pt idx="259">
                  <c:v>42781</c:v>
                </c:pt>
                <c:pt idx="260">
                  <c:v>42795</c:v>
                </c:pt>
                <c:pt idx="261">
                  <c:v>42816</c:v>
                </c:pt>
                <c:pt idx="262">
                  <c:v>42823</c:v>
                </c:pt>
                <c:pt idx="263">
                  <c:v>42837</c:v>
                </c:pt>
                <c:pt idx="264">
                  <c:v>42879</c:v>
                </c:pt>
                <c:pt idx="265">
                  <c:v>42893</c:v>
                </c:pt>
                <c:pt idx="266">
                  <c:v>42935</c:v>
                </c:pt>
                <c:pt idx="267">
                  <c:v>42984</c:v>
                </c:pt>
                <c:pt idx="268">
                  <c:v>43033</c:v>
                </c:pt>
                <c:pt idx="269">
                  <c:v>43047</c:v>
                </c:pt>
                <c:pt idx="270">
                  <c:v>43117</c:v>
                </c:pt>
                <c:pt idx="271">
                  <c:v>43124</c:v>
                </c:pt>
                <c:pt idx="272">
                  <c:v>43138</c:v>
                </c:pt>
                <c:pt idx="273">
                  <c:v>43194</c:v>
                </c:pt>
                <c:pt idx="274">
                  <c:v>43271</c:v>
                </c:pt>
                <c:pt idx="275">
                  <c:v>43278</c:v>
                </c:pt>
                <c:pt idx="276">
                  <c:v>43320</c:v>
                </c:pt>
                <c:pt idx="277">
                  <c:v>43320</c:v>
                </c:pt>
                <c:pt idx="278">
                  <c:v>43341</c:v>
                </c:pt>
                <c:pt idx="279">
                  <c:v>43376</c:v>
                </c:pt>
                <c:pt idx="280">
                  <c:v>43390</c:v>
                </c:pt>
                <c:pt idx="281">
                  <c:v>43404</c:v>
                </c:pt>
                <c:pt idx="282">
                  <c:v>43432</c:v>
                </c:pt>
                <c:pt idx="283">
                  <c:v>43467</c:v>
                </c:pt>
                <c:pt idx="284">
                  <c:v>43516</c:v>
                </c:pt>
                <c:pt idx="285">
                  <c:v>43537</c:v>
                </c:pt>
                <c:pt idx="286">
                  <c:v>43551</c:v>
                </c:pt>
                <c:pt idx="287">
                  <c:v>43579</c:v>
                </c:pt>
                <c:pt idx="288">
                  <c:v>43614</c:v>
                </c:pt>
                <c:pt idx="289">
                  <c:v>43642</c:v>
                </c:pt>
              </c:numCache>
            </c:numRef>
          </c:cat>
          <c:val>
            <c:numRef>
              <c:f>Sheet2!$F$3:$F$292</c:f>
              <c:numCache>
                <c:formatCode>General</c:formatCode>
                <c:ptCount val="290"/>
                <c:pt idx="0">
                  <c:v>0.42</c:v>
                </c:pt>
                <c:pt idx="1">
                  <c:v>-2.46</c:v>
                </c:pt>
                <c:pt idx="2">
                  <c:v>0.03</c:v>
                </c:pt>
                <c:pt idx="3">
                  <c:v>0.47</c:v>
                </c:pt>
                <c:pt idx="4">
                  <c:v>-0.2</c:v>
                </c:pt>
                <c:pt idx="5">
                  <c:v>-0.02</c:v>
                </c:pt>
                <c:pt idx="6">
                  <c:v>-0.28000000000000003</c:v>
                </c:pt>
                <c:pt idx="7">
                  <c:v>-0.28000000000000003</c:v>
                </c:pt>
                <c:pt idx="8">
                  <c:v>-2.04</c:v>
                </c:pt>
                <c:pt idx="9">
                  <c:v>0.01</c:v>
                </c:pt>
                <c:pt idx="10">
                  <c:v>1.31</c:v>
                </c:pt>
                <c:pt idx="11">
                  <c:v>0.04</c:v>
                </c:pt>
                <c:pt idx="12">
                  <c:v>-1.05</c:v>
                </c:pt>
                <c:pt idx="13">
                  <c:v>-0.13</c:v>
                </c:pt>
                <c:pt idx="14">
                  <c:v>-0.82</c:v>
                </c:pt>
                <c:pt idx="15">
                  <c:v>-1.58</c:v>
                </c:pt>
                <c:pt idx="16">
                  <c:v>0.54</c:v>
                </c:pt>
                <c:pt idx="17">
                  <c:v>1.24</c:v>
                </c:pt>
                <c:pt idx="18">
                  <c:v>1.34</c:v>
                </c:pt>
                <c:pt idx="19">
                  <c:v>-0.68</c:v>
                </c:pt>
                <c:pt idx="20">
                  <c:v>-0.89</c:v>
                </c:pt>
                <c:pt idx="21">
                  <c:v>0.24</c:v>
                </c:pt>
                <c:pt idx="22">
                  <c:v>0.24</c:v>
                </c:pt>
                <c:pt idx="23">
                  <c:v>-2.4700000000000002</c:v>
                </c:pt>
                <c:pt idx="24">
                  <c:v>-0.46</c:v>
                </c:pt>
                <c:pt idx="25">
                  <c:v>-0.15</c:v>
                </c:pt>
                <c:pt idx="26">
                  <c:v>-0.31</c:v>
                </c:pt>
                <c:pt idx="27">
                  <c:v>-0.73</c:v>
                </c:pt>
                <c:pt idx="28">
                  <c:v>-3.75</c:v>
                </c:pt>
                <c:pt idx="29">
                  <c:v>0.91</c:v>
                </c:pt>
                <c:pt idx="30">
                  <c:v>-1.83</c:v>
                </c:pt>
                <c:pt idx="31">
                  <c:v>0.5</c:v>
                </c:pt>
                <c:pt idx="32">
                  <c:v>0.38</c:v>
                </c:pt>
                <c:pt idx="33">
                  <c:v>-0.62</c:v>
                </c:pt>
                <c:pt idx="34">
                  <c:v>0.94</c:v>
                </c:pt>
                <c:pt idx="35">
                  <c:v>-2.0499999999999998</c:v>
                </c:pt>
                <c:pt idx="36">
                  <c:v>-2.41</c:v>
                </c:pt>
                <c:pt idx="37">
                  <c:v>1.71</c:v>
                </c:pt>
                <c:pt idx="38">
                  <c:v>2.41</c:v>
                </c:pt>
                <c:pt idx="39">
                  <c:v>2.41</c:v>
                </c:pt>
                <c:pt idx="40">
                  <c:v>1.94</c:v>
                </c:pt>
                <c:pt idx="41">
                  <c:v>1.1299999999999999</c:v>
                </c:pt>
                <c:pt idx="42">
                  <c:v>0.16</c:v>
                </c:pt>
                <c:pt idx="43">
                  <c:v>0.42</c:v>
                </c:pt>
                <c:pt idx="44">
                  <c:v>-3.13</c:v>
                </c:pt>
                <c:pt idx="45">
                  <c:v>2.14</c:v>
                </c:pt>
                <c:pt idx="46">
                  <c:v>0.48</c:v>
                </c:pt>
                <c:pt idx="47">
                  <c:v>-0.85</c:v>
                </c:pt>
                <c:pt idx="48">
                  <c:v>6.85</c:v>
                </c:pt>
                <c:pt idx="49">
                  <c:v>1.86</c:v>
                </c:pt>
                <c:pt idx="50">
                  <c:v>1.66</c:v>
                </c:pt>
                <c:pt idx="51">
                  <c:v>-1.56</c:v>
                </c:pt>
                <c:pt idx="52">
                  <c:v>-0.28000000000000003</c:v>
                </c:pt>
                <c:pt idx="53">
                  <c:v>-0.5</c:v>
                </c:pt>
                <c:pt idx="54">
                  <c:v>0.97</c:v>
                </c:pt>
                <c:pt idx="55">
                  <c:v>0.06</c:v>
                </c:pt>
                <c:pt idx="56">
                  <c:v>1.42</c:v>
                </c:pt>
                <c:pt idx="57">
                  <c:v>0.48</c:v>
                </c:pt>
                <c:pt idx="58">
                  <c:v>1.03</c:v>
                </c:pt>
                <c:pt idx="59">
                  <c:v>2.2200000000000002</c:v>
                </c:pt>
                <c:pt idx="60">
                  <c:v>1.34</c:v>
                </c:pt>
                <c:pt idx="61">
                  <c:v>2.0099999999999998</c:v>
                </c:pt>
                <c:pt idx="62">
                  <c:v>0.49</c:v>
                </c:pt>
                <c:pt idx="63">
                  <c:v>0.62</c:v>
                </c:pt>
                <c:pt idx="64">
                  <c:v>0.74</c:v>
                </c:pt>
                <c:pt idx="65">
                  <c:v>-0.08</c:v>
                </c:pt>
                <c:pt idx="66">
                  <c:v>1.58</c:v>
                </c:pt>
                <c:pt idx="67">
                  <c:v>-0.76</c:v>
                </c:pt>
                <c:pt idx="68">
                  <c:v>-0.14000000000000001</c:v>
                </c:pt>
                <c:pt idx="69">
                  <c:v>-1.94</c:v>
                </c:pt>
                <c:pt idx="70">
                  <c:v>-1.94</c:v>
                </c:pt>
                <c:pt idx="71">
                  <c:v>0.38</c:v>
                </c:pt>
                <c:pt idx="72">
                  <c:v>2.08</c:v>
                </c:pt>
                <c:pt idx="73">
                  <c:v>1.65</c:v>
                </c:pt>
                <c:pt idx="74">
                  <c:v>-0.36</c:v>
                </c:pt>
                <c:pt idx="75">
                  <c:v>0.75</c:v>
                </c:pt>
                <c:pt idx="76">
                  <c:v>0.97</c:v>
                </c:pt>
                <c:pt idx="77">
                  <c:v>-4.08</c:v>
                </c:pt>
                <c:pt idx="78">
                  <c:v>-0.03</c:v>
                </c:pt>
                <c:pt idx="79">
                  <c:v>0.88</c:v>
                </c:pt>
                <c:pt idx="80">
                  <c:v>-1.1499999999999999</c:v>
                </c:pt>
                <c:pt idx="81">
                  <c:v>-0.28000000000000003</c:v>
                </c:pt>
                <c:pt idx="82">
                  <c:v>-0.28000000000000003</c:v>
                </c:pt>
                <c:pt idx="83">
                  <c:v>-0.28000000000000003</c:v>
                </c:pt>
                <c:pt idx="84">
                  <c:v>0.34</c:v>
                </c:pt>
                <c:pt idx="85">
                  <c:v>1.03</c:v>
                </c:pt>
                <c:pt idx="86">
                  <c:v>0.64</c:v>
                </c:pt>
                <c:pt idx="87">
                  <c:v>1.17</c:v>
                </c:pt>
                <c:pt idx="88">
                  <c:v>0.44</c:v>
                </c:pt>
                <c:pt idx="89">
                  <c:v>-1.21</c:v>
                </c:pt>
                <c:pt idx="90">
                  <c:v>-0.13</c:v>
                </c:pt>
                <c:pt idx="91">
                  <c:v>-0.13</c:v>
                </c:pt>
                <c:pt idx="92">
                  <c:v>-0.13</c:v>
                </c:pt>
                <c:pt idx="93">
                  <c:v>0.66</c:v>
                </c:pt>
                <c:pt idx="94">
                  <c:v>0.66</c:v>
                </c:pt>
                <c:pt idx="95">
                  <c:v>1.42</c:v>
                </c:pt>
                <c:pt idx="96">
                  <c:v>2.31</c:v>
                </c:pt>
                <c:pt idx="97">
                  <c:v>2.31</c:v>
                </c:pt>
                <c:pt idx="98">
                  <c:v>-0.72</c:v>
                </c:pt>
                <c:pt idx="99">
                  <c:v>-0.77</c:v>
                </c:pt>
                <c:pt idx="100">
                  <c:v>-0.77</c:v>
                </c:pt>
                <c:pt idx="101">
                  <c:v>-0.92</c:v>
                </c:pt>
                <c:pt idx="102">
                  <c:v>-0.92</c:v>
                </c:pt>
                <c:pt idx="103">
                  <c:v>-1.51</c:v>
                </c:pt>
                <c:pt idx="104">
                  <c:v>0.05</c:v>
                </c:pt>
                <c:pt idx="105">
                  <c:v>-0.83</c:v>
                </c:pt>
                <c:pt idx="106">
                  <c:v>-0.83</c:v>
                </c:pt>
                <c:pt idx="107">
                  <c:v>-0.83</c:v>
                </c:pt>
                <c:pt idx="108">
                  <c:v>-0.34</c:v>
                </c:pt>
                <c:pt idx="109">
                  <c:v>-0.05</c:v>
                </c:pt>
                <c:pt idx="110">
                  <c:v>1.0900000000000001</c:v>
                </c:pt>
                <c:pt idx="111">
                  <c:v>-0.61</c:v>
                </c:pt>
                <c:pt idx="112">
                  <c:v>-1.51</c:v>
                </c:pt>
                <c:pt idx="113">
                  <c:v>0.51</c:v>
                </c:pt>
                <c:pt idx="114">
                  <c:v>-0.35</c:v>
                </c:pt>
                <c:pt idx="115">
                  <c:v>0.5</c:v>
                </c:pt>
                <c:pt idx="116">
                  <c:v>0.23</c:v>
                </c:pt>
                <c:pt idx="117">
                  <c:v>0.23</c:v>
                </c:pt>
                <c:pt idx="118">
                  <c:v>0.53</c:v>
                </c:pt>
                <c:pt idx="119">
                  <c:v>-0.92</c:v>
                </c:pt>
                <c:pt idx="120">
                  <c:v>2.08</c:v>
                </c:pt>
                <c:pt idx="121">
                  <c:v>-0.25</c:v>
                </c:pt>
                <c:pt idx="122">
                  <c:v>-1.7</c:v>
                </c:pt>
                <c:pt idx="123">
                  <c:v>0.41</c:v>
                </c:pt>
                <c:pt idx="124">
                  <c:v>0.37</c:v>
                </c:pt>
                <c:pt idx="125">
                  <c:v>-0.21</c:v>
                </c:pt>
                <c:pt idx="126">
                  <c:v>0.9</c:v>
                </c:pt>
                <c:pt idx="127">
                  <c:v>-1.1200000000000001</c:v>
                </c:pt>
                <c:pt idx="128">
                  <c:v>0.81</c:v>
                </c:pt>
                <c:pt idx="129">
                  <c:v>0.6</c:v>
                </c:pt>
                <c:pt idx="130">
                  <c:v>0.36</c:v>
                </c:pt>
                <c:pt idx="131">
                  <c:v>0.48</c:v>
                </c:pt>
                <c:pt idx="132">
                  <c:v>-0.3</c:v>
                </c:pt>
                <c:pt idx="133">
                  <c:v>-0.59</c:v>
                </c:pt>
                <c:pt idx="134">
                  <c:v>-0.68</c:v>
                </c:pt>
                <c:pt idx="135">
                  <c:v>0.56000000000000005</c:v>
                </c:pt>
                <c:pt idx="136">
                  <c:v>-0.03</c:v>
                </c:pt>
                <c:pt idx="137">
                  <c:v>-0.87</c:v>
                </c:pt>
                <c:pt idx="138">
                  <c:v>-1.35</c:v>
                </c:pt>
                <c:pt idx="139">
                  <c:v>-0.88</c:v>
                </c:pt>
                <c:pt idx="140">
                  <c:v>-0.47</c:v>
                </c:pt>
                <c:pt idx="141">
                  <c:v>-1.24</c:v>
                </c:pt>
                <c:pt idx="142">
                  <c:v>0.46</c:v>
                </c:pt>
                <c:pt idx="143">
                  <c:v>0.47</c:v>
                </c:pt>
                <c:pt idx="144">
                  <c:v>-1.1599999999999999</c:v>
                </c:pt>
                <c:pt idx="145">
                  <c:v>-1.1599999999999999</c:v>
                </c:pt>
                <c:pt idx="146">
                  <c:v>0.74</c:v>
                </c:pt>
                <c:pt idx="147">
                  <c:v>0.74</c:v>
                </c:pt>
                <c:pt idx="148">
                  <c:v>0.52</c:v>
                </c:pt>
                <c:pt idx="149">
                  <c:v>-0.57999999999999996</c:v>
                </c:pt>
                <c:pt idx="150">
                  <c:v>1.51</c:v>
                </c:pt>
                <c:pt idx="151">
                  <c:v>0.2</c:v>
                </c:pt>
                <c:pt idx="152">
                  <c:v>1.1100000000000001</c:v>
                </c:pt>
                <c:pt idx="153">
                  <c:v>0.42</c:v>
                </c:pt>
                <c:pt idx="154">
                  <c:v>-0.63</c:v>
                </c:pt>
                <c:pt idx="155">
                  <c:v>2.89</c:v>
                </c:pt>
                <c:pt idx="156">
                  <c:v>0.31</c:v>
                </c:pt>
                <c:pt idx="157">
                  <c:v>-0.7</c:v>
                </c:pt>
                <c:pt idx="158">
                  <c:v>-0.7</c:v>
                </c:pt>
                <c:pt idx="159">
                  <c:v>-2.5</c:v>
                </c:pt>
                <c:pt idx="160">
                  <c:v>-1.77</c:v>
                </c:pt>
                <c:pt idx="161">
                  <c:v>0.34</c:v>
                </c:pt>
                <c:pt idx="162">
                  <c:v>0.05</c:v>
                </c:pt>
                <c:pt idx="163">
                  <c:v>-1.33</c:v>
                </c:pt>
                <c:pt idx="164">
                  <c:v>-0.61</c:v>
                </c:pt>
                <c:pt idx="165">
                  <c:v>-0.55000000000000004</c:v>
                </c:pt>
                <c:pt idx="166">
                  <c:v>-0.56999999999999995</c:v>
                </c:pt>
                <c:pt idx="167">
                  <c:v>-0.25</c:v>
                </c:pt>
                <c:pt idx="168">
                  <c:v>0.11</c:v>
                </c:pt>
                <c:pt idx="169">
                  <c:v>0.84</c:v>
                </c:pt>
                <c:pt idx="170">
                  <c:v>0.03</c:v>
                </c:pt>
                <c:pt idx="171">
                  <c:v>-0.33</c:v>
                </c:pt>
                <c:pt idx="172">
                  <c:v>-2.16</c:v>
                </c:pt>
                <c:pt idx="173">
                  <c:v>-2.37</c:v>
                </c:pt>
                <c:pt idx="174">
                  <c:v>-0.82</c:v>
                </c:pt>
                <c:pt idx="175">
                  <c:v>-0.82</c:v>
                </c:pt>
                <c:pt idx="176">
                  <c:v>1.0900000000000001</c:v>
                </c:pt>
                <c:pt idx="177">
                  <c:v>-1.34</c:v>
                </c:pt>
                <c:pt idx="178">
                  <c:v>1.07</c:v>
                </c:pt>
                <c:pt idx="179">
                  <c:v>0.97</c:v>
                </c:pt>
                <c:pt idx="180">
                  <c:v>-0.25</c:v>
                </c:pt>
                <c:pt idx="181">
                  <c:v>0.11</c:v>
                </c:pt>
                <c:pt idx="182">
                  <c:v>0.81</c:v>
                </c:pt>
                <c:pt idx="183">
                  <c:v>0.81</c:v>
                </c:pt>
                <c:pt idx="184">
                  <c:v>0.31</c:v>
                </c:pt>
                <c:pt idx="185">
                  <c:v>-1.89</c:v>
                </c:pt>
                <c:pt idx="186">
                  <c:v>-1.61</c:v>
                </c:pt>
                <c:pt idx="187">
                  <c:v>0.23</c:v>
                </c:pt>
                <c:pt idx="188">
                  <c:v>2.4300000000000002</c:v>
                </c:pt>
                <c:pt idx="189">
                  <c:v>0.45</c:v>
                </c:pt>
                <c:pt idx="190">
                  <c:v>-2.4</c:v>
                </c:pt>
                <c:pt idx="191">
                  <c:v>-2.4</c:v>
                </c:pt>
                <c:pt idx="192">
                  <c:v>-0.19</c:v>
                </c:pt>
                <c:pt idx="193">
                  <c:v>1.64</c:v>
                </c:pt>
                <c:pt idx="194">
                  <c:v>-3.38</c:v>
                </c:pt>
                <c:pt idx="195">
                  <c:v>1.67</c:v>
                </c:pt>
                <c:pt idx="196">
                  <c:v>-0.76</c:v>
                </c:pt>
                <c:pt idx="197">
                  <c:v>0.61</c:v>
                </c:pt>
                <c:pt idx="198">
                  <c:v>0.83</c:v>
                </c:pt>
                <c:pt idx="199">
                  <c:v>-0.27</c:v>
                </c:pt>
                <c:pt idx="200">
                  <c:v>0.09</c:v>
                </c:pt>
                <c:pt idx="201">
                  <c:v>-0.62</c:v>
                </c:pt>
                <c:pt idx="202">
                  <c:v>-0.55000000000000004</c:v>
                </c:pt>
                <c:pt idx="203">
                  <c:v>0.28999999999999998</c:v>
                </c:pt>
                <c:pt idx="204">
                  <c:v>0.53</c:v>
                </c:pt>
                <c:pt idx="205">
                  <c:v>0.16</c:v>
                </c:pt>
                <c:pt idx="206">
                  <c:v>1.0900000000000001</c:v>
                </c:pt>
                <c:pt idx="207">
                  <c:v>-0.4</c:v>
                </c:pt>
                <c:pt idx="208">
                  <c:v>-0.4</c:v>
                </c:pt>
                <c:pt idx="209">
                  <c:v>0.48</c:v>
                </c:pt>
                <c:pt idx="210">
                  <c:v>1.41</c:v>
                </c:pt>
                <c:pt idx="211">
                  <c:v>0.41</c:v>
                </c:pt>
                <c:pt idx="212">
                  <c:v>-0.51</c:v>
                </c:pt>
                <c:pt idx="213">
                  <c:v>-0.18</c:v>
                </c:pt>
                <c:pt idx="214">
                  <c:v>-1.73</c:v>
                </c:pt>
                <c:pt idx="215">
                  <c:v>-0.72</c:v>
                </c:pt>
                <c:pt idx="216">
                  <c:v>0.22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0.44</c:v>
                </c:pt>
                <c:pt idx="220">
                  <c:v>0.2</c:v>
                </c:pt>
                <c:pt idx="221">
                  <c:v>-2.93</c:v>
                </c:pt>
                <c:pt idx="222">
                  <c:v>-0.79</c:v>
                </c:pt>
                <c:pt idx="223">
                  <c:v>-0.79</c:v>
                </c:pt>
                <c:pt idx="224">
                  <c:v>-0.51</c:v>
                </c:pt>
                <c:pt idx="225">
                  <c:v>-1.44</c:v>
                </c:pt>
                <c:pt idx="226">
                  <c:v>-1.44</c:v>
                </c:pt>
                <c:pt idx="227">
                  <c:v>0.26</c:v>
                </c:pt>
                <c:pt idx="228">
                  <c:v>0.26</c:v>
                </c:pt>
                <c:pt idx="229">
                  <c:v>0</c:v>
                </c:pt>
                <c:pt idx="230">
                  <c:v>-2.34</c:v>
                </c:pt>
                <c:pt idx="231">
                  <c:v>-0.77</c:v>
                </c:pt>
                <c:pt idx="232">
                  <c:v>-0.4</c:v>
                </c:pt>
                <c:pt idx="233">
                  <c:v>-0.74</c:v>
                </c:pt>
                <c:pt idx="234">
                  <c:v>-0.25</c:v>
                </c:pt>
                <c:pt idx="235">
                  <c:v>-0.03</c:v>
                </c:pt>
                <c:pt idx="236">
                  <c:v>0.32</c:v>
                </c:pt>
                <c:pt idx="237">
                  <c:v>1.85</c:v>
                </c:pt>
                <c:pt idx="238">
                  <c:v>-1.44</c:v>
                </c:pt>
                <c:pt idx="239">
                  <c:v>-0.47</c:v>
                </c:pt>
                <c:pt idx="240">
                  <c:v>-0.47</c:v>
                </c:pt>
                <c:pt idx="241">
                  <c:v>2.62</c:v>
                </c:pt>
                <c:pt idx="242">
                  <c:v>-0.9</c:v>
                </c:pt>
                <c:pt idx="243">
                  <c:v>-0.9</c:v>
                </c:pt>
                <c:pt idx="244">
                  <c:v>-0.5</c:v>
                </c:pt>
                <c:pt idx="245">
                  <c:v>0.94</c:v>
                </c:pt>
                <c:pt idx="246">
                  <c:v>-0.87</c:v>
                </c:pt>
                <c:pt idx="247">
                  <c:v>0.62</c:v>
                </c:pt>
                <c:pt idx="248">
                  <c:v>0.56000000000000005</c:v>
                </c:pt>
                <c:pt idx="249">
                  <c:v>-0.3</c:v>
                </c:pt>
                <c:pt idx="250">
                  <c:v>-0.61</c:v>
                </c:pt>
                <c:pt idx="251">
                  <c:v>0.46</c:v>
                </c:pt>
                <c:pt idx="252">
                  <c:v>0.46</c:v>
                </c:pt>
                <c:pt idx="253">
                  <c:v>0.15</c:v>
                </c:pt>
                <c:pt idx="254">
                  <c:v>0.52</c:v>
                </c:pt>
                <c:pt idx="255">
                  <c:v>-0.19</c:v>
                </c:pt>
                <c:pt idx="256">
                  <c:v>-0.52</c:v>
                </c:pt>
                <c:pt idx="257">
                  <c:v>-0.1</c:v>
                </c:pt>
                <c:pt idx="258">
                  <c:v>-0.62</c:v>
                </c:pt>
                <c:pt idx="259">
                  <c:v>0.13</c:v>
                </c:pt>
                <c:pt idx="260">
                  <c:v>-1.08</c:v>
                </c:pt>
                <c:pt idx="261">
                  <c:v>1.85</c:v>
                </c:pt>
                <c:pt idx="262">
                  <c:v>-0.89</c:v>
                </c:pt>
                <c:pt idx="263">
                  <c:v>-1.34</c:v>
                </c:pt>
                <c:pt idx="264">
                  <c:v>-0.79</c:v>
                </c:pt>
                <c:pt idx="265">
                  <c:v>1.05</c:v>
                </c:pt>
                <c:pt idx="266">
                  <c:v>-0.12</c:v>
                </c:pt>
                <c:pt idx="267">
                  <c:v>1.43</c:v>
                </c:pt>
                <c:pt idx="268">
                  <c:v>-0.77</c:v>
                </c:pt>
                <c:pt idx="269">
                  <c:v>-1.24</c:v>
                </c:pt>
                <c:pt idx="270">
                  <c:v>0.4</c:v>
                </c:pt>
                <c:pt idx="271">
                  <c:v>-0.63</c:v>
                </c:pt>
                <c:pt idx="272">
                  <c:v>-0.5</c:v>
                </c:pt>
                <c:pt idx="273">
                  <c:v>-1.1200000000000001</c:v>
                </c:pt>
                <c:pt idx="274">
                  <c:v>0.89</c:v>
                </c:pt>
                <c:pt idx="275">
                  <c:v>1.4</c:v>
                </c:pt>
                <c:pt idx="276">
                  <c:v>-0.1</c:v>
                </c:pt>
                <c:pt idx="277">
                  <c:v>-0.1</c:v>
                </c:pt>
                <c:pt idx="278">
                  <c:v>1.32</c:v>
                </c:pt>
                <c:pt idx="279">
                  <c:v>7.0000000000000007E-2</c:v>
                </c:pt>
                <c:pt idx="280">
                  <c:v>-0.76</c:v>
                </c:pt>
                <c:pt idx="281">
                  <c:v>0.36</c:v>
                </c:pt>
                <c:pt idx="282">
                  <c:v>1.17</c:v>
                </c:pt>
                <c:pt idx="283">
                  <c:v>1.1000000000000001</c:v>
                </c:pt>
                <c:pt idx="284">
                  <c:v>1.57</c:v>
                </c:pt>
                <c:pt idx="285">
                  <c:v>-1.97</c:v>
                </c:pt>
                <c:pt idx="286">
                  <c:v>-1.55</c:v>
                </c:pt>
                <c:pt idx="287">
                  <c:v>-1</c:v>
                </c:pt>
                <c:pt idx="288">
                  <c:v>-0.51</c:v>
                </c:pt>
                <c:pt idx="289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2-43BF-B00B-185643778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815712"/>
        <c:axId val="410814400"/>
      </c:lineChart>
      <c:dateAx>
        <c:axId val="4108157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14400"/>
        <c:crosses val="autoZero"/>
        <c:auto val="1"/>
        <c:lblOffset val="100"/>
        <c:baseTimeUnit val="days"/>
      </c:dateAx>
      <c:valAx>
        <c:axId val="41081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1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Sheet2!$B$3:$B$292</c:f>
              <c:numCache>
                <c:formatCode>m/d/yyyy</c:formatCode>
                <c:ptCount val="290"/>
                <c:pt idx="0">
                  <c:v>35214</c:v>
                </c:pt>
                <c:pt idx="1">
                  <c:v>35242</c:v>
                </c:pt>
                <c:pt idx="2">
                  <c:v>35249</c:v>
                </c:pt>
                <c:pt idx="3">
                  <c:v>35256</c:v>
                </c:pt>
                <c:pt idx="4">
                  <c:v>35333</c:v>
                </c:pt>
                <c:pt idx="5">
                  <c:v>35354</c:v>
                </c:pt>
                <c:pt idx="6">
                  <c:v>35368</c:v>
                </c:pt>
                <c:pt idx="7">
                  <c:v>35368</c:v>
                </c:pt>
                <c:pt idx="8">
                  <c:v>35382</c:v>
                </c:pt>
                <c:pt idx="9">
                  <c:v>35403</c:v>
                </c:pt>
                <c:pt idx="10">
                  <c:v>35417</c:v>
                </c:pt>
                <c:pt idx="11">
                  <c:v>35445</c:v>
                </c:pt>
                <c:pt idx="12">
                  <c:v>35473</c:v>
                </c:pt>
                <c:pt idx="13">
                  <c:v>35494</c:v>
                </c:pt>
                <c:pt idx="14">
                  <c:v>35501</c:v>
                </c:pt>
                <c:pt idx="15">
                  <c:v>35557</c:v>
                </c:pt>
                <c:pt idx="16">
                  <c:v>35592</c:v>
                </c:pt>
                <c:pt idx="17">
                  <c:v>35627</c:v>
                </c:pt>
                <c:pt idx="18">
                  <c:v>35634</c:v>
                </c:pt>
                <c:pt idx="19">
                  <c:v>35683</c:v>
                </c:pt>
                <c:pt idx="20">
                  <c:v>35830</c:v>
                </c:pt>
                <c:pt idx="21">
                  <c:v>35858</c:v>
                </c:pt>
                <c:pt idx="22">
                  <c:v>35858</c:v>
                </c:pt>
                <c:pt idx="23">
                  <c:v>35956</c:v>
                </c:pt>
                <c:pt idx="24">
                  <c:v>35970</c:v>
                </c:pt>
                <c:pt idx="25">
                  <c:v>35977</c:v>
                </c:pt>
                <c:pt idx="26">
                  <c:v>35984</c:v>
                </c:pt>
                <c:pt idx="27">
                  <c:v>36005</c:v>
                </c:pt>
                <c:pt idx="28">
                  <c:v>36040</c:v>
                </c:pt>
                <c:pt idx="29">
                  <c:v>36047</c:v>
                </c:pt>
                <c:pt idx="30">
                  <c:v>36054</c:v>
                </c:pt>
                <c:pt idx="31">
                  <c:v>36103</c:v>
                </c:pt>
                <c:pt idx="32">
                  <c:v>36145</c:v>
                </c:pt>
                <c:pt idx="33">
                  <c:v>36159</c:v>
                </c:pt>
                <c:pt idx="34">
                  <c:v>36187</c:v>
                </c:pt>
                <c:pt idx="35">
                  <c:v>36208</c:v>
                </c:pt>
                <c:pt idx="36">
                  <c:v>36229</c:v>
                </c:pt>
                <c:pt idx="37">
                  <c:v>36285</c:v>
                </c:pt>
                <c:pt idx="38">
                  <c:v>36299</c:v>
                </c:pt>
                <c:pt idx="39">
                  <c:v>36299</c:v>
                </c:pt>
                <c:pt idx="40">
                  <c:v>36306</c:v>
                </c:pt>
                <c:pt idx="41">
                  <c:v>36362</c:v>
                </c:pt>
                <c:pt idx="42">
                  <c:v>36397</c:v>
                </c:pt>
                <c:pt idx="43">
                  <c:v>36404</c:v>
                </c:pt>
                <c:pt idx="44">
                  <c:v>36446</c:v>
                </c:pt>
                <c:pt idx="45">
                  <c:v>36488</c:v>
                </c:pt>
                <c:pt idx="46">
                  <c:v>36523</c:v>
                </c:pt>
                <c:pt idx="47">
                  <c:v>36537</c:v>
                </c:pt>
                <c:pt idx="48">
                  <c:v>36572</c:v>
                </c:pt>
                <c:pt idx="49">
                  <c:v>36656</c:v>
                </c:pt>
                <c:pt idx="50">
                  <c:v>36705</c:v>
                </c:pt>
                <c:pt idx="51">
                  <c:v>36719</c:v>
                </c:pt>
                <c:pt idx="52">
                  <c:v>36754</c:v>
                </c:pt>
                <c:pt idx="53">
                  <c:v>36824</c:v>
                </c:pt>
                <c:pt idx="54">
                  <c:v>36915</c:v>
                </c:pt>
                <c:pt idx="55">
                  <c:v>37034</c:v>
                </c:pt>
                <c:pt idx="56">
                  <c:v>37055</c:v>
                </c:pt>
                <c:pt idx="57">
                  <c:v>37062</c:v>
                </c:pt>
                <c:pt idx="58">
                  <c:v>37181</c:v>
                </c:pt>
                <c:pt idx="59">
                  <c:v>37188</c:v>
                </c:pt>
                <c:pt idx="60">
                  <c:v>37230</c:v>
                </c:pt>
                <c:pt idx="61">
                  <c:v>37244</c:v>
                </c:pt>
                <c:pt idx="62">
                  <c:v>37258</c:v>
                </c:pt>
                <c:pt idx="63">
                  <c:v>37265</c:v>
                </c:pt>
                <c:pt idx="64">
                  <c:v>37272</c:v>
                </c:pt>
                <c:pt idx="65">
                  <c:v>37286</c:v>
                </c:pt>
                <c:pt idx="66">
                  <c:v>37293</c:v>
                </c:pt>
                <c:pt idx="67">
                  <c:v>37300</c:v>
                </c:pt>
                <c:pt idx="68">
                  <c:v>37314</c:v>
                </c:pt>
                <c:pt idx="69">
                  <c:v>37321</c:v>
                </c:pt>
                <c:pt idx="70">
                  <c:v>37321</c:v>
                </c:pt>
                <c:pt idx="71">
                  <c:v>37335</c:v>
                </c:pt>
                <c:pt idx="72">
                  <c:v>37342</c:v>
                </c:pt>
                <c:pt idx="73">
                  <c:v>37384</c:v>
                </c:pt>
                <c:pt idx="74">
                  <c:v>37419</c:v>
                </c:pt>
                <c:pt idx="75">
                  <c:v>37426</c:v>
                </c:pt>
                <c:pt idx="76">
                  <c:v>37538</c:v>
                </c:pt>
                <c:pt idx="77">
                  <c:v>37545</c:v>
                </c:pt>
                <c:pt idx="78">
                  <c:v>37552</c:v>
                </c:pt>
                <c:pt idx="79">
                  <c:v>37594</c:v>
                </c:pt>
                <c:pt idx="80">
                  <c:v>37615</c:v>
                </c:pt>
                <c:pt idx="81">
                  <c:v>37636</c:v>
                </c:pt>
                <c:pt idx="82">
                  <c:v>37671</c:v>
                </c:pt>
                <c:pt idx="83">
                  <c:v>37671</c:v>
                </c:pt>
                <c:pt idx="84">
                  <c:v>37727</c:v>
                </c:pt>
                <c:pt idx="85">
                  <c:v>37811</c:v>
                </c:pt>
                <c:pt idx="86">
                  <c:v>37832</c:v>
                </c:pt>
                <c:pt idx="87">
                  <c:v>37874</c:v>
                </c:pt>
                <c:pt idx="88">
                  <c:v>37888</c:v>
                </c:pt>
                <c:pt idx="89">
                  <c:v>37923</c:v>
                </c:pt>
                <c:pt idx="90">
                  <c:v>37951</c:v>
                </c:pt>
                <c:pt idx="91">
                  <c:v>37951</c:v>
                </c:pt>
                <c:pt idx="92">
                  <c:v>37951</c:v>
                </c:pt>
                <c:pt idx="93">
                  <c:v>37986</c:v>
                </c:pt>
                <c:pt idx="94">
                  <c:v>37986</c:v>
                </c:pt>
                <c:pt idx="95">
                  <c:v>38000</c:v>
                </c:pt>
                <c:pt idx="96">
                  <c:v>38084</c:v>
                </c:pt>
                <c:pt idx="97">
                  <c:v>38084</c:v>
                </c:pt>
                <c:pt idx="98">
                  <c:v>38119</c:v>
                </c:pt>
                <c:pt idx="99">
                  <c:v>38154</c:v>
                </c:pt>
                <c:pt idx="100">
                  <c:v>38154</c:v>
                </c:pt>
                <c:pt idx="101">
                  <c:v>38189</c:v>
                </c:pt>
                <c:pt idx="102">
                  <c:v>38189</c:v>
                </c:pt>
                <c:pt idx="103">
                  <c:v>38196</c:v>
                </c:pt>
                <c:pt idx="104">
                  <c:v>38252</c:v>
                </c:pt>
                <c:pt idx="105">
                  <c:v>38273</c:v>
                </c:pt>
                <c:pt idx="106">
                  <c:v>38273</c:v>
                </c:pt>
                <c:pt idx="107">
                  <c:v>38273</c:v>
                </c:pt>
                <c:pt idx="108">
                  <c:v>38406</c:v>
                </c:pt>
                <c:pt idx="109">
                  <c:v>38434</c:v>
                </c:pt>
                <c:pt idx="110">
                  <c:v>38497</c:v>
                </c:pt>
                <c:pt idx="111">
                  <c:v>38553</c:v>
                </c:pt>
                <c:pt idx="112">
                  <c:v>38574</c:v>
                </c:pt>
                <c:pt idx="113">
                  <c:v>38595</c:v>
                </c:pt>
                <c:pt idx="114">
                  <c:v>38637</c:v>
                </c:pt>
                <c:pt idx="115">
                  <c:v>38651</c:v>
                </c:pt>
                <c:pt idx="116">
                  <c:v>38700</c:v>
                </c:pt>
                <c:pt idx="117">
                  <c:v>38714</c:v>
                </c:pt>
                <c:pt idx="118">
                  <c:v>38756</c:v>
                </c:pt>
                <c:pt idx="119">
                  <c:v>38791</c:v>
                </c:pt>
                <c:pt idx="120">
                  <c:v>38812</c:v>
                </c:pt>
                <c:pt idx="121">
                  <c:v>38868</c:v>
                </c:pt>
                <c:pt idx="122">
                  <c:v>38945</c:v>
                </c:pt>
                <c:pt idx="123">
                  <c:v>39050</c:v>
                </c:pt>
                <c:pt idx="124">
                  <c:v>39064</c:v>
                </c:pt>
                <c:pt idx="125">
                  <c:v>39078</c:v>
                </c:pt>
                <c:pt idx="126">
                  <c:v>39099</c:v>
                </c:pt>
                <c:pt idx="127">
                  <c:v>39106</c:v>
                </c:pt>
                <c:pt idx="128">
                  <c:v>39113</c:v>
                </c:pt>
                <c:pt idx="129">
                  <c:v>39120</c:v>
                </c:pt>
                <c:pt idx="130">
                  <c:v>39127</c:v>
                </c:pt>
                <c:pt idx="131">
                  <c:v>39162</c:v>
                </c:pt>
                <c:pt idx="132">
                  <c:v>39204</c:v>
                </c:pt>
                <c:pt idx="133">
                  <c:v>39211</c:v>
                </c:pt>
                <c:pt idx="134">
                  <c:v>39218</c:v>
                </c:pt>
                <c:pt idx="135">
                  <c:v>39260</c:v>
                </c:pt>
                <c:pt idx="136">
                  <c:v>39267</c:v>
                </c:pt>
                <c:pt idx="137">
                  <c:v>39281</c:v>
                </c:pt>
                <c:pt idx="138">
                  <c:v>39295</c:v>
                </c:pt>
                <c:pt idx="139">
                  <c:v>39302</c:v>
                </c:pt>
                <c:pt idx="140">
                  <c:v>39337</c:v>
                </c:pt>
                <c:pt idx="141">
                  <c:v>39344</c:v>
                </c:pt>
                <c:pt idx="142">
                  <c:v>39386</c:v>
                </c:pt>
                <c:pt idx="143">
                  <c:v>39400</c:v>
                </c:pt>
                <c:pt idx="144">
                  <c:v>39435</c:v>
                </c:pt>
                <c:pt idx="145">
                  <c:v>39435</c:v>
                </c:pt>
                <c:pt idx="146">
                  <c:v>39484</c:v>
                </c:pt>
                <c:pt idx="147">
                  <c:v>39484</c:v>
                </c:pt>
                <c:pt idx="148">
                  <c:v>39512</c:v>
                </c:pt>
                <c:pt idx="149">
                  <c:v>39519</c:v>
                </c:pt>
                <c:pt idx="150">
                  <c:v>39540</c:v>
                </c:pt>
                <c:pt idx="151">
                  <c:v>39561</c:v>
                </c:pt>
                <c:pt idx="152">
                  <c:v>39582</c:v>
                </c:pt>
                <c:pt idx="153">
                  <c:v>39589</c:v>
                </c:pt>
                <c:pt idx="154">
                  <c:v>39631</c:v>
                </c:pt>
                <c:pt idx="155">
                  <c:v>39680</c:v>
                </c:pt>
                <c:pt idx="156">
                  <c:v>39694</c:v>
                </c:pt>
                <c:pt idx="157">
                  <c:v>39708</c:v>
                </c:pt>
                <c:pt idx="158">
                  <c:v>39708</c:v>
                </c:pt>
                <c:pt idx="159">
                  <c:v>39722</c:v>
                </c:pt>
                <c:pt idx="160">
                  <c:v>39729</c:v>
                </c:pt>
                <c:pt idx="161">
                  <c:v>39939</c:v>
                </c:pt>
                <c:pt idx="162">
                  <c:v>39960</c:v>
                </c:pt>
                <c:pt idx="163">
                  <c:v>39981</c:v>
                </c:pt>
                <c:pt idx="164">
                  <c:v>40037</c:v>
                </c:pt>
                <c:pt idx="165">
                  <c:v>40086</c:v>
                </c:pt>
                <c:pt idx="166">
                  <c:v>40107</c:v>
                </c:pt>
                <c:pt idx="167">
                  <c:v>40184</c:v>
                </c:pt>
                <c:pt idx="168">
                  <c:v>40198</c:v>
                </c:pt>
                <c:pt idx="169">
                  <c:v>40205</c:v>
                </c:pt>
                <c:pt idx="170">
                  <c:v>40268</c:v>
                </c:pt>
                <c:pt idx="171">
                  <c:v>40275</c:v>
                </c:pt>
                <c:pt idx="172">
                  <c:v>40310</c:v>
                </c:pt>
                <c:pt idx="173">
                  <c:v>40324</c:v>
                </c:pt>
                <c:pt idx="174">
                  <c:v>40373</c:v>
                </c:pt>
                <c:pt idx="175">
                  <c:v>40373</c:v>
                </c:pt>
                <c:pt idx="176">
                  <c:v>40422</c:v>
                </c:pt>
                <c:pt idx="177">
                  <c:v>40436</c:v>
                </c:pt>
                <c:pt idx="178">
                  <c:v>40443</c:v>
                </c:pt>
                <c:pt idx="179">
                  <c:v>40492</c:v>
                </c:pt>
                <c:pt idx="180">
                  <c:v>40520</c:v>
                </c:pt>
                <c:pt idx="181">
                  <c:v>40534</c:v>
                </c:pt>
                <c:pt idx="182">
                  <c:v>40562</c:v>
                </c:pt>
                <c:pt idx="183">
                  <c:v>40562</c:v>
                </c:pt>
                <c:pt idx="184">
                  <c:v>40611</c:v>
                </c:pt>
                <c:pt idx="185">
                  <c:v>40674</c:v>
                </c:pt>
                <c:pt idx="186">
                  <c:v>40779</c:v>
                </c:pt>
                <c:pt idx="187">
                  <c:v>40828</c:v>
                </c:pt>
                <c:pt idx="188">
                  <c:v>40849</c:v>
                </c:pt>
                <c:pt idx="189">
                  <c:v>40870</c:v>
                </c:pt>
                <c:pt idx="190">
                  <c:v>40877</c:v>
                </c:pt>
                <c:pt idx="191">
                  <c:v>40877</c:v>
                </c:pt>
                <c:pt idx="192">
                  <c:v>40912</c:v>
                </c:pt>
                <c:pt idx="193">
                  <c:v>40947</c:v>
                </c:pt>
                <c:pt idx="194">
                  <c:v>40975</c:v>
                </c:pt>
                <c:pt idx="195">
                  <c:v>40982</c:v>
                </c:pt>
                <c:pt idx="196">
                  <c:v>40989</c:v>
                </c:pt>
                <c:pt idx="197">
                  <c:v>40996</c:v>
                </c:pt>
                <c:pt idx="198">
                  <c:v>41045</c:v>
                </c:pt>
                <c:pt idx="199">
                  <c:v>41178</c:v>
                </c:pt>
                <c:pt idx="200">
                  <c:v>41227</c:v>
                </c:pt>
                <c:pt idx="201">
                  <c:v>41255</c:v>
                </c:pt>
                <c:pt idx="202">
                  <c:v>41339</c:v>
                </c:pt>
                <c:pt idx="203">
                  <c:v>41353</c:v>
                </c:pt>
                <c:pt idx="204">
                  <c:v>41395</c:v>
                </c:pt>
                <c:pt idx="205">
                  <c:v>41423</c:v>
                </c:pt>
                <c:pt idx="206">
                  <c:v>41430</c:v>
                </c:pt>
                <c:pt idx="207">
                  <c:v>41437</c:v>
                </c:pt>
                <c:pt idx="208">
                  <c:v>41437</c:v>
                </c:pt>
                <c:pt idx="209">
                  <c:v>41458</c:v>
                </c:pt>
                <c:pt idx="210">
                  <c:v>41465</c:v>
                </c:pt>
                <c:pt idx="211">
                  <c:v>41479</c:v>
                </c:pt>
                <c:pt idx="212">
                  <c:v>41521</c:v>
                </c:pt>
                <c:pt idx="213">
                  <c:v>41577</c:v>
                </c:pt>
                <c:pt idx="214">
                  <c:v>41584</c:v>
                </c:pt>
                <c:pt idx="215">
                  <c:v>41626</c:v>
                </c:pt>
                <c:pt idx="216">
                  <c:v>41640</c:v>
                </c:pt>
                <c:pt idx="217">
                  <c:v>41689</c:v>
                </c:pt>
                <c:pt idx="218">
                  <c:v>41689</c:v>
                </c:pt>
                <c:pt idx="219">
                  <c:v>41703</c:v>
                </c:pt>
                <c:pt idx="220">
                  <c:v>41717</c:v>
                </c:pt>
                <c:pt idx="221">
                  <c:v>41731</c:v>
                </c:pt>
                <c:pt idx="222">
                  <c:v>41745</c:v>
                </c:pt>
                <c:pt idx="223">
                  <c:v>41745</c:v>
                </c:pt>
                <c:pt idx="224">
                  <c:v>41794</c:v>
                </c:pt>
                <c:pt idx="225">
                  <c:v>41843</c:v>
                </c:pt>
                <c:pt idx="226">
                  <c:v>41843</c:v>
                </c:pt>
                <c:pt idx="227">
                  <c:v>41857</c:v>
                </c:pt>
                <c:pt idx="228">
                  <c:v>41857</c:v>
                </c:pt>
                <c:pt idx="229">
                  <c:v>41878</c:v>
                </c:pt>
                <c:pt idx="230">
                  <c:v>41906</c:v>
                </c:pt>
                <c:pt idx="231">
                  <c:v>41913</c:v>
                </c:pt>
                <c:pt idx="232">
                  <c:v>41920</c:v>
                </c:pt>
                <c:pt idx="233">
                  <c:v>41955</c:v>
                </c:pt>
                <c:pt idx="234">
                  <c:v>42123</c:v>
                </c:pt>
                <c:pt idx="235">
                  <c:v>42137</c:v>
                </c:pt>
                <c:pt idx="236">
                  <c:v>42144</c:v>
                </c:pt>
                <c:pt idx="237">
                  <c:v>42165</c:v>
                </c:pt>
                <c:pt idx="238">
                  <c:v>42214</c:v>
                </c:pt>
                <c:pt idx="239">
                  <c:v>42263</c:v>
                </c:pt>
                <c:pt idx="240">
                  <c:v>42263</c:v>
                </c:pt>
                <c:pt idx="241">
                  <c:v>42319</c:v>
                </c:pt>
                <c:pt idx="242">
                  <c:v>42326</c:v>
                </c:pt>
                <c:pt idx="243">
                  <c:v>42326</c:v>
                </c:pt>
                <c:pt idx="244">
                  <c:v>42333</c:v>
                </c:pt>
                <c:pt idx="245">
                  <c:v>42424</c:v>
                </c:pt>
                <c:pt idx="246">
                  <c:v>42459</c:v>
                </c:pt>
                <c:pt idx="247">
                  <c:v>42487</c:v>
                </c:pt>
                <c:pt idx="248">
                  <c:v>42536</c:v>
                </c:pt>
                <c:pt idx="249">
                  <c:v>42543</c:v>
                </c:pt>
                <c:pt idx="250">
                  <c:v>42557</c:v>
                </c:pt>
                <c:pt idx="251">
                  <c:v>42592</c:v>
                </c:pt>
                <c:pt idx="252">
                  <c:v>42592</c:v>
                </c:pt>
                <c:pt idx="253">
                  <c:v>42620</c:v>
                </c:pt>
                <c:pt idx="254">
                  <c:v>42634</c:v>
                </c:pt>
                <c:pt idx="255">
                  <c:v>42648</c:v>
                </c:pt>
                <c:pt idx="256">
                  <c:v>42655</c:v>
                </c:pt>
                <c:pt idx="257">
                  <c:v>42739</c:v>
                </c:pt>
                <c:pt idx="258">
                  <c:v>42746</c:v>
                </c:pt>
                <c:pt idx="259">
                  <c:v>42781</c:v>
                </c:pt>
                <c:pt idx="260">
                  <c:v>42795</c:v>
                </c:pt>
                <c:pt idx="261">
                  <c:v>42816</c:v>
                </c:pt>
                <c:pt idx="262">
                  <c:v>42823</c:v>
                </c:pt>
                <c:pt idx="263">
                  <c:v>42837</c:v>
                </c:pt>
                <c:pt idx="264">
                  <c:v>42879</c:v>
                </c:pt>
                <c:pt idx="265">
                  <c:v>42893</c:v>
                </c:pt>
                <c:pt idx="266">
                  <c:v>42935</c:v>
                </c:pt>
                <c:pt idx="267">
                  <c:v>42984</c:v>
                </c:pt>
                <c:pt idx="268">
                  <c:v>43033</c:v>
                </c:pt>
                <c:pt idx="269">
                  <c:v>43047</c:v>
                </c:pt>
                <c:pt idx="270">
                  <c:v>43117</c:v>
                </c:pt>
                <c:pt idx="271">
                  <c:v>43124</c:v>
                </c:pt>
                <c:pt idx="272">
                  <c:v>43138</c:v>
                </c:pt>
                <c:pt idx="273">
                  <c:v>43194</c:v>
                </c:pt>
                <c:pt idx="274">
                  <c:v>43271</c:v>
                </c:pt>
                <c:pt idx="275">
                  <c:v>43278</c:v>
                </c:pt>
                <c:pt idx="276">
                  <c:v>43320</c:v>
                </c:pt>
                <c:pt idx="277">
                  <c:v>43320</c:v>
                </c:pt>
                <c:pt idx="278">
                  <c:v>43341</c:v>
                </c:pt>
                <c:pt idx="279">
                  <c:v>43376</c:v>
                </c:pt>
                <c:pt idx="280">
                  <c:v>43390</c:v>
                </c:pt>
                <c:pt idx="281">
                  <c:v>43404</c:v>
                </c:pt>
                <c:pt idx="282">
                  <c:v>43432</c:v>
                </c:pt>
                <c:pt idx="283">
                  <c:v>43467</c:v>
                </c:pt>
                <c:pt idx="284">
                  <c:v>43516</c:v>
                </c:pt>
                <c:pt idx="285">
                  <c:v>43537</c:v>
                </c:pt>
                <c:pt idx="286">
                  <c:v>43551</c:v>
                </c:pt>
                <c:pt idx="287">
                  <c:v>43579</c:v>
                </c:pt>
                <c:pt idx="288">
                  <c:v>43614</c:v>
                </c:pt>
                <c:pt idx="289">
                  <c:v>43642</c:v>
                </c:pt>
              </c:numCache>
            </c:numRef>
          </c:cat>
          <c:val>
            <c:numRef>
              <c:f>Sheet2!$G$3:$G$292</c:f>
              <c:numCache>
                <c:formatCode>General</c:formatCode>
                <c:ptCount val="290"/>
                <c:pt idx="0">
                  <c:v>-0.1</c:v>
                </c:pt>
                <c:pt idx="1">
                  <c:v>0.57999999999999996</c:v>
                </c:pt>
                <c:pt idx="2">
                  <c:v>0.21</c:v>
                </c:pt>
                <c:pt idx="3">
                  <c:v>0.8</c:v>
                </c:pt>
                <c:pt idx="4">
                  <c:v>-1.1100000000000001</c:v>
                </c:pt>
                <c:pt idx="5">
                  <c:v>0.6</c:v>
                </c:pt>
                <c:pt idx="6">
                  <c:v>2.12</c:v>
                </c:pt>
                <c:pt idx="7">
                  <c:v>2.12</c:v>
                </c:pt>
                <c:pt idx="8">
                  <c:v>-0.89</c:v>
                </c:pt>
                <c:pt idx="9">
                  <c:v>-0.02</c:v>
                </c:pt>
                <c:pt idx="10">
                  <c:v>0.3</c:v>
                </c:pt>
                <c:pt idx="11">
                  <c:v>-0.46</c:v>
                </c:pt>
                <c:pt idx="12">
                  <c:v>1.3</c:v>
                </c:pt>
                <c:pt idx="13">
                  <c:v>1.21</c:v>
                </c:pt>
                <c:pt idx="14">
                  <c:v>0.57999999999999996</c:v>
                </c:pt>
                <c:pt idx="15">
                  <c:v>-1.82</c:v>
                </c:pt>
                <c:pt idx="16">
                  <c:v>0.74</c:v>
                </c:pt>
                <c:pt idx="17">
                  <c:v>-0.28999999999999998</c:v>
                </c:pt>
                <c:pt idx="18">
                  <c:v>-0.7</c:v>
                </c:pt>
                <c:pt idx="19">
                  <c:v>-0.11</c:v>
                </c:pt>
                <c:pt idx="20">
                  <c:v>-0.4</c:v>
                </c:pt>
                <c:pt idx="21">
                  <c:v>0.15</c:v>
                </c:pt>
                <c:pt idx="22">
                  <c:v>0.15</c:v>
                </c:pt>
                <c:pt idx="23">
                  <c:v>0.52</c:v>
                </c:pt>
                <c:pt idx="24">
                  <c:v>-0.79</c:v>
                </c:pt>
                <c:pt idx="25">
                  <c:v>-1.35</c:v>
                </c:pt>
                <c:pt idx="26">
                  <c:v>0.27</c:v>
                </c:pt>
                <c:pt idx="27">
                  <c:v>0.56000000000000005</c:v>
                </c:pt>
                <c:pt idx="28">
                  <c:v>1.1200000000000001</c:v>
                </c:pt>
                <c:pt idx="29">
                  <c:v>0.56000000000000005</c:v>
                </c:pt>
                <c:pt idx="30">
                  <c:v>-1.05</c:v>
                </c:pt>
                <c:pt idx="31">
                  <c:v>-0.32</c:v>
                </c:pt>
                <c:pt idx="32">
                  <c:v>-0.88</c:v>
                </c:pt>
                <c:pt idx="33">
                  <c:v>-2.09</c:v>
                </c:pt>
                <c:pt idx="34">
                  <c:v>-0.33</c:v>
                </c:pt>
                <c:pt idx="35">
                  <c:v>0.02</c:v>
                </c:pt>
                <c:pt idx="36">
                  <c:v>-0.31</c:v>
                </c:pt>
                <c:pt idx="37">
                  <c:v>1.41</c:v>
                </c:pt>
                <c:pt idx="38">
                  <c:v>-0.59</c:v>
                </c:pt>
                <c:pt idx="39">
                  <c:v>-0.59</c:v>
                </c:pt>
                <c:pt idx="40">
                  <c:v>0.59</c:v>
                </c:pt>
                <c:pt idx="41">
                  <c:v>-1.0900000000000001</c:v>
                </c:pt>
                <c:pt idx="42">
                  <c:v>-0.83</c:v>
                </c:pt>
                <c:pt idx="43">
                  <c:v>-2.17</c:v>
                </c:pt>
                <c:pt idx="44">
                  <c:v>-1.77</c:v>
                </c:pt>
                <c:pt idx="45">
                  <c:v>-2.2000000000000002</c:v>
                </c:pt>
                <c:pt idx="46">
                  <c:v>-2.0299999999999998</c:v>
                </c:pt>
                <c:pt idx="47">
                  <c:v>1.77</c:v>
                </c:pt>
                <c:pt idx="48">
                  <c:v>-3.67</c:v>
                </c:pt>
                <c:pt idx="49">
                  <c:v>-0.26</c:v>
                </c:pt>
                <c:pt idx="50">
                  <c:v>-0.79</c:v>
                </c:pt>
                <c:pt idx="51">
                  <c:v>1.76</c:v>
                </c:pt>
                <c:pt idx="52">
                  <c:v>1.88</c:v>
                </c:pt>
                <c:pt idx="53">
                  <c:v>-2.36</c:v>
                </c:pt>
                <c:pt idx="54">
                  <c:v>-2.71</c:v>
                </c:pt>
                <c:pt idx="55">
                  <c:v>-0.69</c:v>
                </c:pt>
                <c:pt idx="56">
                  <c:v>-1.72</c:v>
                </c:pt>
                <c:pt idx="57">
                  <c:v>2.67</c:v>
                </c:pt>
                <c:pt idx="58">
                  <c:v>-0.94</c:v>
                </c:pt>
                <c:pt idx="59">
                  <c:v>-1.68</c:v>
                </c:pt>
                <c:pt idx="60">
                  <c:v>0.92</c:v>
                </c:pt>
                <c:pt idx="61">
                  <c:v>0.21</c:v>
                </c:pt>
                <c:pt idx="62">
                  <c:v>-0.47</c:v>
                </c:pt>
                <c:pt idx="63">
                  <c:v>0.72</c:v>
                </c:pt>
                <c:pt idx="64">
                  <c:v>1.49</c:v>
                </c:pt>
                <c:pt idx="65">
                  <c:v>0.63</c:v>
                </c:pt>
                <c:pt idx="66">
                  <c:v>0</c:v>
                </c:pt>
                <c:pt idx="67">
                  <c:v>0.89</c:v>
                </c:pt>
                <c:pt idx="68">
                  <c:v>1.61</c:v>
                </c:pt>
                <c:pt idx="69">
                  <c:v>1.1599999999999999</c:v>
                </c:pt>
                <c:pt idx="70">
                  <c:v>1.1599999999999999</c:v>
                </c:pt>
                <c:pt idx="71">
                  <c:v>0.12</c:v>
                </c:pt>
                <c:pt idx="72">
                  <c:v>0.51</c:v>
                </c:pt>
                <c:pt idx="73">
                  <c:v>1.27</c:v>
                </c:pt>
                <c:pt idx="74">
                  <c:v>1.18</c:v>
                </c:pt>
                <c:pt idx="75">
                  <c:v>-1.4</c:v>
                </c:pt>
                <c:pt idx="76">
                  <c:v>-0.86</c:v>
                </c:pt>
                <c:pt idx="77">
                  <c:v>-3.33</c:v>
                </c:pt>
                <c:pt idx="78">
                  <c:v>-1.95</c:v>
                </c:pt>
                <c:pt idx="79">
                  <c:v>1.06</c:v>
                </c:pt>
                <c:pt idx="80">
                  <c:v>0.2</c:v>
                </c:pt>
                <c:pt idx="81">
                  <c:v>-0.43</c:v>
                </c:pt>
                <c:pt idx="82">
                  <c:v>-1.03</c:v>
                </c:pt>
                <c:pt idx="83">
                  <c:v>-1.03</c:v>
                </c:pt>
                <c:pt idx="84">
                  <c:v>1.1399999999999999</c:v>
                </c:pt>
                <c:pt idx="85">
                  <c:v>0.05</c:v>
                </c:pt>
                <c:pt idx="86">
                  <c:v>-0.88</c:v>
                </c:pt>
                <c:pt idx="87">
                  <c:v>0.22</c:v>
                </c:pt>
                <c:pt idx="88">
                  <c:v>0.44</c:v>
                </c:pt>
                <c:pt idx="89">
                  <c:v>-0.83</c:v>
                </c:pt>
                <c:pt idx="90">
                  <c:v>0.47</c:v>
                </c:pt>
                <c:pt idx="91">
                  <c:v>0.47</c:v>
                </c:pt>
                <c:pt idx="92">
                  <c:v>0.47</c:v>
                </c:pt>
                <c:pt idx="93">
                  <c:v>0.54</c:v>
                </c:pt>
                <c:pt idx="94">
                  <c:v>0.54</c:v>
                </c:pt>
                <c:pt idx="95">
                  <c:v>0.97</c:v>
                </c:pt>
                <c:pt idx="96">
                  <c:v>0.31</c:v>
                </c:pt>
                <c:pt idx="97">
                  <c:v>0.31</c:v>
                </c:pt>
                <c:pt idx="98">
                  <c:v>-1.26</c:v>
                </c:pt>
                <c:pt idx="99">
                  <c:v>0.7</c:v>
                </c:pt>
                <c:pt idx="100">
                  <c:v>0.7</c:v>
                </c:pt>
                <c:pt idx="101">
                  <c:v>1.79</c:v>
                </c:pt>
                <c:pt idx="102">
                  <c:v>1.79</c:v>
                </c:pt>
                <c:pt idx="103">
                  <c:v>0.83</c:v>
                </c:pt>
                <c:pt idx="104">
                  <c:v>0</c:v>
                </c:pt>
                <c:pt idx="105">
                  <c:v>0.96</c:v>
                </c:pt>
                <c:pt idx="106">
                  <c:v>0.96</c:v>
                </c:pt>
                <c:pt idx="107">
                  <c:v>0.96</c:v>
                </c:pt>
                <c:pt idx="108">
                  <c:v>0.68</c:v>
                </c:pt>
                <c:pt idx="109">
                  <c:v>0.99</c:v>
                </c:pt>
                <c:pt idx="110">
                  <c:v>0.03</c:v>
                </c:pt>
                <c:pt idx="111">
                  <c:v>-0.63</c:v>
                </c:pt>
                <c:pt idx="112">
                  <c:v>0.27</c:v>
                </c:pt>
                <c:pt idx="113">
                  <c:v>0.35</c:v>
                </c:pt>
                <c:pt idx="114">
                  <c:v>-0.06</c:v>
                </c:pt>
                <c:pt idx="115">
                  <c:v>-0.36</c:v>
                </c:pt>
                <c:pt idx="116">
                  <c:v>0.32</c:v>
                </c:pt>
                <c:pt idx="117">
                  <c:v>-0.08</c:v>
                </c:pt>
                <c:pt idx="118">
                  <c:v>0.17</c:v>
                </c:pt>
                <c:pt idx="119">
                  <c:v>0.28999999999999998</c:v>
                </c:pt>
                <c:pt idx="120">
                  <c:v>0.09</c:v>
                </c:pt>
                <c:pt idx="121">
                  <c:v>0.02</c:v>
                </c:pt>
                <c:pt idx="122">
                  <c:v>0</c:v>
                </c:pt>
                <c:pt idx="123">
                  <c:v>-0.19</c:v>
                </c:pt>
                <c:pt idx="124">
                  <c:v>0.41</c:v>
                </c:pt>
                <c:pt idx="125">
                  <c:v>0.72</c:v>
                </c:pt>
                <c:pt idx="126">
                  <c:v>-0.87</c:v>
                </c:pt>
                <c:pt idx="127">
                  <c:v>0.62</c:v>
                </c:pt>
                <c:pt idx="128">
                  <c:v>0.36</c:v>
                </c:pt>
                <c:pt idx="129">
                  <c:v>0.51</c:v>
                </c:pt>
                <c:pt idx="130">
                  <c:v>0.25</c:v>
                </c:pt>
                <c:pt idx="131">
                  <c:v>-0.37</c:v>
                </c:pt>
                <c:pt idx="132">
                  <c:v>-1.01</c:v>
                </c:pt>
                <c:pt idx="133">
                  <c:v>0.37</c:v>
                </c:pt>
                <c:pt idx="134">
                  <c:v>0.53</c:v>
                </c:pt>
                <c:pt idx="135">
                  <c:v>-0.14000000000000001</c:v>
                </c:pt>
                <c:pt idx="136">
                  <c:v>-0.53</c:v>
                </c:pt>
                <c:pt idx="137">
                  <c:v>-0.77</c:v>
                </c:pt>
                <c:pt idx="138">
                  <c:v>-0.62</c:v>
                </c:pt>
                <c:pt idx="139">
                  <c:v>-1.42</c:v>
                </c:pt>
                <c:pt idx="140">
                  <c:v>-0.28000000000000003</c:v>
                </c:pt>
                <c:pt idx="141">
                  <c:v>-0.52</c:v>
                </c:pt>
                <c:pt idx="142">
                  <c:v>-0.35</c:v>
                </c:pt>
                <c:pt idx="143">
                  <c:v>1.25</c:v>
                </c:pt>
                <c:pt idx="144">
                  <c:v>-0.6</c:v>
                </c:pt>
                <c:pt idx="145">
                  <c:v>-0.6</c:v>
                </c:pt>
                <c:pt idx="146">
                  <c:v>2.48</c:v>
                </c:pt>
                <c:pt idx="147">
                  <c:v>2.48</c:v>
                </c:pt>
                <c:pt idx="148">
                  <c:v>-1.01</c:v>
                </c:pt>
                <c:pt idx="149">
                  <c:v>-0.39</c:v>
                </c:pt>
                <c:pt idx="150">
                  <c:v>-0.98</c:v>
                </c:pt>
                <c:pt idx="151">
                  <c:v>-0.22</c:v>
                </c:pt>
                <c:pt idx="152">
                  <c:v>-0.43</c:v>
                </c:pt>
                <c:pt idx="153">
                  <c:v>-0.48</c:v>
                </c:pt>
                <c:pt idx="154">
                  <c:v>-0.71</c:v>
                </c:pt>
                <c:pt idx="155">
                  <c:v>-0.42</c:v>
                </c:pt>
                <c:pt idx="156">
                  <c:v>2.2200000000000002</c:v>
                </c:pt>
                <c:pt idx="157">
                  <c:v>0.61</c:v>
                </c:pt>
                <c:pt idx="158">
                  <c:v>0.61</c:v>
                </c:pt>
                <c:pt idx="159">
                  <c:v>-2.4500000000000002</c:v>
                </c:pt>
                <c:pt idx="160">
                  <c:v>0.74</c:v>
                </c:pt>
                <c:pt idx="161">
                  <c:v>-1.35</c:v>
                </c:pt>
                <c:pt idx="162">
                  <c:v>-0.71</c:v>
                </c:pt>
                <c:pt idx="163">
                  <c:v>0.09</c:v>
                </c:pt>
                <c:pt idx="164">
                  <c:v>5.58</c:v>
                </c:pt>
                <c:pt idx="165">
                  <c:v>-1.84</c:v>
                </c:pt>
                <c:pt idx="166">
                  <c:v>-0.47</c:v>
                </c:pt>
                <c:pt idx="167">
                  <c:v>-0.14000000000000001</c:v>
                </c:pt>
                <c:pt idx="168">
                  <c:v>-1.51</c:v>
                </c:pt>
                <c:pt idx="169">
                  <c:v>-1.86</c:v>
                </c:pt>
                <c:pt idx="170">
                  <c:v>1.1599999999999999</c:v>
                </c:pt>
                <c:pt idx="171">
                  <c:v>0.66</c:v>
                </c:pt>
                <c:pt idx="172">
                  <c:v>-2.21</c:v>
                </c:pt>
                <c:pt idx="173">
                  <c:v>-1.08</c:v>
                </c:pt>
                <c:pt idx="174">
                  <c:v>1.1499999999999999</c:v>
                </c:pt>
                <c:pt idx="175">
                  <c:v>1.1499999999999999</c:v>
                </c:pt>
                <c:pt idx="176">
                  <c:v>-0.24</c:v>
                </c:pt>
                <c:pt idx="177">
                  <c:v>-0.2</c:v>
                </c:pt>
                <c:pt idx="178">
                  <c:v>-1.82</c:v>
                </c:pt>
                <c:pt idx="179">
                  <c:v>1.51</c:v>
                </c:pt>
                <c:pt idx="180">
                  <c:v>1.0900000000000001</c:v>
                </c:pt>
                <c:pt idx="181">
                  <c:v>-0.86</c:v>
                </c:pt>
                <c:pt idx="182">
                  <c:v>0.39</c:v>
                </c:pt>
                <c:pt idx="183">
                  <c:v>0.39</c:v>
                </c:pt>
                <c:pt idx="184">
                  <c:v>-0.61</c:v>
                </c:pt>
                <c:pt idx="185">
                  <c:v>-0.35</c:v>
                </c:pt>
                <c:pt idx="186">
                  <c:v>1.8</c:v>
                </c:pt>
                <c:pt idx="187">
                  <c:v>-1.61</c:v>
                </c:pt>
                <c:pt idx="188">
                  <c:v>0.39</c:v>
                </c:pt>
                <c:pt idx="189">
                  <c:v>-0.1</c:v>
                </c:pt>
                <c:pt idx="190">
                  <c:v>-0.39</c:v>
                </c:pt>
                <c:pt idx="191">
                  <c:v>-0.39</c:v>
                </c:pt>
                <c:pt idx="192">
                  <c:v>-0.44</c:v>
                </c:pt>
                <c:pt idx="193">
                  <c:v>0.33</c:v>
                </c:pt>
                <c:pt idx="194">
                  <c:v>0.44</c:v>
                </c:pt>
                <c:pt idx="195">
                  <c:v>0.06</c:v>
                </c:pt>
                <c:pt idx="196">
                  <c:v>1.54</c:v>
                </c:pt>
                <c:pt idx="197">
                  <c:v>-0.31</c:v>
                </c:pt>
                <c:pt idx="198">
                  <c:v>0.18</c:v>
                </c:pt>
                <c:pt idx="199">
                  <c:v>-1.17</c:v>
                </c:pt>
                <c:pt idx="200">
                  <c:v>-0.88</c:v>
                </c:pt>
                <c:pt idx="201">
                  <c:v>1.34</c:v>
                </c:pt>
                <c:pt idx="202">
                  <c:v>-1.04</c:v>
                </c:pt>
                <c:pt idx="203">
                  <c:v>0.99</c:v>
                </c:pt>
                <c:pt idx="204">
                  <c:v>1.53</c:v>
                </c:pt>
                <c:pt idx="205">
                  <c:v>0.21</c:v>
                </c:pt>
                <c:pt idx="206">
                  <c:v>1.04</c:v>
                </c:pt>
                <c:pt idx="207">
                  <c:v>-0.21</c:v>
                </c:pt>
                <c:pt idx="208">
                  <c:v>-0.21</c:v>
                </c:pt>
                <c:pt idx="209">
                  <c:v>0.27</c:v>
                </c:pt>
                <c:pt idx="210">
                  <c:v>0.18</c:v>
                </c:pt>
                <c:pt idx="211">
                  <c:v>1.85</c:v>
                </c:pt>
                <c:pt idx="212">
                  <c:v>-1.32</c:v>
                </c:pt>
                <c:pt idx="213">
                  <c:v>-0.35</c:v>
                </c:pt>
                <c:pt idx="214">
                  <c:v>0.17</c:v>
                </c:pt>
                <c:pt idx="215">
                  <c:v>0.49</c:v>
                </c:pt>
                <c:pt idx="216">
                  <c:v>-0.03</c:v>
                </c:pt>
                <c:pt idx="217">
                  <c:v>0</c:v>
                </c:pt>
                <c:pt idx="218">
                  <c:v>0</c:v>
                </c:pt>
                <c:pt idx="219">
                  <c:v>0.41</c:v>
                </c:pt>
                <c:pt idx="220">
                  <c:v>-0.08</c:v>
                </c:pt>
                <c:pt idx="221">
                  <c:v>1.64</c:v>
                </c:pt>
                <c:pt idx="222">
                  <c:v>0.01</c:v>
                </c:pt>
                <c:pt idx="223">
                  <c:v>0.01</c:v>
                </c:pt>
                <c:pt idx="224">
                  <c:v>0.25</c:v>
                </c:pt>
                <c:pt idx="225">
                  <c:v>0.89</c:v>
                </c:pt>
                <c:pt idx="226">
                  <c:v>0.89</c:v>
                </c:pt>
                <c:pt idx="227">
                  <c:v>-0.25</c:v>
                </c:pt>
                <c:pt idx="228">
                  <c:v>-0.25</c:v>
                </c:pt>
                <c:pt idx="229">
                  <c:v>0.38</c:v>
                </c:pt>
                <c:pt idx="230">
                  <c:v>0.41</c:v>
                </c:pt>
                <c:pt idx="231">
                  <c:v>-0.9</c:v>
                </c:pt>
                <c:pt idx="232">
                  <c:v>-0.7</c:v>
                </c:pt>
                <c:pt idx="233">
                  <c:v>0.66</c:v>
                </c:pt>
                <c:pt idx="234">
                  <c:v>-1.38</c:v>
                </c:pt>
                <c:pt idx="235">
                  <c:v>0.11</c:v>
                </c:pt>
                <c:pt idx="236">
                  <c:v>-0.47</c:v>
                </c:pt>
                <c:pt idx="237">
                  <c:v>-0.09</c:v>
                </c:pt>
                <c:pt idx="238">
                  <c:v>-0.4</c:v>
                </c:pt>
                <c:pt idx="239">
                  <c:v>-1.53</c:v>
                </c:pt>
                <c:pt idx="240">
                  <c:v>-1.53</c:v>
                </c:pt>
                <c:pt idx="241">
                  <c:v>0.53</c:v>
                </c:pt>
                <c:pt idx="242">
                  <c:v>-0.02</c:v>
                </c:pt>
                <c:pt idx="243">
                  <c:v>-0.02</c:v>
                </c:pt>
                <c:pt idx="244">
                  <c:v>-0.88</c:v>
                </c:pt>
                <c:pt idx="245">
                  <c:v>-1.65</c:v>
                </c:pt>
                <c:pt idx="246">
                  <c:v>-0.96</c:v>
                </c:pt>
                <c:pt idx="247">
                  <c:v>1.75</c:v>
                </c:pt>
                <c:pt idx="248">
                  <c:v>-0.08</c:v>
                </c:pt>
                <c:pt idx="249">
                  <c:v>-0.14000000000000001</c:v>
                </c:pt>
                <c:pt idx="250">
                  <c:v>-0.65</c:v>
                </c:pt>
                <c:pt idx="251">
                  <c:v>0.67</c:v>
                </c:pt>
                <c:pt idx="252">
                  <c:v>0.67</c:v>
                </c:pt>
                <c:pt idx="253">
                  <c:v>0.65</c:v>
                </c:pt>
                <c:pt idx="254">
                  <c:v>-2.64</c:v>
                </c:pt>
                <c:pt idx="255">
                  <c:v>1.22</c:v>
                </c:pt>
                <c:pt idx="256">
                  <c:v>1.22</c:v>
                </c:pt>
                <c:pt idx="257">
                  <c:v>0.12</c:v>
                </c:pt>
                <c:pt idx="258">
                  <c:v>-1.2</c:v>
                </c:pt>
                <c:pt idx="259">
                  <c:v>-1.23</c:v>
                </c:pt>
                <c:pt idx="260">
                  <c:v>-0.45</c:v>
                </c:pt>
                <c:pt idx="261">
                  <c:v>-0.27</c:v>
                </c:pt>
                <c:pt idx="262">
                  <c:v>-1.83</c:v>
                </c:pt>
                <c:pt idx="263">
                  <c:v>0.15</c:v>
                </c:pt>
                <c:pt idx="264">
                  <c:v>-0.46</c:v>
                </c:pt>
                <c:pt idx="265">
                  <c:v>-1.66</c:v>
                </c:pt>
                <c:pt idx="266">
                  <c:v>-1.29</c:v>
                </c:pt>
                <c:pt idx="267">
                  <c:v>-1.45</c:v>
                </c:pt>
                <c:pt idx="268">
                  <c:v>0.76</c:v>
                </c:pt>
                <c:pt idx="269">
                  <c:v>-0.35</c:v>
                </c:pt>
                <c:pt idx="270">
                  <c:v>1.1100000000000001</c:v>
                </c:pt>
                <c:pt idx="271">
                  <c:v>-0.5</c:v>
                </c:pt>
                <c:pt idx="272">
                  <c:v>-0.14000000000000001</c:v>
                </c:pt>
                <c:pt idx="273">
                  <c:v>0.87</c:v>
                </c:pt>
                <c:pt idx="274">
                  <c:v>-2.23</c:v>
                </c:pt>
                <c:pt idx="275">
                  <c:v>0.15</c:v>
                </c:pt>
                <c:pt idx="276">
                  <c:v>0.26</c:v>
                </c:pt>
                <c:pt idx="277">
                  <c:v>0.26</c:v>
                </c:pt>
                <c:pt idx="278">
                  <c:v>-0.97</c:v>
                </c:pt>
                <c:pt idx="279">
                  <c:v>-2.65</c:v>
                </c:pt>
                <c:pt idx="280">
                  <c:v>-0.03</c:v>
                </c:pt>
                <c:pt idx="281">
                  <c:v>-1.1499999999999999</c:v>
                </c:pt>
                <c:pt idx="282">
                  <c:v>0.85</c:v>
                </c:pt>
                <c:pt idx="283">
                  <c:v>-1.37</c:v>
                </c:pt>
                <c:pt idx="284">
                  <c:v>-0.04</c:v>
                </c:pt>
                <c:pt idx="285">
                  <c:v>-0.18</c:v>
                </c:pt>
                <c:pt idx="286">
                  <c:v>-2.5299999999999998</c:v>
                </c:pt>
                <c:pt idx="287">
                  <c:v>0.35</c:v>
                </c:pt>
                <c:pt idx="288">
                  <c:v>-0.12</c:v>
                </c:pt>
                <c:pt idx="289">
                  <c:v>-1.82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8-42AC-9EEA-97898D79F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541928"/>
        <c:axId val="667536680"/>
      </c:lineChart>
      <c:dateAx>
        <c:axId val="6675419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36680"/>
        <c:crosses val="autoZero"/>
        <c:auto val="1"/>
        <c:lblOffset val="100"/>
        <c:baseTimeUnit val="days"/>
      </c:dateAx>
      <c:valAx>
        <c:axId val="6675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41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</a:t>
            </a:r>
            <a:r>
              <a:rPr lang="en-US" baseline="0"/>
              <a:t> MARKET INDEX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Sheet2!$B$3:$B$292</c:f>
              <c:numCache>
                <c:formatCode>m/d/yyyy</c:formatCode>
                <c:ptCount val="290"/>
                <c:pt idx="0">
                  <c:v>35214</c:v>
                </c:pt>
                <c:pt idx="1">
                  <c:v>35242</c:v>
                </c:pt>
                <c:pt idx="2">
                  <c:v>35249</c:v>
                </c:pt>
                <c:pt idx="3">
                  <c:v>35256</c:v>
                </c:pt>
                <c:pt idx="4">
                  <c:v>35333</c:v>
                </c:pt>
                <c:pt idx="5">
                  <c:v>35354</c:v>
                </c:pt>
                <c:pt idx="6">
                  <c:v>35368</c:v>
                </c:pt>
                <c:pt idx="7">
                  <c:v>35368</c:v>
                </c:pt>
                <c:pt idx="8">
                  <c:v>35382</c:v>
                </c:pt>
                <c:pt idx="9">
                  <c:v>35403</c:v>
                </c:pt>
                <c:pt idx="10">
                  <c:v>35417</c:v>
                </c:pt>
                <c:pt idx="11">
                  <c:v>35445</c:v>
                </c:pt>
                <c:pt idx="12">
                  <c:v>35473</c:v>
                </c:pt>
                <c:pt idx="13">
                  <c:v>35494</c:v>
                </c:pt>
                <c:pt idx="14">
                  <c:v>35501</c:v>
                </c:pt>
                <c:pt idx="15">
                  <c:v>35557</c:v>
                </c:pt>
                <c:pt idx="16">
                  <c:v>35592</c:v>
                </c:pt>
                <c:pt idx="17">
                  <c:v>35627</c:v>
                </c:pt>
                <c:pt idx="18">
                  <c:v>35634</c:v>
                </c:pt>
                <c:pt idx="19">
                  <c:v>35683</c:v>
                </c:pt>
                <c:pt idx="20">
                  <c:v>35830</c:v>
                </c:pt>
                <c:pt idx="21">
                  <c:v>35858</c:v>
                </c:pt>
                <c:pt idx="22">
                  <c:v>35858</c:v>
                </c:pt>
                <c:pt idx="23">
                  <c:v>35956</c:v>
                </c:pt>
                <c:pt idx="24">
                  <c:v>35970</c:v>
                </c:pt>
                <c:pt idx="25">
                  <c:v>35977</c:v>
                </c:pt>
                <c:pt idx="26">
                  <c:v>35984</c:v>
                </c:pt>
                <c:pt idx="27">
                  <c:v>36005</c:v>
                </c:pt>
                <c:pt idx="28">
                  <c:v>36040</c:v>
                </c:pt>
                <c:pt idx="29">
                  <c:v>36047</c:v>
                </c:pt>
                <c:pt idx="30">
                  <c:v>36054</c:v>
                </c:pt>
                <c:pt idx="31">
                  <c:v>36103</c:v>
                </c:pt>
                <c:pt idx="32">
                  <c:v>36145</c:v>
                </c:pt>
                <c:pt idx="33">
                  <c:v>36159</c:v>
                </c:pt>
                <c:pt idx="34">
                  <c:v>36187</c:v>
                </c:pt>
                <c:pt idx="35">
                  <c:v>36208</c:v>
                </c:pt>
                <c:pt idx="36">
                  <c:v>36229</c:v>
                </c:pt>
                <c:pt idx="37">
                  <c:v>36285</c:v>
                </c:pt>
                <c:pt idx="38">
                  <c:v>36299</c:v>
                </c:pt>
                <c:pt idx="39">
                  <c:v>36299</c:v>
                </c:pt>
                <c:pt idx="40">
                  <c:v>36306</c:v>
                </c:pt>
                <c:pt idx="41">
                  <c:v>36362</c:v>
                </c:pt>
                <c:pt idx="42">
                  <c:v>36397</c:v>
                </c:pt>
                <c:pt idx="43">
                  <c:v>36404</c:v>
                </c:pt>
                <c:pt idx="44">
                  <c:v>36446</c:v>
                </c:pt>
                <c:pt idx="45">
                  <c:v>36488</c:v>
                </c:pt>
                <c:pt idx="46">
                  <c:v>36523</c:v>
                </c:pt>
                <c:pt idx="47">
                  <c:v>36537</c:v>
                </c:pt>
                <c:pt idx="48">
                  <c:v>36572</c:v>
                </c:pt>
                <c:pt idx="49">
                  <c:v>36656</c:v>
                </c:pt>
                <c:pt idx="50">
                  <c:v>36705</c:v>
                </c:pt>
                <c:pt idx="51">
                  <c:v>36719</c:v>
                </c:pt>
                <c:pt idx="52">
                  <c:v>36754</c:v>
                </c:pt>
                <c:pt idx="53">
                  <c:v>36824</c:v>
                </c:pt>
                <c:pt idx="54">
                  <c:v>36915</c:v>
                </c:pt>
                <c:pt idx="55">
                  <c:v>37034</c:v>
                </c:pt>
                <c:pt idx="56">
                  <c:v>37055</c:v>
                </c:pt>
                <c:pt idx="57">
                  <c:v>37062</c:v>
                </c:pt>
                <c:pt idx="58">
                  <c:v>37181</c:v>
                </c:pt>
                <c:pt idx="59">
                  <c:v>37188</c:v>
                </c:pt>
                <c:pt idx="60">
                  <c:v>37230</c:v>
                </c:pt>
                <c:pt idx="61">
                  <c:v>37244</c:v>
                </c:pt>
                <c:pt idx="62">
                  <c:v>37258</c:v>
                </c:pt>
                <c:pt idx="63">
                  <c:v>37265</c:v>
                </c:pt>
                <c:pt idx="64">
                  <c:v>37272</c:v>
                </c:pt>
                <c:pt idx="65">
                  <c:v>37286</c:v>
                </c:pt>
                <c:pt idx="66">
                  <c:v>37293</c:v>
                </c:pt>
                <c:pt idx="67">
                  <c:v>37300</c:v>
                </c:pt>
                <c:pt idx="68">
                  <c:v>37314</c:v>
                </c:pt>
                <c:pt idx="69">
                  <c:v>37321</c:v>
                </c:pt>
                <c:pt idx="70">
                  <c:v>37321</c:v>
                </c:pt>
                <c:pt idx="71">
                  <c:v>37335</c:v>
                </c:pt>
                <c:pt idx="72">
                  <c:v>37342</c:v>
                </c:pt>
                <c:pt idx="73">
                  <c:v>37384</c:v>
                </c:pt>
                <c:pt idx="74">
                  <c:v>37419</c:v>
                </c:pt>
                <c:pt idx="75">
                  <c:v>37426</c:v>
                </c:pt>
                <c:pt idx="76">
                  <c:v>37538</c:v>
                </c:pt>
                <c:pt idx="77">
                  <c:v>37545</c:v>
                </c:pt>
                <c:pt idx="78">
                  <c:v>37552</c:v>
                </c:pt>
                <c:pt idx="79">
                  <c:v>37594</c:v>
                </c:pt>
                <c:pt idx="80">
                  <c:v>37615</c:v>
                </c:pt>
                <c:pt idx="81">
                  <c:v>37636</c:v>
                </c:pt>
                <c:pt idx="82">
                  <c:v>37671</c:v>
                </c:pt>
                <c:pt idx="83">
                  <c:v>37671</c:v>
                </c:pt>
                <c:pt idx="84">
                  <c:v>37727</c:v>
                </c:pt>
                <c:pt idx="85">
                  <c:v>37811</c:v>
                </c:pt>
                <c:pt idx="86">
                  <c:v>37832</c:v>
                </c:pt>
                <c:pt idx="87">
                  <c:v>37874</c:v>
                </c:pt>
                <c:pt idx="88">
                  <c:v>37888</c:v>
                </c:pt>
                <c:pt idx="89">
                  <c:v>37923</c:v>
                </c:pt>
                <c:pt idx="90">
                  <c:v>37951</c:v>
                </c:pt>
                <c:pt idx="91">
                  <c:v>37951</c:v>
                </c:pt>
                <c:pt idx="92">
                  <c:v>37951</c:v>
                </c:pt>
                <c:pt idx="93">
                  <c:v>37986</c:v>
                </c:pt>
                <c:pt idx="94">
                  <c:v>37986</c:v>
                </c:pt>
                <c:pt idx="95">
                  <c:v>38000</c:v>
                </c:pt>
                <c:pt idx="96">
                  <c:v>38084</c:v>
                </c:pt>
                <c:pt idx="97">
                  <c:v>38084</c:v>
                </c:pt>
                <c:pt idx="98">
                  <c:v>38119</c:v>
                </c:pt>
                <c:pt idx="99">
                  <c:v>38154</c:v>
                </c:pt>
                <c:pt idx="100">
                  <c:v>38154</c:v>
                </c:pt>
                <c:pt idx="101">
                  <c:v>38189</c:v>
                </c:pt>
                <c:pt idx="102">
                  <c:v>38189</c:v>
                </c:pt>
                <c:pt idx="103">
                  <c:v>38196</c:v>
                </c:pt>
                <c:pt idx="104">
                  <c:v>38252</c:v>
                </c:pt>
                <c:pt idx="105">
                  <c:v>38273</c:v>
                </c:pt>
                <c:pt idx="106">
                  <c:v>38273</c:v>
                </c:pt>
                <c:pt idx="107">
                  <c:v>38273</c:v>
                </c:pt>
                <c:pt idx="108">
                  <c:v>38406</c:v>
                </c:pt>
                <c:pt idx="109">
                  <c:v>38434</c:v>
                </c:pt>
                <c:pt idx="110">
                  <c:v>38497</c:v>
                </c:pt>
                <c:pt idx="111">
                  <c:v>38553</c:v>
                </c:pt>
                <c:pt idx="112">
                  <c:v>38574</c:v>
                </c:pt>
                <c:pt idx="113">
                  <c:v>38595</c:v>
                </c:pt>
                <c:pt idx="114">
                  <c:v>38637</c:v>
                </c:pt>
                <c:pt idx="115">
                  <c:v>38651</c:v>
                </c:pt>
                <c:pt idx="116">
                  <c:v>38700</c:v>
                </c:pt>
                <c:pt idx="117">
                  <c:v>38714</c:v>
                </c:pt>
                <c:pt idx="118">
                  <c:v>38756</c:v>
                </c:pt>
                <c:pt idx="119">
                  <c:v>38791</c:v>
                </c:pt>
                <c:pt idx="120">
                  <c:v>38812</c:v>
                </c:pt>
                <c:pt idx="121">
                  <c:v>38868</c:v>
                </c:pt>
                <c:pt idx="122">
                  <c:v>38945</c:v>
                </c:pt>
                <c:pt idx="123">
                  <c:v>39050</c:v>
                </c:pt>
                <c:pt idx="124">
                  <c:v>39064</c:v>
                </c:pt>
                <c:pt idx="125">
                  <c:v>39078</c:v>
                </c:pt>
                <c:pt idx="126">
                  <c:v>39099</c:v>
                </c:pt>
                <c:pt idx="127">
                  <c:v>39106</c:v>
                </c:pt>
                <c:pt idx="128">
                  <c:v>39113</c:v>
                </c:pt>
                <c:pt idx="129">
                  <c:v>39120</c:v>
                </c:pt>
                <c:pt idx="130">
                  <c:v>39127</c:v>
                </c:pt>
                <c:pt idx="131">
                  <c:v>39162</c:v>
                </c:pt>
                <c:pt idx="132">
                  <c:v>39204</c:v>
                </c:pt>
                <c:pt idx="133">
                  <c:v>39211</c:v>
                </c:pt>
                <c:pt idx="134">
                  <c:v>39218</c:v>
                </c:pt>
                <c:pt idx="135">
                  <c:v>39260</c:v>
                </c:pt>
                <c:pt idx="136">
                  <c:v>39267</c:v>
                </c:pt>
                <c:pt idx="137">
                  <c:v>39281</c:v>
                </c:pt>
                <c:pt idx="138">
                  <c:v>39295</c:v>
                </c:pt>
                <c:pt idx="139">
                  <c:v>39302</c:v>
                </c:pt>
                <c:pt idx="140">
                  <c:v>39337</c:v>
                </c:pt>
                <c:pt idx="141">
                  <c:v>39344</c:v>
                </c:pt>
                <c:pt idx="142">
                  <c:v>39386</c:v>
                </c:pt>
                <c:pt idx="143">
                  <c:v>39400</c:v>
                </c:pt>
                <c:pt idx="144">
                  <c:v>39435</c:v>
                </c:pt>
                <c:pt idx="145">
                  <c:v>39435</c:v>
                </c:pt>
                <c:pt idx="146">
                  <c:v>39484</c:v>
                </c:pt>
                <c:pt idx="147">
                  <c:v>39484</c:v>
                </c:pt>
                <c:pt idx="148">
                  <c:v>39512</c:v>
                </c:pt>
                <c:pt idx="149">
                  <c:v>39519</c:v>
                </c:pt>
                <c:pt idx="150">
                  <c:v>39540</c:v>
                </c:pt>
                <c:pt idx="151">
                  <c:v>39561</c:v>
                </c:pt>
                <c:pt idx="152">
                  <c:v>39582</c:v>
                </c:pt>
                <c:pt idx="153">
                  <c:v>39589</c:v>
                </c:pt>
                <c:pt idx="154">
                  <c:v>39631</c:v>
                </c:pt>
                <c:pt idx="155">
                  <c:v>39680</c:v>
                </c:pt>
                <c:pt idx="156">
                  <c:v>39694</c:v>
                </c:pt>
                <c:pt idx="157">
                  <c:v>39708</c:v>
                </c:pt>
                <c:pt idx="158">
                  <c:v>39708</c:v>
                </c:pt>
                <c:pt idx="159">
                  <c:v>39722</c:v>
                </c:pt>
                <c:pt idx="160">
                  <c:v>39729</c:v>
                </c:pt>
                <c:pt idx="161">
                  <c:v>39939</c:v>
                </c:pt>
                <c:pt idx="162">
                  <c:v>39960</c:v>
                </c:pt>
                <c:pt idx="163">
                  <c:v>39981</c:v>
                </c:pt>
                <c:pt idx="164">
                  <c:v>40037</c:v>
                </c:pt>
                <c:pt idx="165">
                  <c:v>40086</c:v>
                </c:pt>
                <c:pt idx="166">
                  <c:v>40107</c:v>
                </c:pt>
                <c:pt idx="167">
                  <c:v>40184</c:v>
                </c:pt>
                <c:pt idx="168">
                  <c:v>40198</c:v>
                </c:pt>
                <c:pt idx="169">
                  <c:v>40205</c:v>
                </c:pt>
                <c:pt idx="170">
                  <c:v>40268</c:v>
                </c:pt>
                <c:pt idx="171">
                  <c:v>40275</c:v>
                </c:pt>
                <c:pt idx="172">
                  <c:v>40310</c:v>
                </c:pt>
                <c:pt idx="173">
                  <c:v>40324</c:v>
                </c:pt>
                <c:pt idx="174">
                  <c:v>40373</c:v>
                </c:pt>
                <c:pt idx="175">
                  <c:v>40373</c:v>
                </c:pt>
                <c:pt idx="176">
                  <c:v>40422</c:v>
                </c:pt>
                <c:pt idx="177">
                  <c:v>40436</c:v>
                </c:pt>
                <c:pt idx="178">
                  <c:v>40443</c:v>
                </c:pt>
                <c:pt idx="179">
                  <c:v>40492</c:v>
                </c:pt>
                <c:pt idx="180">
                  <c:v>40520</c:v>
                </c:pt>
                <c:pt idx="181">
                  <c:v>40534</c:v>
                </c:pt>
                <c:pt idx="182">
                  <c:v>40562</c:v>
                </c:pt>
                <c:pt idx="183">
                  <c:v>40562</c:v>
                </c:pt>
                <c:pt idx="184">
                  <c:v>40611</c:v>
                </c:pt>
                <c:pt idx="185">
                  <c:v>40674</c:v>
                </c:pt>
                <c:pt idx="186">
                  <c:v>40779</c:v>
                </c:pt>
                <c:pt idx="187">
                  <c:v>40828</c:v>
                </c:pt>
                <c:pt idx="188">
                  <c:v>40849</c:v>
                </c:pt>
                <c:pt idx="189">
                  <c:v>40870</c:v>
                </c:pt>
                <c:pt idx="190">
                  <c:v>40877</c:v>
                </c:pt>
                <c:pt idx="191">
                  <c:v>40877</c:v>
                </c:pt>
                <c:pt idx="192">
                  <c:v>40912</c:v>
                </c:pt>
                <c:pt idx="193">
                  <c:v>40947</c:v>
                </c:pt>
                <c:pt idx="194">
                  <c:v>40975</c:v>
                </c:pt>
                <c:pt idx="195">
                  <c:v>40982</c:v>
                </c:pt>
                <c:pt idx="196">
                  <c:v>40989</c:v>
                </c:pt>
                <c:pt idx="197">
                  <c:v>40996</c:v>
                </c:pt>
                <c:pt idx="198">
                  <c:v>41045</c:v>
                </c:pt>
                <c:pt idx="199">
                  <c:v>41178</c:v>
                </c:pt>
                <c:pt idx="200">
                  <c:v>41227</c:v>
                </c:pt>
                <c:pt idx="201">
                  <c:v>41255</c:v>
                </c:pt>
                <c:pt idx="202">
                  <c:v>41339</c:v>
                </c:pt>
                <c:pt idx="203">
                  <c:v>41353</c:v>
                </c:pt>
                <c:pt idx="204">
                  <c:v>41395</c:v>
                </c:pt>
                <c:pt idx="205">
                  <c:v>41423</c:v>
                </c:pt>
                <c:pt idx="206">
                  <c:v>41430</c:v>
                </c:pt>
                <c:pt idx="207">
                  <c:v>41437</c:v>
                </c:pt>
                <c:pt idx="208">
                  <c:v>41437</c:v>
                </c:pt>
                <c:pt idx="209">
                  <c:v>41458</c:v>
                </c:pt>
                <c:pt idx="210">
                  <c:v>41465</c:v>
                </c:pt>
                <c:pt idx="211">
                  <c:v>41479</c:v>
                </c:pt>
                <c:pt idx="212">
                  <c:v>41521</c:v>
                </c:pt>
                <c:pt idx="213">
                  <c:v>41577</c:v>
                </c:pt>
                <c:pt idx="214">
                  <c:v>41584</c:v>
                </c:pt>
                <c:pt idx="215">
                  <c:v>41626</c:v>
                </c:pt>
                <c:pt idx="216">
                  <c:v>41640</c:v>
                </c:pt>
                <c:pt idx="217">
                  <c:v>41689</c:v>
                </c:pt>
                <c:pt idx="218">
                  <c:v>41689</c:v>
                </c:pt>
                <c:pt idx="219">
                  <c:v>41703</c:v>
                </c:pt>
                <c:pt idx="220">
                  <c:v>41717</c:v>
                </c:pt>
                <c:pt idx="221">
                  <c:v>41731</c:v>
                </c:pt>
                <c:pt idx="222">
                  <c:v>41745</c:v>
                </c:pt>
                <c:pt idx="223">
                  <c:v>41745</c:v>
                </c:pt>
                <c:pt idx="224">
                  <c:v>41794</c:v>
                </c:pt>
                <c:pt idx="225">
                  <c:v>41843</c:v>
                </c:pt>
                <c:pt idx="226">
                  <c:v>41843</c:v>
                </c:pt>
                <c:pt idx="227">
                  <c:v>41857</c:v>
                </c:pt>
                <c:pt idx="228">
                  <c:v>41857</c:v>
                </c:pt>
                <c:pt idx="229">
                  <c:v>41878</c:v>
                </c:pt>
                <c:pt idx="230">
                  <c:v>41906</c:v>
                </c:pt>
                <c:pt idx="231">
                  <c:v>41913</c:v>
                </c:pt>
                <c:pt idx="232">
                  <c:v>41920</c:v>
                </c:pt>
                <c:pt idx="233">
                  <c:v>41955</c:v>
                </c:pt>
                <c:pt idx="234">
                  <c:v>42123</c:v>
                </c:pt>
                <c:pt idx="235">
                  <c:v>42137</c:v>
                </c:pt>
                <c:pt idx="236">
                  <c:v>42144</c:v>
                </c:pt>
                <c:pt idx="237">
                  <c:v>42165</c:v>
                </c:pt>
                <c:pt idx="238">
                  <c:v>42214</c:v>
                </c:pt>
                <c:pt idx="239">
                  <c:v>42263</c:v>
                </c:pt>
                <c:pt idx="240">
                  <c:v>42263</c:v>
                </c:pt>
                <c:pt idx="241">
                  <c:v>42319</c:v>
                </c:pt>
                <c:pt idx="242">
                  <c:v>42326</c:v>
                </c:pt>
                <c:pt idx="243">
                  <c:v>42326</c:v>
                </c:pt>
                <c:pt idx="244">
                  <c:v>42333</c:v>
                </c:pt>
                <c:pt idx="245">
                  <c:v>42424</c:v>
                </c:pt>
                <c:pt idx="246">
                  <c:v>42459</c:v>
                </c:pt>
                <c:pt idx="247">
                  <c:v>42487</c:v>
                </c:pt>
                <c:pt idx="248">
                  <c:v>42536</c:v>
                </c:pt>
                <c:pt idx="249">
                  <c:v>42543</c:v>
                </c:pt>
                <c:pt idx="250">
                  <c:v>42557</c:v>
                </c:pt>
                <c:pt idx="251">
                  <c:v>42592</c:v>
                </c:pt>
                <c:pt idx="252">
                  <c:v>42592</c:v>
                </c:pt>
                <c:pt idx="253">
                  <c:v>42620</c:v>
                </c:pt>
                <c:pt idx="254">
                  <c:v>42634</c:v>
                </c:pt>
                <c:pt idx="255">
                  <c:v>42648</c:v>
                </c:pt>
                <c:pt idx="256">
                  <c:v>42655</c:v>
                </c:pt>
                <c:pt idx="257">
                  <c:v>42739</c:v>
                </c:pt>
                <c:pt idx="258">
                  <c:v>42746</c:v>
                </c:pt>
                <c:pt idx="259">
                  <c:v>42781</c:v>
                </c:pt>
                <c:pt idx="260">
                  <c:v>42795</c:v>
                </c:pt>
                <c:pt idx="261">
                  <c:v>42816</c:v>
                </c:pt>
                <c:pt idx="262">
                  <c:v>42823</c:v>
                </c:pt>
                <c:pt idx="263">
                  <c:v>42837</c:v>
                </c:pt>
                <c:pt idx="264">
                  <c:v>42879</c:v>
                </c:pt>
                <c:pt idx="265">
                  <c:v>42893</c:v>
                </c:pt>
                <c:pt idx="266">
                  <c:v>42935</c:v>
                </c:pt>
                <c:pt idx="267">
                  <c:v>42984</c:v>
                </c:pt>
                <c:pt idx="268">
                  <c:v>43033</c:v>
                </c:pt>
                <c:pt idx="269">
                  <c:v>43047</c:v>
                </c:pt>
                <c:pt idx="270">
                  <c:v>43117</c:v>
                </c:pt>
                <c:pt idx="271">
                  <c:v>43124</c:v>
                </c:pt>
                <c:pt idx="272">
                  <c:v>43138</c:v>
                </c:pt>
                <c:pt idx="273">
                  <c:v>43194</c:v>
                </c:pt>
                <c:pt idx="274">
                  <c:v>43271</c:v>
                </c:pt>
                <c:pt idx="275">
                  <c:v>43278</c:v>
                </c:pt>
                <c:pt idx="276">
                  <c:v>43320</c:v>
                </c:pt>
                <c:pt idx="277">
                  <c:v>43320</c:v>
                </c:pt>
                <c:pt idx="278">
                  <c:v>43341</c:v>
                </c:pt>
                <c:pt idx="279">
                  <c:v>43376</c:v>
                </c:pt>
                <c:pt idx="280">
                  <c:v>43390</c:v>
                </c:pt>
                <c:pt idx="281">
                  <c:v>43404</c:v>
                </c:pt>
                <c:pt idx="282">
                  <c:v>43432</c:v>
                </c:pt>
                <c:pt idx="283">
                  <c:v>43467</c:v>
                </c:pt>
                <c:pt idx="284">
                  <c:v>43516</c:v>
                </c:pt>
                <c:pt idx="285">
                  <c:v>43537</c:v>
                </c:pt>
                <c:pt idx="286">
                  <c:v>43551</c:v>
                </c:pt>
                <c:pt idx="287">
                  <c:v>43579</c:v>
                </c:pt>
                <c:pt idx="288">
                  <c:v>43614</c:v>
                </c:pt>
                <c:pt idx="289">
                  <c:v>43642</c:v>
                </c:pt>
              </c:numCache>
            </c:numRef>
          </c:cat>
          <c:val>
            <c:numRef>
              <c:f>Sheet2!$I$3:$I$292</c:f>
              <c:numCache>
                <c:formatCode>General</c:formatCode>
                <c:ptCount val="290"/>
                <c:pt idx="0">
                  <c:v>5542.4620000000004</c:v>
                </c:pt>
                <c:pt idx="1">
                  <c:v>5257.8280000000004</c:v>
                </c:pt>
                <c:pt idx="2">
                  <c:v>5286.2380000000003</c:v>
                </c:pt>
                <c:pt idx="3">
                  <c:v>5286.2380000000003</c:v>
                </c:pt>
                <c:pt idx="4">
                  <c:v>4825.0209999999997</c:v>
                </c:pt>
                <c:pt idx="5">
                  <c:v>4992.7830000000004</c:v>
                </c:pt>
                <c:pt idx="6">
                  <c:v>4992.7830000000004</c:v>
                </c:pt>
                <c:pt idx="7">
                  <c:v>4992.7830000000004</c:v>
                </c:pt>
                <c:pt idx="8">
                  <c:v>4658.3810000000003</c:v>
                </c:pt>
                <c:pt idx="9">
                  <c:v>4747.817</c:v>
                </c:pt>
                <c:pt idx="10">
                  <c:v>4747.817</c:v>
                </c:pt>
                <c:pt idx="11">
                  <c:v>4420.1980000000003</c:v>
                </c:pt>
                <c:pt idx="12">
                  <c:v>3939.634</c:v>
                </c:pt>
                <c:pt idx="13">
                  <c:v>4032.2080000000001</c:v>
                </c:pt>
                <c:pt idx="14">
                  <c:v>4032.2080000000001</c:v>
                </c:pt>
                <c:pt idx="15">
                  <c:v>4041.873</c:v>
                </c:pt>
                <c:pt idx="16">
                  <c:v>4488.8530000000001</c:v>
                </c:pt>
                <c:pt idx="17">
                  <c:v>4824.9110000000001</c:v>
                </c:pt>
                <c:pt idx="18">
                  <c:v>4824.9110000000001</c:v>
                </c:pt>
                <c:pt idx="19">
                  <c:v>4273.2809999999999</c:v>
                </c:pt>
                <c:pt idx="20">
                  <c:v>3681.3890000000001</c:v>
                </c:pt>
                <c:pt idx="21">
                  <c:v>3701.1010000000001</c:v>
                </c:pt>
                <c:pt idx="22">
                  <c:v>3701.1010000000001</c:v>
                </c:pt>
                <c:pt idx="23">
                  <c:v>3247.9810000000002</c:v>
                </c:pt>
                <c:pt idx="24">
                  <c:v>3247.9810000000002</c:v>
                </c:pt>
                <c:pt idx="25">
                  <c:v>3294.09</c:v>
                </c:pt>
                <c:pt idx="26">
                  <c:v>3294.09</c:v>
                </c:pt>
                <c:pt idx="27">
                  <c:v>3294.09</c:v>
                </c:pt>
                <c:pt idx="28">
                  <c:v>2880.931</c:v>
                </c:pt>
                <c:pt idx="29">
                  <c:v>2880.931</c:v>
                </c:pt>
                <c:pt idx="30">
                  <c:v>2880.931</c:v>
                </c:pt>
                <c:pt idx="31">
                  <c:v>3273.3879999999999</c:v>
                </c:pt>
                <c:pt idx="32">
                  <c:v>3423.598</c:v>
                </c:pt>
                <c:pt idx="33">
                  <c:v>3423.598</c:v>
                </c:pt>
                <c:pt idx="34">
                  <c:v>3556.672</c:v>
                </c:pt>
                <c:pt idx="35">
                  <c:v>3583.038</c:v>
                </c:pt>
                <c:pt idx="36">
                  <c:v>3504.9690000000001</c:v>
                </c:pt>
                <c:pt idx="37">
                  <c:v>4158.875</c:v>
                </c:pt>
                <c:pt idx="38">
                  <c:v>4158.875</c:v>
                </c:pt>
                <c:pt idx="39">
                  <c:v>4158.875</c:v>
                </c:pt>
                <c:pt idx="40">
                  <c:v>4158.875</c:v>
                </c:pt>
                <c:pt idx="41">
                  <c:v>4297.07</c:v>
                </c:pt>
                <c:pt idx="42">
                  <c:v>4726.6400000000003</c:v>
                </c:pt>
                <c:pt idx="43">
                  <c:v>4694.1970000000001</c:v>
                </c:pt>
                <c:pt idx="44">
                  <c:v>4979.5920000000006</c:v>
                </c:pt>
                <c:pt idx="45">
                  <c:v>5193.63</c:v>
                </c:pt>
                <c:pt idx="46">
                  <c:v>5416.8950000000004</c:v>
                </c:pt>
                <c:pt idx="47">
                  <c:v>5753.6490000000003</c:v>
                </c:pt>
                <c:pt idx="48">
                  <c:v>5505</c:v>
                </c:pt>
                <c:pt idx="49">
                  <c:v>5369.6019999999999</c:v>
                </c:pt>
                <c:pt idx="50">
                  <c:v>5096.8389999999999</c:v>
                </c:pt>
                <c:pt idx="51">
                  <c:v>5447.8010000000004</c:v>
                </c:pt>
                <c:pt idx="52">
                  <c:v>4820.9660000000003</c:v>
                </c:pt>
                <c:pt idx="53">
                  <c:v>4879.1180000000004</c:v>
                </c:pt>
                <c:pt idx="54">
                  <c:v>4039.8980000000001</c:v>
                </c:pt>
                <c:pt idx="55">
                  <c:v>4169.9920000000002</c:v>
                </c:pt>
                <c:pt idx="56">
                  <c:v>3827.7180000000003</c:v>
                </c:pt>
                <c:pt idx="57">
                  <c:v>3744.567</c:v>
                </c:pt>
                <c:pt idx="58">
                  <c:v>3251.931</c:v>
                </c:pt>
                <c:pt idx="59">
                  <c:v>3239.1260000000002</c:v>
                </c:pt>
                <c:pt idx="60">
                  <c:v>3097.944</c:v>
                </c:pt>
                <c:pt idx="61">
                  <c:v>2893.489</c:v>
                </c:pt>
                <c:pt idx="62">
                  <c:v>2903.3980000000001</c:v>
                </c:pt>
                <c:pt idx="63">
                  <c:v>2888.9160000000002</c:v>
                </c:pt>
                <c:pt idx="64">
                  <c:v>2791.6880000000001</c:v>
                </c:pt>
                <c:pt idx="65">
                  <c:v>2684.0920000000001</c:v>
                </c:pt>
                <c:pt idx="66">
                  <c:v>2556.9250000000002</c:v>
                </c:pt>
                <c:pt idx="67">
                  <c:v>2736.6530000000002</c:v>
                </c:pt>
                <c:pt idx="68">
                  <c:v>2775.65</c:v>
                </c:pt>
                <c:pt idx="69">
                  <c:v>3052.5410000000002</c:v>
                </c:pt>
                <c:pt idx="70">
                  <c:v>3052.5410000000002</c:v>
                </c:pt>
                <c:pt idx="71">
                  <c:v>3096.576</c:v>
                </c:pt>
                <c:pt idx="72">
                  <c:v>3013.8139999999999</c:v>
                </c:pt>
                <c:pt idx="73">
                  <c:v>3149.9140000000002</c:v>
                </c:pt>
                <c:pt idx="74">
                  <c:v>3221.01</c:v>
                </c:pt>
                <c:pt idx="75">
                  <c:v>3020.4870000000001</c:v>
                </c:pt>
                <c:pt idx="76">
                  <c:v>2516.819</c:v>
                </c:pt>
                <c:pt idx="77">
                  <c:v>2617.3690000000001</c:v>
                </c:pt>
                <c:pt idx="78">
                  <c:v>2567.4839999999999</c:v>
                </c:pt>
                <c:pt idx="79">
                  <c:v>2597.8629999999998</c:v>
                </c:pt>
                <c:pt idx="80">
                  <c:v>2554.9589999999998</c:v>
                </c:pt>
                <c:pt idx="81">
                  <c:v>2674.9389999999999</c:v>
                </c:pt>
                <c:pt idx="82">
                  <c:v>2632.7849999999999</c:v>
                </c:pt>
                <c:pt idx="83">
                  <c:v>2632.7849999999999</c:v>
                </c:pt>
                <c:pt idx="84">
                  <c:v>2361.9070000000002</c:v>
                </c:pt>
                <c:pt idx="85">
                  <c:v>3028.2170000000001</c:v>
                </c:pt>
                <c:pt idx="86">
                  <c:v>2831.116</c:v>
                </c:pt>
                <c:pt idx="87">
                  <c:v>3256.4010000000003</c:v>
                </c:pt>
                <c:pt idx="88">
                  <c:v>3389.5349999999999</c:v>
                </c:pt>
                <c:pt idx="89">
                  <c:v>3569.1170000000002</c:v>
                </c:pt>
                <c:pt idx="90">
                  <c:v>3362.0619999999999</c:v>
                </c:pt>
                <c:pt idx="91">
                  <c:v>3362.0619999999999</c:v>
                </c:pt>
                <c:pt idx="92">
                  <c:v>3362.0619999999999</c:v>
                </c:pt>
                <c:pt idx="93">
                  <c:v>3582.0840000000003</c:v>
                </c:pt>
                <c:pt idx="94">
                  <c:v>3582.0840000000003</c:v>
                </c:pt>
                <c:pt idx="95">
                  <c:v>3669.8789999999999</c:v>
                </c:pt>
                <c:pt idx="96">
                  <c:v>4175.4960000000001</c:v>
                </c:pt>
                <c:pt idx="97">
                  <c:v>4175.4960000000001</c:v>
                </c:pt>
                <c:pt idx="98">
                  <c:v>3633.509</c:v>
                </c:pt>
                <c:pt idx="99">
                  <c:v>3870.1759999999999</c:v>
                </c:pt>
                <c:pt idx="100">
                  <c:v>3870.1759999999999</c:v>
                </c:pt>
                <c:pt idx="101">
                  <c:v>3822.9010000000003</c:v>
                </c:pt>
                <c:pt idx="102">
                  <c:v>3822.9010000000003</c:v>
                </c:pt>
                <c:pt idx="103">
                  <c:v>3689.7559999999999</c:v>
                </c:pt>
                <c:pt idx="104">
                  <c:v>3677.413</c:v>
                </c:pt>
                <c:pt idx="105">
                  <c:v>3759.152</c:v>
                </c:pt>
                <c:pt idx="106">
                  <c:v>3759.152</c:v>
                </c:pt>
                <c:pt idx="107">
                  <c:v>3759.152</c:v>
                </c:pt>
                <c:pt idx="108">
                  <c:v>4027.9639999999999</c:v>
                </c:pt>
                <c:pt idx="109">
                  <c:v>4116.4849999999997</c:v>
                </c:pt>
                <c:pt idx="110">
                  <c:v>3856.3760000000002</c:v>
                </c:pt>
                <c:pt idx="111">
                  <c:v>3876.4790000000003</c:v>
                </c:pt>
                <c:pt idx="112">
                  <c:v>4088.7490000000003</c:v>
                </c:pt>
                <c:pt idx="113">
                  <c:v>4226.518</c:v>
                </c:pt>
                <c:pt idx="114">
                  <c:v>4598.03</c:v>
                </c:pt>
                <c:pt idx="115">
                  <c:v>4534.7089999999998</c:v>
                </c:pt>
                <c:pt idx="116">
                  <c:v>5117.6850000000004</c:v>
                </c:pt>
                <c:pt idx="117">
                  <c:v>5261.5309999999999</c:v>
                </c:pt>
                <c:pt idx="118">
                  <c:v>5267.31</c:v>
                </c:pt>
                <c:pt idx="119">
                  <c:v>5365.61</c:v>
                </c:pt>
                <c:pt idx="120">
                  <c:v>5650.9170000000004</c:v>
                </c:pt>
                <c:pt idx="121">
                  <c:v>5379.2179999999998</c:v>
                </c:pt>
                <c:pt idx="122">
                  <c:v>5421.2520000000004</c:v>
                </c:pt>
                <c:pt idx="123">
                  <c:v>5310.9189999999999</c:v>
                </c:pt>
                <c:pt idx="124">
                  <c:v>5465.375</c:v>
                </c:pt>
                <c:pt idx="125">
                  <c:v>5552.3820000000005</c:v>
                </c:pt>
                <c:pt idx="126">
                  <c:v>5556.9800000000005</c:v>
                </c:pt>
                <c:pt idx="127">
                  <c:v>5640.2619999999997</c:v>
                </c:pt>
                <c:pt idx="128">
                  <c:v>5595.1689999999999</c:v>
                </c:pt>
                <c:pt idx="129">
                  <c:v>5627.2759999999998</c:v>
                </c:pt>
                <c:pt idx="130">
                  <c:v>5753.1390000000001</c:v>
                </c:pt>
                <c:pt idx="131">
                  <c:v>5709.8469999999998</c:v>
                </c:pt>
                <c:pt idx="132">
                  <c:v>5615.3019999999997</c:v>
                </c:pt>
                <c:pt idx="133">
                  <c:v>5775.3150000000005</c:v>
                </c:pt>
                <c:pt idx="134">
                  <c:v>5632.8249999999998</c:v>
                </c:pt>
                <c:pt idx="135">
                  <c:v>5647.491</c:v>
                </c:pt>
                <c:pt idx="136">
                  <c:v>5779.0349999999999</c:v>
                </c:pt>
                <c:pt idx="137">
                  <c:v>5745.6490000000003</c:v>
                </c:pt>
                <c:pt idx="138">
                  <c:v>5601.241</c:v>
                </c:pt>
                <c:pt idx="139">
                  <c:v>5563.5820000000003</c:v>
                </c:pt>
                <c:pt idx="140">
                  <c:v>5336.9120000000003</c:v>
                </c:pt>
                <c:pt idx="141">
                  <c:v>5391.9459999999999</c:v>
                </c:pt>
                <c:pt idx="142">
                  <c:v>5640.5550000000003</c:v>
                </c:pt>
                <c:pt idx="143">
                  <c:v>5394.5160000000005</c:v>
                </c:pt>
                <c:pt idx="144">
                  <c:v>5153.05</c:v>
                </c:pt>
                <c:pt idx="145">
                  <c:v>5153.05</c:v>
                </c:pt>
                <c:pt idx="146">
                  <c:v>4876.5510000000004</c:v>
                </c:pt>
                <c:pt idx="147">
                  <c:v>4876.5510000000004</c:v>
                </c:pt>
                <c:pt idx="148">
                  <c:v>4884.4369999999999</c:v>
                </c:pt>
                <c:pt idx="149">
                  <c:v>4910.4880000000003</c:v>
                </c:pt>
                <c:pt idx="150">
                  <c:v>5037.1540000000005</c:v>
                </c:pt>
                <c:pt idx="151">
                  <c:v>5140.451</c:v>
                </c:pt>
                <c:pt idx="152">
                  <c:v>5273.3029999999999</c:v>
                </c:pt>
                <c:pt idx="153">
                  <c:v>5368.4679999999998</c:v>
                </c:pt>
                <c:pt idx="154">
                  <c:v>4954.1210000000001</c:v>
                </c:pt>
                <c:pt idx="155">
                  <c:v>4525.5630000000001</c:v>
                </c:pt>
                <c:pt idx="156">
                  <c:v>4538.0330000000004</c:v>
                </c:pt>
                <c:pt idx="157">
                  <c:v>4301.9980000000005</c:v>
                </c:pt>
                <c:pt idx="158">
                  <c:v>4301.9980000000005</c:v>
                </c:pt>
                <c:pt idx="159">
                  <c:v>4224.8469999999998</c:v>
                </c:pt>
                <c:pt idx="160">
                  <c:v>3634.3009999999999</c:v>
                </c:pt>
                <c:pt idx="161">
                  <c:v>3480.8870000000002</c:v>
                </c:pt>
                <c:pt idx="162">
                  <c:v>3793.712</c:v>
                </c:pt>
                <c:pt idx="163">
                  <c:v>3880.8980000000001</c:v>
                </c:pt>
                <c:pt idx="164">
                  <c:v>4030.2069999999999</c:v>
                </c:pt>
                <c:pt idx="165">
                  <c:v>4124.8599999999997</c:v>
                </c:pt>
                <c:pt idx="166">
                  <c:v>4082.07</c:v>
                </c:pt>
                <c:pt idx="167">
                  <c:v>4135.4520000000002</c:v>
                </c:pt>
                <c:pt idx="168">
                  <c:v>4264.2870000000003</c:v>
                </c:pt>
                <c:pt idx="169">
                  <c:v>4174.299</c:v>
                </c:pt>
                <c:pt idx="170">
                  <c:v>4341.9610000000002</c:v>
                </c:pt>
                <c:pt idx="171">
                  <c:v>4404.8140000000003</c:v>
                </c:pt>
                <c:pt idx="172">
                  <c:v>4133.3119999999999</c:v>
                </c:pt>
                <c:pt idx="173">
                  <c:v>3916.1800000000003</c:v>
                </c:pt>
                <c:pt idx="174">
                  <c:v>4056.0070000000001</c:v>
                </c:pt>
                <c:pt idx="175">
                  <c:v>4056.0070000000001</c:v>
                </c:pt>
                <c:pt idx="176">
                  <c:v>3961.8240000000001</c:v>
                </c:pt>
                <c:pt idx="177">
                  <c:v>4097.4459999999999</c:v>
                </c:pt>
                <c:pt idx="178">
                  <c:v>4143.6019999999999</c:v>
                </c:pt>
                <c:pt idx="179">
                  <c:v>4325.63</c:v>
                </c:pt>
                <c:pt idx="180">
                  <c:v>4408.1810000000005</c:v>
                </c:pt>
                <c:pt idx="181">
                  <c:v>4540.2700000000004</c:v>
                </c:pt>
                <c:pt idx="182">
                  <c:v>4770.4350000000004</c:v>
                </c:pt>
                <c:pt idx="183">
                  <c:v>4770.4350000000004</c:v>
                </c:pt>
                <c:pt idx="184">
                  <c:v>4776.2359999999999</c:v>
                </c:pt>
                <c:pt idx="185">
                  <c:v>4456.4629999999997</c:v>
                </c:pt>
                <c:pt idx="186">
                  <c:v>4036.0070000000001</c:v>
                </c:pt>
                <c:pt idx="187">
                  <c:v>4086.3720000000003</c:v>
                </c:pt>
                <c:pt idx="188">
                  <c:v>3981.03</c:v>
                </c:pt>
                <c:pt idx="189">
                  <c:v>3888.326</c:v>
                </c:pt>
                <c:pt idx="190">
                  <c:v>3945.6860000000001</c:v>
                </c:pt>
                <c:pt idx="191">
                  <c:v>3945.6860000000001</c:v>
                </c:pt>
                <c:pt idx="192">
                  <c:v>4067.893</c:v>
                </c:pt>
                <c:pt idx="193">
                  <c:v>4277.598</c:v>
                </c:pt>
                <c:pt idx="194">
                  <c:v>4288.58</c:v>
                </c:pt>
                <c:pt idx="195">
                  <c:v>4329.1099999999997</c:v>
                </c:pt>
                <c:pt idx="196">
                  <c:v>4345.6289999999999</c:v>
                </c:pt>
                <c:pt idx="197">
                  <c:v>4460.6080000000002</c:v>
                </c:pt>
                <c:pt idx="198">
                  <c:v>3919.7890000000002</c:v>
                </c:pt>
                <c:pt idx="199">
                  <c:v>4103.6769999999997</c:v>
                </c:pt>
                <c:pt idx="200">
                  <c:v>3874.5830000000001</c:v>
                </c:pt>
                <c:pt idx="201">
                  <c:v>4117.0460000000003</c:v>
                </c:pt>
                <c:pt idx="202">
                  <c:v>4653.1679999999997</c:v>
                </c:pt>
                <c:pt idx="203">
                  <c:v>4754.152</c:v>
                </c:pt>
                <c:pt idx="204">
                  <c:v>5205.3240000000005</c:v>
                </c:pt>
                <c:pt idx="205">
                  <c:v>5141.0540000000001</c:v>
                </c:pt>
                <c:pt idx="206">
                  <c:v>4823.5240000000003</c:v>
                </c:pt>
                <c:pt idx="207">
                  <c:v>5047.6410000000005</c:v>
                </c:pt>
                <c:pt idx="208">
                  <c:v>5047.6410000000005</c:v>
                </c:pt>
                <c:pt idx="209">
                  <c:v>5186.9110000000001</c:v>
                </c:pt>
                <c:pt idx="210">
                  <c:v>5255.5569999999998</c:v>
                </c:pt>
                <c:pt idx="211">
                  <c:v>5364.3310000000001</c:v>
                </c:pt>
                <c:pt idx="212">
                  <c:v>5103.3469999999998</c:v>
                </c:pt>
                <c:pt idx="213">
                  <c:v>5410.2579999999998</c:v>
                </c:pt>
                <c:pt idx="214">
                  <c:v>5328.8410000000003</c:v>
                </c:pt>
                <c:pt idx="215">
                  <c:v>5365.53</c:v>
                </c:pt>
                <c:pt idx="216">
                  <c:v>5490.527</c:v>
                </c:pt>
                <c:pt idx="217">
                  <c:v>5269.0010000000002</c:v>
                </c:pt>
                <c:pt idx="218">
                  <c:v>5269.0010000000002</c:v>
                </c:pt>
                <c:pt idx="219">
                  <c:v>5238.2809999999999</c:v>
                </c:pt>
                <c:pt idx="220">
                  <c:v>5058.5039999999999</c:v>
                </c:pt>
                <c:pt idx="221">
                  <c:v>5192.598</c:v>
                </c:pt>
                <c:pt idx="222">
                  <c:v>5072.7340000000004</c:v>
                </c:pt>
                <c:pt idx="223">
                  <c:v>5072.7340000000004</c:v>
                </c:pt>
                <c:pt idx="224">
                  <c:v>5357.32</c:v>
                </c:pt>
                <c:pt idx="225">
                  <c:v>5563.4359999999997</c:v>
                </c:pt>
                <c:pt idx="226">
                  <c:v>5563.4359999999997</c:v>
                </c:pt>
                <c:pt idx="227">
                  <c:v>5430.9690000000001</c:v>
                </c:pt>
                <c:pt idx="228">
                  <c:v>5430.9690000000001</c:v>
                </c:pt>
                <c:pt idx="229">
                  <c:v>5482.6610000000001</c:v>
                </c:pt>
                <c:pt idx="230">
                  <c:v>5420.6329999999998</c:v>
                </c:pt>
                <c:pt idx="231">
                  <c:v>5387.8680000000004</c:v>
                </c:pt>
                <c:pt idx="232">
                  <c:v>5273.5439999999999</c:v>
                </c:pt>
                <c:pt idx="233">
                  <c:v>5396.5870000000004</c:v>
                </c:pt>
                <c:pt idx="234">
                  <c:v>6216.6610000000001</c:v>
                </c:pt>
                <c:pt idx="235">
                  <c:v>6105.9840000000004</c:v>
                </c:pt>
                <c:pt idx="236">
                  <c:v>6146.1170000000002</c:v>
                </c:pt>
                <c:pt idx="237">
                  <c:v>6004.1660000000002</c:v>
                </c:pt>
                <c:pt idx="238">
                  <c:v>5947.2290000000003</c:v>
                </c:pt>
                <c:pt idx="239">
                  <c:v>5493.3280000000004</c:v>
                </c:pt>
                <c:pt idx="240">
                  <c:v>5493.3280000000004</c:v>
                </c:pt>
                <c:pt idx="241">
                  <c:v>5880.8410000000003</c:v>
                </c:pt>
                <c:pt idx="242">
                  <c:v>5813.67</c:v>
                </c:pt>
                <c:pt idx="243">
                  <c:v>5813.67</c:v>
                </c:pt>
                <c:pt idx="244">
                  <c:v>5868.42</c:v>
                </c:pt>
                <c:pt idx="245">
                  <c:v>5216.9890000000005</c:v>
                </c:pt>
                <c:pt idx="246">
                  <c:v>5465.7330000000002</c:v>
                </c:pt>
                <c:pt idx="247">
                  <c:v>5663.0190000000002</c:v>
                </c:pt>
                <c:pt idx="248">
                  <c:v>5458.3990000000003</c:v>
                </c:pt>
                <c:pt idx="249">
                  <c:v>5561.6760000000004</c:v>
                </c:pt>
                <c:pt idx="250">
                  <c:v>5529.0969999999998</c:v>
                </c:pt>
                <c:pt idx="251">
                  <c:v>5911.0680000000002</c:v>
                </c:pt>
                <c:pt idx="252">
                  <c:v>5911.0680000000002</c:v>
                </c:pt>
                <c:pt idx="253">
                  <c:v>6053.4449999999997</c:v>
                </c:pt>
                <c:pt idx="254">
                  <c:v>6113.299</c:v>
                </c:pt>
                <c:pt idx="255">
                  <c:v>5954.7709999999997</c:v>
                </c:pt>
                <c:pt idx="256">
                  <c:v>5905.2300000000005</c:v>
                </c:pt>
                <c:pt idx="257">
                  <c:v>6076.8159999999998</c:v>
                </c:pt>
                <c:pt idx="258">
                  <c:v>6089.4310000000005</c:v>
                </c:pt>
                <c:pt idx="259">
                  <c:v>6191.5519999999997</c:v>
                </c:pt>
                <c:pt idx="260">
                  <c:v>6227.53</c:v>
                </c:pt>
                <c:pt idx="261">
                  <c:v>6271.5</c:v>
                </c:pt>
                <c:pt idx="262">
                  <c:v>6380.8209999999999</c:v>
                </c:pt>
                <c:pt idx="263">
                  <c:v>6222.3580000000002</c:v>
                </c:pt>
                <c:pt idx="264">
                  <c:v>6444.4830000000002</c:v>
                </c:pt>
                <c:pt idx="265">
                  <c:v>6691.5470000000005</c:v>
                </c:pt>
                <c:pt idx="266">
                  <c:v>6640.9040000000005</c:v>
                </c:pt>
                <c:pt idx="267">
                  <c:v>6682.5280000000002</c:v>
                </c:pt>
                <c:pt idx="268">
                  <c:v>7106.0460000000003</c:v>
                </c:pt>
                <c:pt idx="269">
                  <c:v>7385.5420000000004</c:v>
                </c:pt>
                <c:pt idx="270">
                  <c:v>7898.45</c:v>
                </c:pt>
                <c:pt idx="271">
                  <c:v>8051.5650000000005</c:v>
                </c:pt>
                <c:pt idx="272">
                  <c:v>7408.9800000000005</c:v>
                </c:pt>
                <c:pt idx="273">
                  <c:v>7425.4279999999999</c:v>
                </c:pt>
                <c:pt idx="274">
                  <c:v>7413.9009999999998</c:v>
                </c:pt>
                <c:pt idx="275">
                  <c:v>7304.5240000000003</c:v>
                </c:pt>
                <c:pt idx="276">
                  <c:v>7359.2260000000006</c:v>
                </c:pt>
                <c:pt idx="277">
                  <c:v>7359.2260000000006</c:v>
                </c:pt>
                <c:pt idx="278">
                  <c:v>7305.8530000000001</c:v>
                </c:pt>
                <c:pt idx="279">
                  <c:v>7479.3919999999998</c:v>
                </c:pt>
                <c:pt idx="280">
                  <c:v>7244.1890000000003</c:v>
                </c:pt>
                <c:pt idx="281">
                  <c:v>6924.835</c:v>
                </c:pt>
                <c:pt idx="282">
                  <c:v>6877.9449999999997</c:v>
                </c:pt>
                <c:pt idx="283">
                  <c:v>6514.7730000000001</c:v>
                </c:pt>
                <c:pt idx="284">
                  <c:v>6947.1289999999999</c:v>
                </c:pt>
                <c:pt idx="285">
                  <c:v>6833.9790000000003</c:v>
                </c:pt>
                <c:pt idx="286">
                  <c:v>7028.067</c:v>
                </c:pt>
                <c:pt idx="287">
                  <c:v>6979.9980000000005</c:v>
                </c:pt>
                <c:pt idx="288">
                  <c:v>6811.1419999999998</c:v>
                </c:pt>
                <c:pt idx="289">
                  <c:v>6940.527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ED-4265-958D-A1271EB19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218384"/>
        <c:axId val="577217400"/>
      </c:lineChart>
      <c:dateAx>
        <c:axId val="5772183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17400"/>
        <c:crosses val="autoZero"/>
        <c:auto val="1"/>
        <c:lblOffset val="100"/>
        <c:baseTimeUnit val="days"/>
      </c:dateAx>
      <c:valAx>
        <c:axId val="57721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1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Sheet2!$B$3:$B$292</c:f>
              <c:numCache>
                <c:formatCode>m/d/yyyy</c:formatCode>
                <c:ptCount val="290"/>
                <c:pt idx="0">
                  <c:v>35214</c:v>
                </c:pt>
                <c:pt idx="1">
                  <c:v>35242</c:v>
                </c:pt>
                <c:pt idx="2">
                  <c:v>35249</c:v>
                </c:pt>
                <c:pt idx="3">
                  <c:v>35256</c:v>
                </c:pt>
                <c:pt idx="4">
                  <c:v>35333</c:v>
                </c:pt>
                <c:pt idx="5">
                  <c:v>35354</c:v>
                </c:pt>
                <c:pt idx="6">
                  <c:v>35368</c:v>
                </c:pt>
                <c:pt idx="7">
                  <c:v>35368</c:v>
                </c:pt>
                <c:pt idx="8">
                  <c:v>35382</c:v>
                </c:pt>
                <c:pt idx="9">
                  <c:v>35403</c:v>
                </c:pt>
                <c:pt idx="10">
                  <c:v>35417</c:v>
                </c:pt>
                <c:pt idx="11">
                  <c:v>35445</c:v>
                </c:pt>
                <c:pt idx="12">
                  <c:v>35473</c:v>
                </c:pt>
                <c:pt idx="13">
                  <c:v>35494</c:v>
                </c:pt>
                <c:pt idx="14">
                  <c:v>35501</c:v>
                </c:pt>
                <c:pt idx="15">
                  <c:v>35557</c:v>
                </c:pt>
                <c:pt idx="16">
                  <c:v>35592</c:v>
                </c:pt>
                <c:pt idx="17">
                  <c:v>35627</c:v>
                </c:pt>
                <c:pt idx="18">
                  <c:v>35634</c:v>
                </c:pt>
                <c:pt idx="19">
                  <c:v>35683</c:v>
                </c:pt>
                <c:pt idx="20">
                  <c:v>35830</c:v>
                </c:pt>
                <c:pt idx="21">
                  <c:v>35858</c:v>
                </c:pt>
                <c:pt idx="22">
                  <c:v>35858</c:v>
                </c:pt>
                <c:pt idx="23">
                  <c:v>35956</c:v>
                </c:pt>
                <c:pt idx="24">
                  <c:v>35970</c:v>
                </c:pt>
                <c:pt idx="25">
                  <c:v>35977</c:v>
                </c:pt>
                <c:pt idx="26">
                  <c:v>35984</c:v>
                </c:pt>
                <c:pt idx="27">
                  <c:v>36005</c:v>
                </c:pt>
                <c:pt idx="28">
                  <c:v>36040</c:v>
                </c:pt>
                <c:pt idx="29">
                  <c:v>36047</c:v>
                </c:pt>
                <c:pt idx="30">
                  <c:v>36054</c:v>
                </c:pt>
                <c:pt idx="31">
                  <c:v>36103</c:v>
                </c:pt>
                <c:pt idx="32">
                  <c:v>36145</c:v>
                </c:pt>
                <c:pt idx="33">
                  <c:v>36159</c:v>
                </c:pt>
                <c:pt idx="34">
                  <c:v>36187</c:v>
                </c:pt>
                <c:pt idx="35">
                  <c:v>36208</c:v>
                </c:pt>
                <c:pt idx="36">
                  <c:v>36229</c:v>
                </c:pt>
                <c:pt idx="37">
                  <c:v>36285</c:v>
                </c:pt>
                <c:pt idx="38">
                  <c:v>36299</c:v>
                </c:pt>
                <c:pt idx="39">
                  <c:v>36299</c:v>
                </c:pt>
                <c:pt idx="40">
                  <c:v>36306</c:v>
                </c:pt>
                <c:pt idx="41">
                  <c:v>36362</c:v>
                </c:pt>
                <c:pt idx="42">
                  <c:v>36397</c:v>
                </c:pt>
                <c:pt idx="43">
                  <c:v>36404</c:v>
                </c:pt>
                <c:pt idx="44">
                  <c:v>36446</c:v>
                </c:pt>
                <c:pt idx="45">
                  <c:v>36488</c:v>
                </c:pt>
                <c:pt idx="46">
                  <c:v>36523</c:v>
                </c:pt>
                <c:pt idx="47">
                  <c:v>36537</c:v>
                </c:pt>
                <c:pt idx="48">
                  <c:v>36572</c:v>
                </c:pt>
                <c:pt idx="49">
                  <c:v>36656</c:v>
                </c:pt>
                <c:pt idx="50">
                  <c:v>36705</c:v>
                </c:pt>
                <c:pt idx="51">
                  <c:v>36719</c:v>
                </c:pt>
                <c:pt idx="52">
                  <c:v>36754</c:v>
                </c:pt>
                <c:pt idx="53">
                  <c:v>36824</c:v>
                </c:pt>
                <c:pt idx="54">
                  <c:v>36915</c:v>
                </c:pt>
                <c:pt idx="55">
                  <c:v>37034</c:v>
                </c:pt>
                <c:pt idx="56">
                  <c:v>37055</c:v>
                </c:pt>
                <c:pt idx="57">
                  <c:v>37062</c:v>
                </c:pt>
                <c:pt idx="58">
                  <c:v>37181</c:v>
                </c:pt>
                <c:pt idx="59">
                  <c:v>37188</c:v>
                </c:pt>
                <c:pt idx="60">
                  <c:v>37230</c:v>
                </c:pt>
                <c:pt idx="61">
                  <c:v>37244</c:v>
                </c:pt>
                <c:pt idx="62">
                  <c:v>37258</c:v>
                </c:pt>
                <c:pt idx="63">
                  <c:v>37265</c:v>
                </c:pt>
                <c:pt idx="64">
                  <c:v>37272</c:v>
                </c:pt>
                <c:pt idx="65">
                  <c:v>37286</c:v>
                </c:pt>
                <c:pt idx="66">
                  <c:v>37293</c:v>
                </c:pt>
                <c:pt idx="67">
                  <c:v>37300</c:v>
                </c:pt>
                <c:pt idx="68">
                  <c:v>37314</c:v>
                </c:pt>
                <c:pt idx="69">
                  <c:v>37321</c:v>
                </c:pt>
                <c:pt idx="70">
                  <c:v>37321</c:v>
                </c:pt>
                <c:pt idx="71">
                  <c:v>37335</c:v>
                </c:pt>
                <c:pt idx="72">
                  <c:v>37342</c:v>
                </c:pt>
                <c:pt idx="73">
                  <c:v>37384</c:v>
                </c:pt>
                <c:pt idx="74">
                  <c:v>37419</c:v>
                </c:pt>
                <c:pt idx="75">
                  <c:v>37426</c:v>
                </c:pt>
                <c:pt idx="76">
                  <c:v>37538</c:v>
                </c:pt>
                <c:pt idx="77">
                  <c:v>37545</c:v>
                </c:pt>
                <c:pt idx="78">
                  <c:v>37552</c:v>
                </c:pt>
                <c:pt idx="79">
                  <c:v>37594</c:v>
                </c:pt>
                <c:pt idx="80">
                  <c:v>37615</c:v>
                </c:pt>
                <c:pt idx="81">
                  <c:v>37636</c:v>
                </c:pt>
                <c:pt idx="82">
                  <c:v>37671</c:v>
                </c:pt>
                <c:pt idx="83">
                  <c:v>37671</c:v>
                </c:pt>
                <c:pt idx="84">
                  <c:v>37727</c:v>
                </c:pt>
                <c:pt idx="85">
                  <c:v>37811</c:v>
                </c:pt>
                <c:pt idx="86">
                  <c:v>37832</c:v>
                </c:pt>
                <c:pt idx="87">
                  <c:v>37874</c:v>
                </c:pt>
                <c:pt idx="88">
                  <c:v>37888</c:v>
                </c:pt>
                <c:pt idx="89">
                  <c:v>37923</c:v>
                </c:pt>
                <c:pt idx="90">
                  <c:v>37951</c:v>
                </c:pt>
                <c:pt idx="91">
                  <c:v>37951</c:v>
                </c:pt>
                <c:pt idx="92">
                  <c:v>37951</c:v>
                </c:pt>
                <c:pt idx="93">
                  <c:v>37986</c:v>
                </c:pt>
                <c:pt idx="94">
                  <c:v>37986</c:v>
                </c:pt>
                <c:pt idx="95">
                  <c:v>38000</c:v>
                </c:pt>
                <c:pt idx="96">
                  <c:v>38084</c:v>
                </c:pt>
                <c:pt idx="97">
                  <c:v>38084</c:v>
                </c:pt>
                <c:pt idx="98">
                  <c:v>38119</c:v>
                </c:pt>
                <c:pt idx="99">
                  <c:v>38154</c:v>
                </c:pt>
                <c:pt idx="100">
                  <c:v>38154</c:v>
                </c:pt>
                <c:pt idx="101">
                  <c:v>38189</c:v>
                </c:pt>
                <c:pt idx="102">
                  <c:v>38189</c:v>
                </c:pt>
                <c:pt idx="103">
                  <c:v>38196</c:v>
                </c:pt>
                <c:pt idx="104">
                  <c:v>38252</c:v>
                </c:pt>
                <c:pt idx="105">
                  <c:v>38273</c:v>
                </c:pt>
                <c:pt idx="106">
                  <c:v>38273</c:v>
                </c:pt>
                <c:pt idx="107">
                  <c:v>38273</c:v>
                </c:pt>
                <c:pt idx="108">
                  <c:v>38406</c:v>
                </c:pt>
                <c:pt idx="109">
                  <c:v>38434</c:v>
                </c:pt>
                <c:pt idx="110">
                  <c:v>38497</c:v>
                </c:pt>
                <c:pt idx="111">
                  <c:v>38553</c:v>
                </c:pt>
                <c:pt idx="112">
                  <c:v>38574</c:v>
                </c:pt>
                <c:pt idx="113">
                  <c:v>38595</c:v>
                </c:pt>
                <c:pt idx="114">
                  <c:v>38637</c:v>
                </c:pt>
                <c:pt idx="115">
                  <c:v>38651</c:v>
                </c:pt>
                <c:pt idx="116">
                  <c:v>38700</c:v>
                </c:pt>
                <c:pt idx="117">
                  <c:v>38714</c:v>
                </c:pt>
                <c:pt idx="118">
                  <c:v>38756</c:v>
                </c:pt>
                <c:pt idx="119">
                  <c:v>38791</c:v>
                </c:pt>
                <c:pt idx="120">
                  <c:v>38812</c:v>
                </c:pt>
                <c:pt idx="121">
                  <c:v>38868</c:v>
                </c:pt>
                <c:pt idx="122">
                  <c:v>38945</c:v>
                </c:pt>
                <c:pt idx="123">
                  <c:v>39050</c:v>
                </c:pt>
                <c:pt idx="124">
                  <c:v>39064</c:v>
                </c:pt>
                <c:pt idx="125">
                  <c:v>39078</c:v>
                </c:pt>
                <c:pt idx="126">
                  <c:v>39099</c:v>
                </c:pt>
                <c:pt idx="127">
                  <c:v>39106</c:v>
                </c:pt>
                <c:pt idx="128">
                  <c:v>39113</c:v>
                </c:pt>
                <c:pt idx="129">
                  <c:v>39120</c:v>
                </c:pt>
                <c:pt idx="130">
                  <c:v>39127</c:v>
                </c:pt>
                <c:pt idx="131">
                  <c:v>39162</c:v>
                </c:pt>
                <c:pt idx="132">
                  <c:v>39204</c:v>
                </c:pt>
                <c:pt idx="133">
                  <c:v>39211</c:v>
                </c:pt>
                <c:pt idx="134">
                  <c:v>39218</c:v>
                </c:pt>
                <c:pt idx="135">
                  <c:v>39260</c:v>
                </c:pt>
                <c:pt idx="136">
                  <c:v>39267</c:v>
                </c:pt>
                <c:pt idx="137">
                  <c:v>39281</c:v>
                </c:pt>
                <c:pt idx="138">
                  <c:v>39295</c:v>
                </c:pt>
                <c:pt idx="139">
                  <c:v>39302</c:v>
                </c:pt>
                <c:pt idx="140">
                  <c:v>39337</c:v>
                </c:pt>
                <c:pt idx="141">
                  <c:v>39344</c:v>
                </c:pt>
                <c:pt idx="142">
                  <c:v>39386</c:v>
                </c:pt>
                <c:pt idx="143">
                  <c:v>39400</c:v>
                </c:pt>
                <c:pt idx="144">
                  <c:v>39435</c:v>
                </c:pt>
                <c:pt idx="145">
                  <c:v>39435</c:v>
                </c:pt>
                <c:pt idx="146">
                  <c:v>39484</c:v>
                </c:pt>
                <c:pt idx="147">
                  <c:v>39484</c:v>
                </c:pt>
                <c:pt idx="148">
                  <c:v>39512</c:v>
                </c:pt>
                <c:pt idx="149">
                  <c:v>39519</c:v>
                </c:pt>
                <c:pt idx="150">
                  <c:v>39540</c:v>
                </c:pt>
                <c:pt idx="151">
                  <c:v>39561</c:v>
                </c:pt>
                <c:pt idx="152">
                  <c:v>39582</c:v>
                </c:pt>
                <c:pt idx="153">
                  <c:v>39589</c:v>
                </c:pt>
                <c:pt idx="154">
                  <c:v>39631</c:v>
                </c:pt>
                <c:pt idx="155">
                  <c:v>39680</c:v>
                </c:pt>
                <c:pt idx="156">
                  <c:v>39694</c:v>
                </c:pt>
                <c:pt idx="157">
                  <c:v>39708</c:v>
                </c:pt>
                <c:pt idx="158">
                  <c:v>39708</c:v>
                </c:pt>
                <c:pt idx="159">
                  <c:v>39722</c:v>
                </c:pt>
                <c:pt idx="160">
                  <c:v>39729</c:v>
                </c:pt>
                <c:pt idx="161">
                  <c:v>39939</c:v>
                </c:pt>
                <c:pt idx="162">
                  <c:v>39960</c:v>
                </c:pt>
                <c:pt idx="163">
                  <c:v>39981</c:v>
                </c:pt>
                <c:pt idx="164">
                  <c:v>40037</c:v>
                </c:pt>
                <c:pt idx="165">
                  <c:v>40086</c:v>
                </c:pt>
                <c:pt idx="166">
                  <c:v>40107</c:v>
                </c:pt>
                <c:pt idx="167">
                  <c:v>40184</c:v>
                </c:pt>
                <c:pt idx="168">
                  <c:v>40198</c:v>
                </c:pt>
                <c:pt idx="169">
                  <c:v>40205</c:v>
                </c:pt>
                <c:pt idx="170">
                  <c:v>40268</c:v>
                </c:pt>
                <c:pt idx="171">
                  <c:v>40275</c:v>
                </c:pt>
                <c:pt idx="172">
                  <c:v>40310</c:v>
                </c:pt>
                <c:pt idx="173">
                  <c:v>40324</c:v>
                </c:pt>
                <c:pt idx="174">
                  <c:v>40373</c:v>
                </c:pt>
                <c:pt idx="175">
                  <c:v>40373</c:v>
                </c:pt>
                <c:pt idx="176">
                  <c:v>40422</c:v>
                </c:pt>
                <c:pt idx="177">
                  <c:v>40436</c:v>
                </c:pt>
                <c:pt idx="178">
                  <c:v>40443</c:v>
                </c:pt>
                <c:pt idx="179">
                  <c:v>40492</c:v>
                </c:pt>
                <c:pt idx="180">
                  <c:v>40520</c:v>
                </c:pt>
                <c:pt idx="181">
                  <c:v>40534</c:v>
                </c:pt>
                <c:pt idx="182">
                  <c:v>40562</c:v>
                </c:pt>
                <c:pt idx="183">
                  <c:v>40562</c:v>
                </c:pt>
                <c:pt idx="184">
                  <c:v>40611</c:v>
                </c:pt>
                <c:pt idx="185">
                  <c:v>40674</c:v>
                </c:pt>
                <c:pt idx="186">
                  <c:v>40779</c:v>
                </c:pt>
                <c:pt idx="187">
                  <c:v>40828</c:v>
                </c:pt>
                <c:pt idx="188">
                  <c:v>40849</c:v>
                </c:pt>
                <c:pt idx="189">
                  <c:v>40870</c:v>
                </c:pt>
                <c:pt idx="190">
                  <c:v>40877</c:v>
                </c:pt>
                <c:pt idx="191">
                  <c:v>40877</c:v>
                </c:pt>
                <c:pt idx="192">
                  <c:v>40912</c:v>
                </c:pt>
                <c:pt idx="193">
                  <c:v>40947</c:v>
                </c:pt>
                <c:pt idx="194">
                  <c:v>40975</c:v>
                </c:pt>
                <c:pt idx="195">
                  <c:v>40982</c:v>
                </c:pt>
                <c:pt idx="196">
                  <c:v>40989</c:v>
                </c:pt>
                <c:pt idx="197">
                  <c:v>40996</c:v>
                </c:pt>
                <c:pt idx="198">
                  <c:v>41045</c:v>
                </c:pt>
                <c:pt idx="199">
                  <c:v>41178</c:v>
                </c:pt>
                <c:pt idx="200">
                  <c:v>41227</c:v>
                </c:pt>
                <c:pt idx="201">
                  <c:v>41255</c:v>
                </c:pt>
                <c:pt idx="202">
                  <c:v>41339</c:v>
                </c:pt>
                <c:pt idx="203">
                  <c:v>41353</c:v>
                </c:pt>
                <c:pt idx="204">
                  <c:v>41395</c:v>
                </c:pt>
                <c:pt idx="205">
                  <c:v>41423</c:v>
                </c:pt>
                <c:pt idx="206">
                  <c:v>41430</c:v>
                </c:pt>
                <c:pt idx="207">
                  <c:v>41437</c:v>
                </c:pt>
                <c:pt idx="208">
                  <c:v>41437</c:v>
                </c:pt>
                <c:pt idx="209">
                  <c:v>41458</c:v>
                </c:pt>
                <c:pt idx="210">
                  <c:v>41465</c:v>
                </c:pt>
                <c:pt idx="211">
                  <c:v>41479</c:v>
                </c:pt>
                <c:pt idx="212">
                  <c:v>41521</c:v>
                </c:pt>
                <c:pt idx="213">
                  <c:v>41577</c:v>
                </c:pt>
                <c:pt idx="214">
                  <c:v>41584</c:v>
                </c:pt>
                <c:pt idx="215">
                  <c:v>41626</c:v>
                </c:pt>
                <c:pt idx="216">
                  <c:v>41640</c:v>
                </c:pt>
                <c:pt idx="217">
                  <c:v>41689</c:v>
                </c:pt>
                <c:pt idx="218">
                  <c:v>41689</c:v>
                </c:pt>
                <c:pt idx="219">
                  <c:v>41703</c:v>
                </c:pt>
                <c:pt idx="220">
                  <c:v>41717</c:v>
                </c:pt>
                <c:pt idx="221">
                  <c:v>41731</c:v>
                </c:pt>
                <c:pt idx="222">
                  <c:v>41745</c:v>
                </c:pt>
                <c:pt idx="223">
                  <c:v>41745</c:v>
                </c:pt>
                <c:pt idx="224">
                  <c:v>41794</c:v>
                </c:pt>
                <c:pt idx="225">
                  <c:v>41843</c:v>
                </c:pt>
                <c:pt idx="226">
                  <c:v>41843</c:v>
                </c:pt>
                <c:pt idx="227">
                  <c:v>41857</c:v>
                </c:pt>
                <c:pt idx="228">
                  <c:v>41857</c:v>
                </c:pt>
                <c:pt idx="229">
                  <c:v>41878</c:v>
                </c:pt>
                <c:pt idx="230">
                  <c:v>41906</c:v>
                </c:pt>
                <c:pt idx="231">
                  <c:v>41913</c:v>
                </c:pt>
                <c:pt idx="232">
                  <c:v>41920</c:v>
                </c:pt>
                <c:pt idx="233">
                  <c:v>41955</c:v>
                </c:pt>
                <c:pt idx="234">
                  <c:v>42123</c:v>
                </c:pt>
                <c:pt idx="235">
                  <c:v>42137</c:v>
                </c:pt>
                <c:pt idx="236">
                  <c:v>42144</c:v>
                </c:pt>
                <c:pt idx="237">
                  <c:v>42165</c:v>
                </c:pt>
                <c:pt idx="238">
                  <c:v>42214</c:v>
                </c:pt>
                <c:pt idx="239">
                  <c:v>42263</c:v>
                </c:pt>
                <c:pt idx="240">
                  <c:v>42263</c:v>
                </c:pt>
                <c:pt idx="241">
                  <c:v>42319</c:v>
                </c:pt>
                <c:pt idx="242">
                  <c:v>42326</c:v>
                </c:pt>
                <c:pt idx="243">
                  <c:v>42326</c:v>
                </c:pt>
                <c:pt idx="244">
                  <c:v>42333</c:v>
                </c:pt>
                <c:pt idx="245">
                  <c:v>42424</c:v>
                </c:pt>
                <c:pt idx="246">
                  <c:v>42459</c:v>
                </c:pt>
                <c:pt idx="247">
                  <c:v>42487</c:v>
                </c:pt>
                <c:pt idx="248">
                  <c:v>42536</c:v>
                </c:pt>
                <c:pt idx="249">
                  <c:v>42543</c:v>
                </c:pt>
                <c:pt idx="250">
                  <c:v>42557</c:v>
                </c:pt>
                <c:pt idx="251">
                  <c:v>42592</c:v>
                </c:pt>
                <c:pt idx="252">
                  <c:v>42592</c:v>
                </c:pt>
                <c:pt idx="253">
                  <c:v>42620</c:v>
                </c:pt>
                <c:pt idx="254">
                  <c:v>42634</c:v>
                </c:pt>
                <c:pt idx="255">
                  <c:v>42648</c:v>
                </c:pt>
                <c:pt idx="256">
                  <c:v>42655</c:v>
                </c:pt>
                <c:pt idx="257">
                  <c:v>42739</c:v>
                </c:pt>
                <c:pt idx="258">
                  <c:v>42746</c:v>
                </c:pt>
                <c:pt idx="259">
                  <c:v>42781</c:v>
                </c:pt>
                <c:pt idx="260">
                  <c:v>42795</c:v>
                </c:pt>
                <c:pt idx="261">
                  <c:v>42816</c:v>
                </c:pt>
                <c:pt idx="262">
                  <c:v>42823</c:v>
                </c:pt>
                <c:pt idx="263">
                  <c:v>42837</c:v>
                </c:pt>
                <c:pt idx="264">
                  <c:v>42879</c:v>
                </c:pt>
                <c:pt idx="265">
                  <c:v>42893</c:v>
                </c:pt>
                <c:pt idx="266">
                  <c:v>42935</c:v>
                </c:pt>
                <c:pt idx="267">
                  <c:v>42984</c:v>
                </c:pt>
                <c:pt idx="268">
                  <c:v>43033</c:v>
                </c:pt>
                <c:pt idx="269">
                  <c:v>43047</c:v>
                </c:pt>
                <c:pt idx="270">
                  <c:v>43117</c:v>
                </c:pt>
                <c:pt idx="271">
                  <c:v>43124</c:v>
                </c:pt>
                <c:pt idx="272">
                  <c:v>43138</c:v>
                </c:pt>
                <c:pt idx="273">
                  <c:v>43194</c:v>
                </c:pt>
                <c:pt idx="274">
                  <c:v>43271</c:v>
                </c:pt>
                <c:pt idx="275">
                  <c:v>43278</c:v>
                </c:pt>
                <c:pt idx="276">
                  <c:v>43320</c:v>
                </c:pt>
                <c:pt idx="277">
                  <c:v>43320</c:v>
                </c:pt>
                <c:pt idx="278">
                  <c:v>43341</c:v>
                </c:pt>
                <c:pt idx="279">
                  <c:v>43376</c:v>
                </c:pt>
                <c:pt idx="280">
                  <c:v>43390</c:v>
                </c:pt>
                <c:pt idx="281">
                  <c:v>43404</c:v>
                </c:pt>
                <c:pt idx="282">
                  <c:v>43432</c:v>
                </c:pt>
                <c:pt idx="283">
                  <c:v>43467</c:v>
                </c:pt>
                <c:pt idx="284">
                  <c:v>43516</c:v>
                </c:pt>
                <c:pt idx="285">
                  <c:v>43537</c:v>
                </c:pt>
                <c:pt idx="286">
                  <c:v>43551</c:v>
                </c:pt>
                <c:pt idx="287">
                  <c:v>43579</c:v>
                </c:pt>
                <c:pt idx="288">
                  <c:v>43614</c:v>
                </c:pt>
                <c:pt idx="289">
                  <c:v>43642</c:v>
                </c:pt>
              </c:numCache>
            </c:numRef>
          </c:cat>
          <c:val>
            <c:numRef>
              <c:f>Sheet2!$J$3:$J$292</c:f>
              <c:numCache>
                <c:formatCode>General</c:formatCode>
                <c:ptCount val="290"/>
                <c:pt idx="0">
                  <c:v>77.748000000000005</c:v>
                </c:pt>
                <c:pt idx="1">
                  <c:v>76.984000000000009</c:v>
                </c:pt>
                <c:pt idx="2">
                  <c:v>76.251999999999995</c:v>
                </c:pt>
                <c:pt idx="3">
                  <c:v>75.791999999999987</c:v>
                </c:pt>
                <c:pt idx="4">
                  <c:v>76.304000000000002</c:v>
                </c:pt>
                <c:pt idx="5">
                  <c:v>75.103999999999999</c:v>
                </c:pt>
                <c:pt idx="6">
                  <c:v>73.717999999999989</c:v>
                </c:pt>
                <c:pt idx="7">
                  <c:v>73.717999999999989</c:v>
                </c:pt>
                <c:pt idx="8">
                  <c:v>74.967999999999989</c:v>
                </c:pt>
                <c:pt idx="9">
                  <c:v>73.813999999999993</c:v>
                </c:pt>
                <c:pt idx="10">
                  <c:v>74.150000000000006</c:v>
                </c:pt>
                <c:pt idx="11">
                  <c:v>72.584000000000003</c:v>
                </c:pt>
                <c:pt idx="12">
                  <c:v>69.367999999999995</c:v>
                </c:pt>
                <c:pt idx="13">
                  <c:v>71.042000000000002</c:v>
                </c:pt>
                <c:pt idx="14">
                  <c:v>70.861999999999995</c:v>
                </c:pt>
                <c:pt idx="15">
                  <c:v>68.74199999999999</c:v>
                </c:pt>
                <c:pt idx="16">
                  <c:v>76.165999999999997</c:v>
                </c:pt>
                <c:pt idx="17">
                  <c:v>76.7</c:v>
                </c:pt>
                <c:pt idx="18">
                  <c:v>76.154000000000011</c:v>
                </c:pt>
                <c:pt idx="19">
                  <c:v>74.940000000000012</c:v>
                </c:pt>
                <c:pt idx="20">
                  <c:v>79.054000000000002</c:v>
                </c:pt>
                <c:pt idx="21">
                  <c:v>77.638000000000005</c:v>
                </c:pt>
                <c:pt idx="22">
                  <c:v>77.638000000000005</c:v>
                </c:pt>
                <c:pt idx="23">
                  <c:v>70.593999999999994</c:v>
                </c:pt>
                <c:pt idx="24">
                  <c:v>71.87</c:v>
                </c:pt>
                <c:pt idx="25">
                  <c:v>70.8</c:v>
                </c:pt>
                <c:pt idx="26">
                  <c:v>71.177999999999997</c:v>
                </c:pt>
                <c:pt idx="27">
                  <c:v>69.592000000000013</c:v>
                </c:pt>
                <c:pt idx="28">
                  <c:v>70.653999999999996</c:v>
                </c:pt>
                <c:pt idx="29">
                  <c:v>73.59</c:v>
                </c:pt>
                <c:pt idx="30">
                  <c:v>73.794000000000011</c:v>
                </c:pt>
                <c:pt idx="31">
                  <c:v>82.835999999999999</c:v>
                </c:pt>
                <c:pt idx="32">
                  <c:v>82.03</c:v>
                </c:pt>
                <c:pt idx="33">
                  <c:v>83.016000000000005</c:v>
                </c:pt>
                <c:pt idx="34">
                  <c:v>84.960000000000008</c:v>
                </c:pt>
                <c:pt idx="35">
                  <c:v>83.701999999999998</c:v>
                </c:pt>
                <c:pt idx="36">
                  <c:v>80.777999999999992</c:v>
                </c:pt>
                <c:pt idx="37">
                  <c:v>81.695999999999998</c:v>
                </c:pt>
                <c:pt idx="38">
                  <c:v>79.775999999999996</c:v>
                </c:pt>
                <c:pt idx="39">
                  <c:v>79.775999999999996</c:v>
                </c:pt>
                <c:pt idx="40">
                  <c:v>79.671999999999997</c:v>
                </c:pt>
                <c:pt idx="41">
                  <c:v>82.421999999999997</c:v>
                </c:pt>
                <c:pt idx="42">
                  <c:v>88.301999999999992</c:v>
                </c:pt>
                <c:pt idx="43">
                  <c:v>89.133999999999986</c:v>
                </c:pt>
                <c:pt idx="44">
                  <c:v>91.681999999999988</c:v>
                </c:pt>
                <c:pt idx="45">
                  <c:v>93.817999999999998</c:v>
                </c:pt>
                <c:pt idx="46">
                  <c:v>96.524000000000001</c:v>
                </c:pt>
                <c:pt idx="47">
                  <c:v>93.268000000000001</c:v>
                </c:pt>
                <c:pt idx="48">
                  <c:v>91.128</c:v>
                </c:pt>
                <c:pt idx="49">
                  <c:v>93.34</c:v>
                </c:pt>
                <c:pt idx="50">
                  <c:v>96.132000000000005</c:v>
                </c:pt>
                <c:pt idx="51">
                  <c:v>94.293999999999997</c:v>
                </c:pt>
                <c:pt idx="52">
                  <c:v>93.63</c:v>
                </c:pt>
                <c:pt idx="53">
                  <c:v>96.804000000000002</c:v>
                </c:pt>
                <c:pt idx="54">
                  <c:v>88.117999999999995</c:v>
                </c:pt>
                <c:pt idx="55">
                  <c:v>86.55</c:v>
                </c:pt>
                <c:pt idx="56">
                  <c:v>88.364000000000004</c:v>
                </c:pt>
                <c:pt idx="57">
                  <c:v>87.416000000000011</c:v>
                </c:pt>
                <c:pt idx="58">
                  <c:v>87.442000000000007</c:v>
                </c:pt>
                <c:pt idx="59">
                  <c:v>87.24</c:v>
                </c:pt>
                <c:pt idx="60">
                  <c:v>85.894000000000005</c:v>
                </c:pt>
                <c:pt idx="61">
                  <c:v>83.162000000000006</c:v>
                </c:pt>
                <c:pt idx="62">
                  <c:v>81.366000000000014</c:v>
                </c:pt>
                <c:pt idx="63">
                  <c:v>80.8</c:v>
                </c:pt>
                <c:pt idx="64">
                  <c:v>80.878</c:v>
                </c:pt>
                <c:pt idx="65">
                  <c:v>80.177999999999997</c:v>
                </c:pt>
                <c:pt idx="66">
                  <c:v>80.403999999999996</c:v>
                </c:pt>
                <c:pt idx="67">
                  <c:v>80.155999999999992</c:v>
                </c:pt>
                <c:pt idx="68">
                  <c:v>79.905999999999992</c:v>
                </c:pt>
                <c:pt idx="69">
                  <c:v>80.736000000000004</c:v>
                </c:pt>
                <c:pt idx="70">
                  <c:v>80.736000000000004</c:v>
                </c:pt>
                <c:pt idx="71">
                  <c:v>81.929999999999993</c:v>
                </c:pt>
                <c:pt idx="72">
                  <c:v>80.44</c:v>
                </c:pt>
                <c:pt idx="73">
                  <c:v>82.449999999999989</c:v>
                </c:pt>
                <c:pt idx="74">
                  <c:v>83.284000000000006</c:v>
                </c:pt>
                <c:pt idx="75">
                  <c:v>83.554000000000002</c:v>
                </c:pt>
                <c:pt idx="76">
                  <c:v>84.081999999999994</c:v>
                </c:pt>
                <c:pt idx="77">
                  <c:v>83.852000000000004</c:v>
                </c:pt>
                <c:pt idx="78">
                  <c:v>83.539999999999992</c:v>
                </c:pt>
                <c:pt idx="79">
                  <c:v>83.543999999999997</c:v>
                </c:pt>
                <c:pt idx="80">
                  <c:v>85.056000000000012</c:v>
                </c:pt>
                <c:pt idx="81">
                  <c:v>85.426000000000002</c:v>
                </c:pt>
                <c:pt idx="82">
                  <c:v>84.634</c:v>
                </c:pt>
                <c:pt idx="83">
                  <c:v>84.634</c:v>
                </c:pt>
                <c:pt idx="84">
                  <c:v>84.224000000000004</c:v>
                </c:pt>
                <c:pt idx="85">
                  <c:v>83.808000000000007</c:v>
                </c:pt>
                <c:pt idx="86">
                  <c:v>83.061999999999998</c:v>
                </c:pt>
                <c:pt idx="87">
                  <c:v>85.570000000000022</c:v>
                </c:pt>
                <c:pt idx="88">
                  <c:v>87.438000000000002</c:v>
                </c:pt>
                <c:pt idx="89">
                  <c:v>90.238</c:v>
                </c:pt>
                <c:pt idx="90">
                  <c:v>89.726000000000013</c:v>
                </c:pt>
                <c:pt idx="91">
                  <c:v>89.726000000000013</c:v>
                </c:pt>
                <c:pt idx="92">
                  <c:v>89.726000000000013</c:v>
                </c:pt>
                <c:pt idx="93">
                  <c:v>90.314000000000007</c:v>
                </c:pt>
                <c:pt idx="94">
                  <c:v>90.314000000000007</c:v>
                </c:pt>
                <c:pt idx="95">
                  <c:v>90.085999999999999</c:v>
                </c:pt>
                <c:pt idx="96">
                  <c:v>91.962000000000003</c:v>
                </c:pt>
                <c:pt idx="97">
                  <c:v>91.962000000000003</c:v>
                </c:pt>
                <c:pt idx="98">
                  <c:v>87.323999999999998</c:v>
                </c:pt>
                <c:pt idx="99">
                  <c:v>88.49199999999999</c:v>
                </c:pt>
                <c:pt idx="100">
                  <c:v>88.49199999999999</c:v>
                </c:pt>
                <c:pt idx="101">
                  <c:v>88.942000000000007</c:v>
                </c:pt>
                <c:pt idx="102">
                  <c:v>88.942000000000007</c:v>
                </c:pt>
                <c:pt idx="103">
                  <c:v>88.513999999999996</c:v>
                </c:pt>
                <c:pt idx="104">
                  <c:v>88.36</c:v>
                </c:pt>
                <c:pt idx="105">
                  <c:v>87.905999999999992</c:v>
                </c:pt>
                <c:pt idx="106">
                  <c:v>87.905999999999992</c:v>
                </c:pt>
                <c:pt idx="107">
                  <c:v>87.905999999999992</c:v>
                </c:pt>
                <c:pt idx="108">
                  <c:v>88.86999999999999</c:v>
                </c:pt>
                <c:pt idx="109">
                  <c:v>88.785999999999987</c:v>
                </c:pt>
                <c:pt idx="110">
                  <c:v>87.808000000000007</c:v>
                </c:pt>
                <c:pt idx="111">
                  <c:v>85.355999999999995</c:v>
                </c:pt>
                <c:pt idx="112">
                  <c:v>84.756</c:v>
                </c:pt>
                <c:pt idx="113">
                  <c:v>85.994</c:v>
                </c:pt>
                <c:pt idx="114">
                  <c:v>83.74</c:v>
                </c:pt>
                <c:pt idx="115">
                  <c:v>82.820000000000007</c:v>
                </c:pt>
                <c:pt idx="116">
                  <c:v>79.59</c:v>
                </c:pt>
                <c:pt idx="117">
                  <c:v>81.644000000000005</c:v>
                </c:pt>
                <c:pt idx="118">
                  <c:v>79.509999999999991</c:v>
                </c:pt>
                <c:pt idx="119">
                  <c:v>79.940000000000012</c:v>
                </c:pt>
                <c:pt idx="120">
                  <c:v>79.831999999999994</c:v>
                </c:pt>
                <c:pt idx="121">
                  <c:v>82.525999999999996</c:v>
                </c:pt>
                <c:pt idx="122">
                  <c:v>79.739999999999995</c:v>
                </c:pt>
                <c:pt idx="123">
                  <c:v>78.561999999999983</c:v>
                </c:pt>
                <c:pt idx="124">
                  <c:v>77.88</c:v>
                </c:pt>
                <c:pt idx="125">
                  <c:v>76.671999999999997</c:v>
                </c:pt>
                <c:pt idx="126">
                  <c:v>75.705999999999989</c:v>
                </c:pt>
                <c:pt idx="127">
                  <c:v>74.962000000000018</c:v>
                </c:pt>
                <c:pt idx="128">
                  <c:v>74.957999999999998</c:v>
                </c:pt>
                <c:pt idx="129">
                  <c:v>75.408000000000001</c:v>
                </c:pt>
                <c:pt idx="130">
                  <c:v>74.793999999999997</c:v>
                </c:pt>
                <c:pt idx="131">
                  <c:v>77.013999999999982</c:v>
                </c:pt>
                <c:pt idx="132">
                  <c:v>74.686000000000007</c:v>
                </c:pt>
                <c:pt idx="133">
                  <c:v>74.37</c:v>
                </c:pt>
                <c:pt idx="134">
                  <c:v>74.210000000000008</c:v>
                </c:pt>
                <c:pt idx="135">
                  <c:v>72.207999999999998</c:v>
                </c:pt>
                <c:pt idx="136">
                  <c:v>72.205999999999989</c:v>
                </c:pt>
                <c:pt idx="137">
                  <c:v>72.055999999999997</c:v>
                </c:pt>
                <c:pt idx="138">
                  <c:v>74.17</c:v>
                </c:pt>
                <c:pt idx="139">
                  <c:v>74.227999999999994</c:v>
                </c:pt>
                <c:pt idx="140">
                  <c:v>77.52000000000001</c:v>
                </c:pt>
                <c:pt idx="141">
                  <c:v>76.578000000000003</c:v>
                </c:pt>
                <c:pt idx="142">
                  <c:v>75.335999999999999</c:v>
                </c:pt>
                <c:pt idx="143">
                  <c:v>77.416000000000011</c:v>
                </c:pt>
                <c:pt idx="144">
                  <c:v>76.445999999999998</c:v>
                </c:pt>
                <c:pt idx="145">
                  <c:v>76.445999999999998</c:v>
                </c:pt>
                <c:pt idx="146">
                  <c:v>79.837999999999994</c:v>
                </c:pt>
                <c:pt idx="147">
                  <c:v>79.837999999999994</c:v>
                </c:pt>
                <c:pt idx="148">
                  <c:v>80.871999999999986</c:v>
                </c:pt>
                <c:pt idx="149">
                  <c:v>81.872</c:v>
                </c:pt>
                <c:pt idx="150">
                  <c:v>83.305999999999997</c:v>
                </c:pt>
                <c:pt idx="151">
                  <c:v>80.633999999999986</c:v>
                </c:pt>
                <c:pt idx="152">
                  <c:v>81.071999999999989</c:v>
                </c:pt>
                <c:pt idx="153">
                  <c:v>80.59</c:v>
                </c:pt>
                <c:pt idx="154">
                  <c:v>78.618000000000009</c:v>
                </c:pt>
                <c:pt idx="155">
                  <c:v>77.445999999999998</c:v>
                </c:pt>
                <c:pt idx="156">
                  <c:v>79.087999999999994</c:v>
                </c:pt>
                <c:pt idx="157">
                  <c:v>82.316000000000003</c:v>
                </c:pt>
                <c:pt idx="158">
                  <c:v>82.316000000000003</c:v>
                </c:pt>
                <c:pt idx="159">
                  <c:v>82.225999999999999</c:v>
                </c:pt>
                <c:pt idx="160">
                  <c:v>86.103999999999999</c:v>
                </c:pt>
                <c:pt idx="161">
                  <c:v>92.331999999999994</c:v>
                </c:pt>
                <c:pt idx="162">
                  <c:v>94.331999999999994</c:v>
                </c:pt>
                <c:pt idx="163">
                  <c:v>91.628</c:v>
                </c:pt>
                <c:pt idx="164">
                  <c:v>92.191999999999993</c:v>
                </c:pt>
                <c:pt idx="165">
                  <c:v>97.242000000000004</c:v>
                </c:pt>
                <c:pt idx="166">
                  <c:v>95.448000000000008</c:v>
                </c:pt>
                <c:pt idx="167">
                  <c:v>94.24</c:v>
                </c:pt>
                <c:pt idx="168">
                  <c:v>95.298000000000002</c:v>
                </c:pt>
                <c:pt idx="169">
                  <c:v>96.907999999999987</c:v>
                </c:pt>
                <c:pt idx="170">
                  <c:v>94.640000000000015</c:v>
                </c:pt>
                <c:pt idx="171">
                  <c:v>93.324000000000012</c:v>
                </c:pt>
                <c:pt idx="172">
                  <c:v>95.361999999999995</c:v>
                </c:pt>
                <c:pt idx="173">
                  <c:v>100.21600000000001</c:v>
                </c:pt>
                <c:pt idx="174">
                  <c:v>100.718</c:v>
                </c:pt>
                <c:pt idx="175">
                  <c:v>100.718</c:v>
                </c:pt>
                <c:pt idx="176">
                  <c:v>104.92</c:v>
                </c:pt>
                <c:pt idx="177">
                  <c:v>104.41400000000002</c:v>
                </c:pt>
                <c:pt idx="178">
                  <c:v>102.03200000000001</c:v>
                </c:pt>
                <c:pt idx="179">
                  <c:v>104.52799999999999</c:v>
                </c:pt>
                <c:pt idx="180">
                  <c:v>103.26799999999999</c:v>
                </c:pt>
                <c:pt idx="181">
                  <c:v>103.074</c:v>
                </c:pt>
                <c:pt idx="182">
                  <c:v>103.39400000000001</c:v>
                </c:pt>
                <c:pt idx="183">
                  <c:v>103.39400000000001</c:v>
                </c:pt>
                <c:pt idx="184">
                  <c:v>102.55799999999999</c:v>
                </c:pt>
                <c:pt idx="185">
                  <c:v>103.03399999999999</c:v>
                </c:pt>
                <c:pt idx="186">
                  <c:v>108.04600000000001</c:v>
                </c:pt>
                <c:pt idx="187">
                  <c:v>111.328</c:v>
                </c:pt>
                <c:pt idx="188">
                  <c:v>109.16</c:v>
                </c:pt>
                <c:pt idx="189">
                  <c:v>111.11599999999999</c:v>
                </c:pt>
                <c:pt idx="190">
                  <c:v>110.74600000000001</c:v>
                </c:pt>
                <c:pt idx="191">
                  <c:v>110.74600000000001</c:v>
                </c:pt>
                <c:pt idx="192">
                  <c:v>111.46799999999999</c:v>
                </c:pt>
                <c:pt idx="193">
                  <c:v>110.55600000000001</c:v>
                </c:pt>
                <c:pt idx="194">
                  <c:v>104.21399999999998</c:v>
                </c:pt>
                <c:pt idx="195">
                  <c:v>102.91400000000002</c:v>
                </c:pt>
                <c:pt idx="196">
                  <c:v>101.428</c:v>
                </c:pt>
                <c:pt idx="197">
                  <c:v>102.28</c:v>
                </c:pt>
                <c:pt idx="198">
                  <c:v>107.15600000000002</c:v>
                </c:pt>
                <c:pt idx="199">
                  <c:v>109.26799999999999</c:v>
                </c:pt>
                <c:pt idx="200">
                  <c:v>106.86800000000001</c:v>
                </c:pt>
                <c:pt idx="201">
                  <c:v>102.63000000000002</c:v>
                </c:pt>
                <c:pt idx="202">
                  <c:v>91.118000000000009</c:v>
                </c:pt>
                <c:pt idx="203">
                  <c:v>88.73</c:v>
                </c:pt>
                <c:pt idx="204">
                  <c:v>86.027999999999992</c:v>
                </c:pt>
                <c:pt idx="205">
                  <c:v>83.8</c:v>
                </c:pt>
                <c:pt idx="206">
                  <c:v>84.718000000000004</c:v>
                </c:pt>
                <c:pt idx="207">
                  <c:v>87.259999999999991</c:v>
                </c:pt>
                <c:pt idx="208">
                  <c:v>87.259999999999991</c:v>
                </c:pt>
                <c:pt idx="209">
                  <c:v>86.310000000000016</c:v>
                </c:pt>
                <c:pt idx="210">
                  <c:v>85.475999999999999</c:v>
                </c:pt>
                <c:pt idx="211">
                  <c:v>85.183999999999997</c:v>
                </c:pt>
                <c:pt idx="212">
                  <c:v>86.822000000000003</c:v>
                </c:pt>
                <c:pt idx="213">
                  <c:v>86.096000000000004</c:v>
                </c:pt>
                <c:pt idx="214">
                  <c:v>85.933999999999997</c:v>
                </c:pt>
                <c:pt idx="215">
                  <c:v>82.218000000000004</c:v>
                </c:pt>
                <c:pt idx="216">
                  <c:v>80.896000000000001</c:v>
                </c:pt>
                <c:pt idx="217">
                  <c:v>83.416000000000011</c:v>
                </c:pt>
                <c:pt idx="218">
                  <c:v>83.416000000000011</c:v>
                </c:pt>
                <c:pt idx="219">
                  <c:v>83.816000000000003</c:v>
                </c:pt>
                <c:pt idx="220">
                  <c:v>83.795999999999992</c:v>
                </c:pt>
                <c:pt idx="221">
                  <c:v>82.971999999999994</c:v>
                </c:pt>
                <c:pt idx="222">
                  <c:v>83.641999999999996</c:v>
                </c:pt>
                <c:pt idx="223">
                  <c:v>83.641999999999996</c:v>
                </c:pt>
                <c:pt idx="224">
                  <c:v>83.746000000000009</c:v>
                </c:pt>
                <c:pt idx="225">
                  <c:v>84.024000000000001</c:v>
                </c:pt>
                <c:pt idx="226">
                  <c:v>84.024000000000001</c:v>
                </c:pt>
                <c:pt idx="227">
                  <c:v>83.224000000000004</c:v>
                </c:pt>
                <c:pt idx="228">
                  <c:v>83.224000000000004</c:v>
                </c:pt>
                <c:pt idx="229">
                  <c:v>82.26</c:v>
                </c:pt>
                <c:pt idx="230">
                  <c:v>79.332000000000008</c:v>
                </c:pt>
                <c:pt idx="231">
                  <c:v>79.274000000000001</c:v>
                </c:pt>
                <c:pt idx="232">
                  <c:v>79.960000000000008</c:v>
                </c:pt>
                <c:pt idx="233">
                  <c:v>76.12</c:v>
                </c:pt>
                <c:pt idx="234">
                  <c:v>75.894000000000005</c:v>
                </c:pt>
                <c:pt idx="235">
                  <c:v>75.467999999999989</c:v>
                </c:pt>
                <c:pt idx="236">
                  <c:v>75.150000000000006</c:v>
                </c:pt>
                <c:pt idx="237">
                  <c:v>73.193999999999988</c:v>
                </c:pt>
                <c:pt idx="238">
                  <c:v>74.436000000000007</c:v>
                </c:pt>
                <c:pt idx="239">
                  <c:v>77.876000000000005</c:v>
                </c:pt>
                <c:pt idx="240">
                  <c:v>77.876000000000005</c:v>
                </c:pt>
                <c:pt idx="241">
                  <c:v>76.73599999999999</c:v>
                </c:pt>
                <c:pt idx="242">
                  <c:v>76.821999999999989</c:v>
                </c:pt>
                <c:pt idx="243">
                  <c:v>76.821999999999989</c:v>
                </c:pt>
                <c:pt idx="244">
                  <c:v>76.888000000000005</c:v>
                </c:pt>
                <c:pt idx="245">
                  <c:v>84.809999999999988</c:v>
                </c:pt>
                <c:pt idx="246">
                  <c:v>83.632000000000005</c:v>
                </c:pt>
                <c:pt idx="247">
                  <c:v>84.481999999999999</c:v>
                </c:pt>
                <c:pt idx="248">
                  <c:v>88.847999999999999</c:v>
                </c:pt>
                <c:pt idx="249">
                  <c:v>90.322000000000003</c:v>
                </c:pt>
                <c:pt idx="250">
                  <c:v>93.057999999999993</c:v>
                </c:pt>
                <c:pt idx="251">
                  <c:v>92.996000000000009</c:v>
                </c:pt>
                <c:pt idx="252">
                  <c:v>92.996000000000009</c:v>
                </c:pt>
                <c:pt idx="253">
                  <c:v>91.748000000000005</c:v>
                </c:pt>
                <c:pt idx="254">
                  <c:v>93.248000000000005</c:v>
                </c:pt>
                <c:pt idx="255">
                  <c:v>92.837999999999994</c:v>
                </c:pt>
                <c:pt idx="256">
                  <c:v>91.814000000000007</c:v>
                </c:pt>
                <c:pt idx="257">
                  <c:v>83.941999999999993</c:v>
                </c:pt>
                <c:pt idx="258">
                  <c:v>84.361999999999995</c:v>
                </c:pt>
                <c:pt idx="259">
                  <c:v>85.432000000000002</c:v>
                </c:pt>
                <c:pt idx="260">
                  <c:v>85.994</c:v>
                </c:pt>
                <c:pt idx="261">
                  <c:v>85.738</c:v>
                </c:pt>
                <c:pt idx="262">
                  <c:v>86.998000000000005</c:v>
                </c:pt>
                <c:pt idx="263">
                  <c:v>87.546000000000006</c:v>
                </c:pt>
                <c:pt idx="264">
                  <c:v>86.048000000000002</c:v>
                </c:pt>
                <c:pt idx="265">
                  <c:v>86.2</c:v>
                </c:pt>
                <c:pt idx="266">
                  <c:v>83.994</c:v>
                </c:pt>
                <c:pt idx="267">
                  <c:v>84.622</c:v>
                </c:pt>
                <c:pt idx="268">
                  <c:v>82.492000000000004</c:v>
                </c:pt>
                <c:pt idx="269">
                  <c:v>82.342000000000013</c:v>
                </c:pt>
                <c:pt idx="270">
                  <c:v>82.346000000000004</c:v>
                </c:pt>
                <c:pt idx="271">
                  <c:v>82.24799999999999</c:v>
                </c:pt>
                <c:pt idx="272">
                  <c:v>82.307999999999993</c:v>
                </c:pt>
                <c:pt idx="273">
                  <c:v>85.013999999999996</c:v>
                </c:pt>
                <c:pt idx="274">
                  <c:v>84.72999999999999</c:v>
                </c:pt>
                <c:pt idx="275">
                  <c:v>85.436000000000007</c:v>
                </c:pt>
                <c:pt idx="276">
                  <c:v>85.805999999999997</c:v>
                </c:pt>
                <c:pt idx="277">
                  <c:v>85.805999999999997</c:v>
                </c:pt>
                <c:pt idx="278">
                  <c:v>86.156000000000006</c:v>
                </c:pt>
                <c:pt idx="279">
                  <c:v>84.481999999999999</c:v>
                </c:pt>
                <c:pt idx="280">
                  <c:v>85.926000000000002</c:v>
                </c:pt>
                <c:pt idx="281">
                  <c:v>86.268000000000001</c:v>
                </c:pt>
                <c:pt idx="282">
                  <c:v>85.448000000000008</c:v>
                </c:pt>
                <c:pt idx="283">
                  <c:v>87.51</c:v>
                </c:pt>
                <c:pt idx="284">
                  <c:v>86.341999999999985</c:v>
                </c:pt>
                <c:pt idx="285">
                  <c:v>85.888000000000005</c:v>
                </c:pt>
                <c:pt idx="286">
                  <c:v>86.41</c:v>
                </c:pt>
                <c:pt idx="287">
                  <c:v>85.460000000000008</c:v>
                </c:pt>
                <c:pt idx="288">
                  <c:v>88.75800000000001</c:v>
                </c:pt>
                <c:pt idx="289">
                  <c:v>89.513999999999982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F-450F-A2BA-0D2A67BAF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813408"/>
        <c:axId val="584814720"/>
      </c:lineChart>
      <c:dateAx>
        <c:axId val="5848134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14720"/>
        <c:crosses val="autoZero"/>
        <c:auto val="1"/>
        <c:lblOffset val="100"/>
        <c:baseTimeUnit val="days"/>
      </c:dateAx>
      <c:valAx>
        <c:axId val="5848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1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Equity Market Index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MSCI World Index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24292391498964086"/>
                  <c:y val="-3.5280088781367562E-2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1"/>
            <c:dispEq val="0"/>
            <c:trendlineLbl>
              <c:layout>
                <c:manualLayout>
                  <c:x val="0.1695636867189787"/>
                  <c:y val="7.039220438019976E-2"/>
                </c:manualLayout>
              </c:layout>
              <c:numFmt formatCode="General" sourceLinked="0"/>
            </c:trendlineLbl>
          </c:trendline>
          <c:xVal>
            <c:numRef>
              <c:f>Sheet2!$I$3:$I$292</c:f>
              <c:numCache>
                <c:formatCode>General</c:formatCode>
                <c:ptCount val="290"/>
                <c:pt idx="0">
                  <c:v>5542.4620000000004</c:v>
                </c:pt>
                <c:pt idx="1">
                  <c:v>5257.8280000000004</c:v>
                </c:pt>
                <c:pt idx="2">
                  <c:v>5286.2380000000003</c:v>
                </c:pt>
                <c:pt idx="3">
                  <c:v>5286.2380000000003</c:v>
                </c:pt>
                <c:pt idx="4">
                  <c:v>4825.0209999999997</c:v>
                </c:pt>
                <c:pt idx="5">
                  <c:v>4992.7830000000004</c:v>
                </c:pt>
                <c:pt idx="6">
                  <c:v>4992.7830000000004</c:v>
                </c:pt>
                <c:pt idx="7">
                  <c:v>4992.7830000000004</c:v>
                </c:pt>
                <c:pt idx="8">
                  <c:v>4658.3810000000003</c:v>
                </c:pt>
                <c:pt idx="9">
                  <c:v>4747.817</c:v>
                </c:pt>
                <c:pt idx="10">
                  <c:v>4747.817</c:v>
                </c:pt>
                <c:pt idx="11">
                  <c:v>4420.1980000000003</c:v>
                </c:pt>
                <c:pt idx="12">
                  <c:v>3939.634</c:v>
                </c:pt>
                <c:pt idx="13">
                  <c:v>4032.2080000000001</c:v>
                </c:pt>
                <c:pt idx="14">
                  <c:v>4032.2080000000001</c:v>
                </c:pt>
                <c:pt idx="15">
                  <c:v>4041.873</c:v>
                </c:pt>
                <c:pt idx="16">
                  <c:v>4488.8530000000001</c:v>
                </c:pt>
                <c:pt idx="17">
                  <c:v>4824.9110000000001</c:v>
                </c:pt>
                <c:pt idx="18">
                  <c:v>4824.9110000000001</c:v>
                </c:pt>
                <c:pt idx="19">
                  <c:v>4273.2809999999999</c:v>
                </c:pt>
                <c:pt idx="20">
                  <c:v>3681.3890000000001</c:v>
                </c:pt>
                <c:pt idx="21">
                  <c:v>3701.1010000000001</c:v>
                </c:pt>
                <c:pt idx="22">
                  <c:v>3701.1010000000001</c:v>
                </c:pt>
                <c:pt idx="23">
                  <c:v>3247.9810000000002</c:v>
                </c:pt>
                <c:pt idx="24">
                  <c:v>3247.9810000000002</c:v>
                </c:pt>
                <c:pt idx="25">
                  <c:v>3294.09</c:v>
                </c:pt>
                <c:pt idx="26">
                  <c:v>3294.09</c:v>
                </c:pt>
                <c:pt idx="27">
                  <c:v>3294.09</c:v>
                </c:pt>
                <c:pt idx="28">
                  <c:v>2880.931</c:v>
                </c:pt>
                <c:pt idx="29">
                  <c:v>2880.931</c:v>
                </c:pt>
                <c:pt idx="30">
                  <c:v>2880.931</c:v>
                </c:pt>
                <c:pt idx="31">
                  <c:v>3273.3879999999999</c:v>
                </c:pt>
                <c:pt idx="32">
                  <c:v>3423.598</c:v>
                </c:pt>
                <c:pt idx="33">
                  <c:v>3423.598</c:v>
                </c:pt>
                <c:pt idx="34">
                  <c:v>3556.672</c:v>
                </c:pt>
                <c:pt idx="35">
                  <c:v>3583.038</c:v>
                </c:pt>
                <c:pt idx="36">
                  <c:v>3504.9690000000001</c:v>
                </c:pt>
                <c:pt idx="37">
                  <c:v>4158.875</c:v>
                </c:pt>
                <c:pt idx="38">
                  <c:v>4158.875</c:v>
                </c:pt>
                <c:pt idx="39">
                  <c:v>4158.875</c:v>
                </c:pt>
                <c:pt idx="40">
                  <c:v>4158.875</c:v>
                </c:pt>
                <c:pt idx="41">
                  <c:v>4297.07</c:v>
                </c:pt>
                <c:pt idx="42">
                  <c:v>4726.6400000000003</c:v>
                </c:pt>
                <c:pt idx="43">
                  <c:v>4694.1970000000001</c:v>
                </c:pt>
                <c:pt idx="44">
                  <c:v>4979.5920000000006</c:v>
                </c:pt>
                <c:pt idx="45">
                  <c:v>5193.63</c:v>
                </c:pt>
                <c:pt idx="46">
                  <c:v>5416.8950000000004</c:v>
                </c:pt>
                <c:pt idx="47">
                  <c:v>5753.6490000000003</c:v>
                </c:pt>
                <c:pt idx="48">
                  <c:v>5505</c:v>
                </c:pt>
                <c:pt idx="49">
                  <c:v>5369.6019999999999</c:v>
                </c:pt>
                <c:pt idx="50">
                  <c:v>5096.8389999999999</c:v>
                </c:pt>
                <c:pt idx="51">
                  <c:v>5447.8010000000004</c:v>
                </c:pt>
                <c:pt idx="52">
                  <c:v>4820.9660000000003</c:v>
                </c:pt>
                <c:pt idx="53">
                  <c:v>4879.1180000000004</c:v>
                </c:pt>
                <c:pt idx="54">
                  <c:v>4039.8980000000001</c:v>
                </c:pt>
                <c:pt idx="55">
                  <c:v>4169.9920000000002</c:v>
                </c:pt>
                <c:pt idx="56">
                  <c:v>3827.7180000000003</c:v>
                </c:pt>
                <c:pt idx="57">
                  <c:v>3744.567</c:v>
                </c:pt>
                <c:pt idx="58">
                  <c:v>3251.931</c:v>
                </c:pt>
                <c:pt idx="59">
                  <c:v>3239.1260000000002</c:v>
                </c:pt>
                <c:pt idx="60">
                  <c:v>3097.944</c:v>
                </c:pt>
                <c:pt idx="61">
                  <c:v>2893.489</c:v>
                </c:pt>
                <c:pt idx="62">
                  <c:v>2903.3980000000001</c:v>
                </c:pt>
                <c:pt idx="63">
                  <c:v>2888.9160000000002</c:v>
                </c:pt>
                <c:pt idx="64">
                  <c:v>2791.6880000000001</c:v>
                </c:pt>
                <c:pt idx="65">
                  <c:v>2684.0920000000001</c:v>
                </c:pt>
                <c:pt idx="66">
                  <c:v>2556.9250000000002</c:v>
                </c:pt>
                <c:pt idx="67">
                  <c:v>2736.6530000000002</c:v>
                </c:pt>
                <c:pt idx="68">
                  <c:v>2775.65</c:v>
                </c:pt>
                <c:pt idx="69">
                  <c:v>3052.5410000000002</c:v>
                </c:pt>
                <c:pt idx="70">
                  <c:v>3052.5410000000002</c:v>
                </c:pt>
                <c:pt idx="71">
                  <c:v>3096.576</c:v>
                </c:pt>
                <c:pt idx="72">
                  <c:v>3013.8139999999999</c:v>
                </c:pt>
                <c:pt idx="73">
                  <c:v>3149.9140000000002</c:v>
                </c:pt>
                <c:pt idx="74">
                  <c:v>3221.01</c:v>
                </c:pt>
                <c:pt idx="75">
                  <c:v>3020.4870000000001</c:v>
                </c:pt>
                <c:pt idx="76">
                  <c:v>2516.819</c:v>
                </c:pt>
                <c:pt idx="77">
                  <c:v>2617.3690000000001</c:v>
                </c:pt>
                <c:pt idx="78">
                  <c:v>2567.4839999999999</c:v>
                </c:pt>
                <c:pt idx="79">
                  <c:v>2597.8629999999998</c:v>
                </c:pt>
                <c:pt idx="80">
                  <c:v>2554.9589999999998</c:v>
                </c:pt>
                <c:pt idx="81">
                  <c:v>2674.9389999999999</c:v>
                </c:pt>
                <c:pt idx="82">
                  <c:v>2632.7849999999999</c:v>
                </c:pt>
                <c:pt idx="83">
                  <c:v>2632.7849999999999</c:v>
                </c:pt>
                <c:pt idx="84">
                  <c:v>2361.9070000000002</c:v>
                </c:pt>
                <c:pt idx="85">
                  <c:v>3028.2170000000001</c:v>
                </c:pt>
                <c:pt idx="86">
                  <c:v>2831.116</c:v>
                </c:pt>
                <c:pt idx="87">
                  <c:v>3256.4010000000003</c:v>
                </c:pt>
                <c:pt idx="88">
                  <c:v>3389.5349999999999</c:v>
                </c:pt>
                <c:pt idx="89">
                  <c:v>3569.1170000000002</c:v>
                </c:pt>
                <c:pt idx="90">
                  <c:v>3362.0619999999999</c:v>
                </c:pt>
                <c:pt idx="91">
                  <c:v>3362.0619999999999</c:v>
                </c:pt>
                <c:pt idx="92">
                  <c:v>3362.0619999999999</c:v>
                </c:pt>
                <c:pt idx="93">
                  <c:v>3582.0840000000003</c:v>
                </c:pt>
                <c:pt idx="94">
                  <c:v>3582.0840000000003</c:v>
                </c:pt>
                <c:pt idx="95">
                  <c:v>3669.8789999999999</c:v>
                </c:pt>
                <c:pt idx="96">
                  <c:v>4175.4960000000001</c:v>
                </c:pt>
                <c:pt idx="97">
                  <c:v>4175.4960000000001</c:v>
                </c:pt>
                <c:pt idx="98">
                  <c:v>3633.509</c:v>
                </c:pt>
                <c:pt idx="99">
                  <c:v>3870.1759999999999</c:v>
                </c:pt>
                <c:pt idx="100">
                  <c:v>3870.1759999999999</c:v>
                </c:pt>
                <c:pt idx="101">
                  <c:v>3822.9010000000003</c:v>
                </c:pt>
                <c:pt idx="102">
                  <c:v>3822.9010000000003</c:v>
                </c:pt>
                <c:pt idx="103">
                  <c:v>3689.7559999999999</c:v>
                </c:pt>
                <c:pt idx="104">
                  <c:v>3677.413</c:v>
                </c:pt>
                <c:pt idx="105">
                  <c:v>3759.152</c:v>
                </c:pt>
                <c:pt idx="106">
                  <c:v>3759.152</c:v>
                </c:pt>
                <c:pt idx="107">
                  <c:v>3759.152</c:v>
                </c:pt>
                <c:pt idx="108">
                  <c:v>4027.9639999999999</c:v>
                </c:pt>
                <c:pt idx="109">
                  <c:v>4116.4849999999997</c:v>
                </c:pt>
                <c:pt idx="110">
                  <c:v>3856.3760000000002</c:v>
                </c:pt>
                <c:pt idx="111">
                  <c:v>3876.4790000000003</c:v>
                </c:pt>
                <c:pt idx="112">
                  <c:v>4088.7490000000003</c:v>
                </c:pt>
                <c:pt idx="113">
                  <c:v>4226.518</c:v>
                </c:pt>
                <c:pt idx="114">
                  <c:v>4598.03</c:v>
                </c:pt>
                <c:pt idx="115">
                  <c:v>4534.7089999999998</c:v>
                </c:pt>
                <c:pt idx="116">
                  <c:v>5117.6850000000004</c:v>
                </c:pt>
                <c:pt idx="117">
                  <c:v>5261.5309999999999</c:v>
                </c:pt>
                <c:pt idx="118">
                  <c:v>5267.31</c:v>
                </c:pt>
                <c:pt idx="119">
                  <c:v>5365.61</c:v>
                </c:pt>
                <c:pt idx="120">
                  <c:v>5650.9170000000004</c:v>
                </c:pt>
                <c:pt idx="121">
                  <c:v>5379.2179999999998</c:v>
                </c:pt>
                <c:pt idx="122">
                  <c:v>5421.2520000000004</c:v>
                </c:pt>
                <c:pt idx="123">
                  <c:v>5310.9189999999999</c:v>
                </c:pt>
                <c:pt idx="124">
                  <c:v>5465.375</c:v>
                </c:pt>
                <c:pt idx="125">
                  <c:v>5552.3820000000005</c:v>
                </c:pt>
                <c:pt idx="126">
                  <c:v>5556.9800000000005</c:v>
                </c:pt>
                <c:pt idx="127">
                  <c:v>5640.2619999999997</c:v>
                </c:pt>
                <c:pt idx="128">
                  <c:v>5595.1689999999999</c:v>
                </c:pt>
                <c:pt idx="129">
                  <c:v>5627.2759999999998</c:v>
                </c:pt>
                <c:pt idx="130">
                  <c:v>5753.1390000000001</c:v>
                </c:pt>
                <c:pt idx="131">
                  <c:v>5709.8469999999998</c:v>
                </c:pt>
                <c:pt idx="132">
                  <c:v>5615.3019999999997</c:v>
                </c:pt>
                <c:pt idx="133">
                  <c:v>5775.3150000000005</c:v>
                </c:pt>
                <c:pt idx="134">
                  <c:v>5632.8249999999998</c:v>
                </c:pt>
                <c:pt idx="135">
                  <c:v>5647.491</c:v>
                </c:pt>
                <c:pt idx="136">
                  <c:v>5779.0349999999999</c:v>
                </c:pt>
                <c:pt idx="137">
                  <c:v>5745.6490000000003</c:v>
                </c:pt>
                <c:pt idx="138">
                  <c:v>5601.241</c:v>
                </c:pt>
                <c:pt idx="139">
                  <c:v>5563.5820000000003</c:v>
                </c:pt>
                <c:pt idx="140">
                  <c:v>5336.9120000000003</c:v>
                </c:pt>
                <c:pt idx="141">
                  <c:v>5391.9459999999999</c:v>
                </c:pt>
                <c:pt idx="142">
                  <c:v>5640.5550000000003</c:v>
                </c:pt>
                <c:pt idx="143">
                  <c:v>5394.5160000000005</c:v>
                </c:pt>
                <c:pt idx="144">
                  <c:v>5153.05</c:v>
                </c:pt>
                <c:pt idx="145">
                  <c:v>5153.05</c:v>
                </c:pt>
                <c:pt idx="146">
                  <c:v>4876.5510000000004</c:v>
                </c:pt>
                <c:pt idx="147">
                  <c:v>4876.5510000000004</c:v>
                </c:pt>
                <c:pt idx="148">
                  <c:v>4884.4369999999999</c:v>
                </c:pt>
                <c:pt idx="149">
                  <c:v>4910.4880000000003</c:v>
                </c:pt>
                <c:pt idx="150">
                  <c:v>5037.1540000000005</c:v>
                </c:pt>
                <c:pt idx="151">
                  <c:v>5140.451</c:v>
                </c:pt>
                <c:pt idx="152">
                  <c:v>5273.3029999999999</c:v>
                </c:pt>
                <c:pt idx="153">
                  <c:v>5368.4679999999998</c:v>
                </c:pt>
                <c:pt idx="154">
                  <c:v>4954.1210000000001</c:v>
                </c:pt>
                <c:pt idx="155">
                  <c:v>4525.5630000000001</c:v>
                </c:pt>
                <c:pt idx="156">
                  <c:v>4538.0330000000004</c:v>
                </c:pt>
                <c:pt idx="157">
                  <c:v>4301.9980000000005</c:v>
                </c:pt>
                <c:pt idx="158">
                  <c:v>4301.9980000000005</c:v>
                </c:pt>
                <c:pt idx="159">
                  <c:v>4224.8469999999998</c:v>
                </c:pt>
                <c:pt idx="160">
                  <c:v>3634.3009999999999</c:v>
                </c:pt>
                <c:pt idx="161">
                  <c:v>3480.8870000000002</c:v>
                </c:pt>
                <c:pt idx="162">
                  <c:v>3793.712</c:v>
                </c:pt>
                <c:pt idx="163">
                  <c:v>3880.8980000000001</c:v>
                </c:pt>
                <c:pt idx="164">
                  <c:v>4030.2069999999999</c:v>
                </c:pt>
                <c:pt idx="165">
                  <c:v>4124.8599999999997</c:v>
                </c:pt>
                <c:pt idx="166">
                  <c:v>4082.07</c:v>
                </c:pt>
                <c:pt idx="167">
                  <c:v>4135.4520000000002</c:v>
                </c:pt>
                <c:pt idx="168">
                  <c:v>4264.2870000000003</c:v>
                </c:pt>
                <c:pt idx="169">
                  <c:v>4174.299</c:v>
                </c:pt>
                <c:pt idx="170">
                  <c:v>4341.9610000000002</c:v>
                </c:pt>
                <c:pt idx="171">
                  <c:v>4404.8140000000003</c:v>
                </c:pt>
                <c:pt idx="172">
                  <c:v>4133.3119999999999</c:v>
                </c:pt>
                <c:pt idx="173">
                  <c:v>3916.1800000000003</c:v>
                </c:pt>
                <c:pt idx="174">
                  <c:v>4056.0070000000001</c:v>
                </c:pt>
                <c:pt idx="175">
                  <c:v>4056.0070000000001</c:v>
                </c:pt>
                <c:pt idx="176">
                  <c:v>3961.8240000000001</c:v>
                </c:pt>
                <c:pt idx="177">
                  <c:v>4097.4459999999999</c:v>
                </c:pt>
                <c:pt idx="178">
                  <c:v>4143.6019999999999</c:v>
                </c:pt>
                <c:pt idx="179">
                  <c:v>4325.63</c:v>
                </c:pt>
                <c:pt idx="180">
                  <c:v>4408.1810000000005</c:v>
                </c:pt>
                <c:pt idx="181">
                  <c:v>4540.2700000000004</c:v>
                </c:pt>
                <c:pt idx="182">
                  <c:v>4770.4350000000004</c:v>
                </c:pt>
                <c:pt idx="183">
                  <c:v>4770.4350000000004</c:v>
                </c:pt>
                <c:pt idx="184">
                  <c:v>4776.2359999999999</c:v>
                </c:pt>
                <c:pt idx="185">
                  <c:v>4456.4629999999997</c:v>
                </c:pt>
                <c:pt idx="186">
                  <c:v>4036.0070000000001</c:v>
                </c:pt>
                <c:pt idx="187">
                  <c:v>4086.3720000000003</c:v>
                </c:pt>
                <c:pt idx="188">
                  <c:v>3981.03</c:v>
                </c:pt>
                <c:pt idx="189">
                  <c:v>3888.326</c:v>
                </c:pt>
                <c:pt idx="190">
                  <c:v>3945.6860000000001</c:v>
                </c:pt>
                <c:pt idx="191">
                  <c:v>3945.6860000000001</c:v>
                </c:pt>
                <c:pt idx="192">
                  <c:v>4067.893</c:v>
                </c:pt>
                <c:pt idx="193">
                  <c:v>4277.598</c:v>
                </c:pt>
                <c:pt idx="194">
                  <c:v>4288.58</c:v>
                </c:pt>
                <c:pt idx="195">
                  <c:v>4329.1099999999997</c:v>
                </c:pt>
                <c:pt idx="196">
                  <c:v>4345.6289999999999</c:v>
                </c:pt>
                <c:pt idx="197">
                  <c:v>4460.6080000000002</c:v>
                </c:pt>
                <c:pt idx="198">
                  <c:v>3919.7890000000002</c:v>
                </c:pt>
                <c:pt idx="199">
                  <c:v>4103.6769999999997</c:v>
                </c:pt>
                <c:pt idx="200">
                  <c:v>3874.5830000000001</c:v>
                </c:pt>
                <c:pt idx="201">
                  <c:v>4117.0460000000003</c:v>
                </c:pt>
                <c:pt idx="202">
                  <c:v>4653.1679999999997</c:v>
                </c:pt>
                <c:pt idx="203">
                  <c:v>4754.152</c:v>
                </c:pt>
                <c:pt idx="204">
                  <c:v>5205.3240000000005</c:v>
                </c:pt>
                <c:pt idx="205">
                  <c:v>5141.0540000000001</c:v>
                </c:pt>
                <c:pt idx="206">
                  <c:v>4823.5240000000003</c:v>
                </c:pt>
                <c:pt idx="207">
                  <c:v>5047.6410000000005</c:v>
                </c:pt>
                <c:pt idx="208">
                  <c:v>5047.6410000000005</c:v>
                </c:pt>
                <c:pt idx="209">
                  <c:v>5186.9110000000001</c:v>
                </c:pt>
                <c:pt idx="210">
                  <c:v>5255.5569999999998</c:v>
                </c:pt>
                <c:pt idx="211">
                  <c:v>5364.3310000000001</c:v>
                </c:pt>
                <c:pt idx="212">
                  <c:v>5103.3469999999998</c:v>
                </c:pt>
                <c:pt idx="213">
                  <c:v>5410.2579999999998</c:v>
                </c:pt>
                <c:pt idx="214">
                  <c:v>5328.8410000000003</c:v>
                </c:pt>
                <c:pt idx="215">
                  <c:v>5365.53</c:v>
                </c:pt>
                <c:pt idx="216">
                  <c:v>5490.527</c:v>
                </c:pt>
                <c:pt idx="217">
                  <c:v>5269.0010000000002</c:v>
                </c:pt>
                <c:pt idx="218">
                  <c:v>5269.0010000000002</c:v>
                </c:pt>
                <c:pt idx="219">
                  <c:v>5238.2809999999999</c:v>
                </c:pt>
                <c:pt idx="220">
                  <c:v>5058.5039999999999</c:v>
                </c:pt>
                <c:pt idx="221">
                  <c:v>5192.598</c:v>
                </c:pt>
                <c:pt idx="222">
                  <c:v>5072.7340000000004</c:v>
                </c:pt>
                <c:pt idx="223">
                  <c:v>5072.7340000000004</c:v>
                </c:pt>
                <c:pt idx="224">
                  <c:v>5357.32</c:v>
                </c:pt>
                <c:pt idx="225">
                  <c:v>5563.4359999999997</c:v>
                </c:pt>
                <c:pt idx="226">
                  <c:v>5563.4359999999997</c:v>
                </c:pt>
                <c:pt idx="227">
                  <c:v>5430.9690000000001</c:v>
                </c:pt>
                <c:pt idx="228">
                  <c:v>5430.9690000000001</c:v>
                </c:pt>
                <c:pt idx="229">
                  <c:v>5482.6610000000001</c:v>
                </c:pt>
                <c:pt idx="230">
                  <c:v>5420.6329999999998</c:v>
                </c:pt>
                <c:pt idx="231">
                  <c:v>5387.8680000000004</c:v>
                </c:pt>
                <c:pt idx="232">
                  <c:v>5273.5439999999999</c:v>
                </c:pt>
                <c:pt idx="233">
                  <c:v>5396.5870000000004</c:v>
                </c:pt>
                <c:pt idx="234">
                  <c:v>6216.6610000000001</c:v>
                </c:pt>
                <c:pt idx="235">
                  <c:v>6105.9840000000004</c:v>
                </c:pt>
                <c:pt idx="236">
                  <c:v>6146.1170000000002</c:v>
                </c:pt>
                <c:pt idx="237">
                  <c:v>6004.1660000000002</c:v>
                </c:pt>
                <c:pt idx="238">
                  <c:v>5947.2290000000003</c:v>
                </c:pt>
                <c:pt idx="239">
                  <c:v>5493.3280000000004</c:v>
                </c:pt>
                <c:pt idx="240">
                  <c:v>5493.3280000000004</c:v>
                </c:pt>
                <c:pt idx="241">
                  <c:v>5880.8410000000003</c:v>
                </c:pt>
                <c:pt idx="242">
                  <c:v>5813.67</c:v>
                </c:pt>
                <c:pt idx="243">
                  <c:v>5813.67</c:v>
                </c:pt>
                <c:pt idx="244">
                  <c:v>5868.42</c:v>
                </c:pt>
                <c:pt idx="245">
                  <c:v>5216.9890000000005</c:v>
                </c:pt>
                <c:pt idx="246">
                  <c:v>5465.7330000000002</c:v>
                </c:pt>
                <c:pt idx="247">
                  <c:v>5663.0190000000002</c:v>
                </c:pt>
                <c:pt idx="248">
                  <c:v>5458.3990000000003</c:v>
                </c:pt>
                <c:pt idx="249">
                  <c:v>5561.6760000000004</c:v>
                </c:pt>
                <c:pt idx="250">
                  <c:v>5529.0969999999998</c:v>
                </c:pt>
                <c:pt idx="251">
                  <c:v>5911.0680000000002</c:v>
                </c:pt>
                <c:pt idx="252">
                  <c:v>5911.0680000000002</c:v>
                </c:pt>
                <c:pt idx="253">
                  <c:v>6053.4449999999997</c:v>
                </c:pt>
                <c:pt idx="254">
                  <c:v>6113.299</c:v>
                </c:pt>
                <c:pt idx="255">
                  <c:v>5954.7709999999997</c:v>
                </c:pt>
                <c:pt idx="256">
                  <c:v>5905.2300000000005</c:v>
                </c:pt>
                <c:pt idx="257">
                  <c:v>6076.8159999999998</c:v>
                </c:pt>
                <c:pt idx="258">
                  <c:v>6089.4310000000005</c:v>
                </c:pt>
                <c:pt idx="259">
                  <c:v>6191.5519999999997</c:v>
                </c:pt>
                <c:pt idx="260">
                  <c:v>6227.53</c:v>
                </c:pt>
                <c:pt idx="261">
                  <c:v>6271.5</c:v>
                </c:pt>
                <c:pt idx="262">
                  <c:v>6380.8209999999999</c:v>
                </c:pt>
                <c:pt idx="263">
                  <c:v>6222.3580000000002</c:v>
                </c:pt>
                <c:pt idx="264">
                  <c:v>6444.4830000000002</c:v>
                </c:pt>
                <c:pt idx="265">
                  <c:v>6691.5470000000005</c:v>
                </c:pt>
                <c:pt idx="266">
                  <c:v>6640.9040000000005</c:v>
                </c:pt>
                <c:pt idx="267">
                  <c:v>6682.5280000000002</c:v>
                </c:pt>
                <c:pt idx="268">
                  <c:v>7106.0460000000003</c:v>
                </c:pt>
                <c:pt idx="269">
                  <c:v>7385.5420000000004</c:v>
                </c:pt>
                <c:pt idx="270">
                  <c:v>7898.45</c:v>
                </c:pt>
                <c:pt idx="271">
                  <c:v>8051.5650000000005</c:v>
                </c:pt>
                <c:pt idx="272">
                  <c:v>7408.9800000000005</c:v>
                </c:pt>
                <c:pt idx="273">
                  <c:v>7425.4279999999999</c:v>
                </c:pt>
                <c:pt idx="274">
                  <c:v>7413.9009999999998</c:v>
                </c:pt>
                <c:pt idx="275">
                  <c:v>7304.5240000000003</c:v>
                </c:pt>
                <c:pt idx="276">
                  <c:v>7359.2260000000006</c:v>
                </c:pt>
                <c:pt idx="277">
                  <c:v>7359.2260000000006</c:v>
                </c:pt>
                <c:pt idx="278">
                  <c:v>7305.8530000000001</c:v>
                </c:pt>
                <c:pt idx="279">
                  <c:v>7479.3919999999998</c:v>
                </c:pt>
                <c:pt idx="280">
                  <c:v>7244.1890000000003</c:v>
                </c:pt>
                <c:pt idx="281">
                  <c:v>6924.835</c:v>
                </c:pt>
                <c:pt idx="282">
                  <c:v>6877.9449999999997</c:v>
                </c:pt>
                <c:pt idx="283">
                  <c:v>6514.7730000000001</c:v>
                </c:pt>
                <c:pt idx="284">
                  <c:v>6947.1289999999999</c:v>
                </c:pt>
                <c:pt idx="285">
                  <c:v>6833.9790000000003</c:v>
                </c:pt>
                <c:pt idx="286">
                  <c:v>7028.067</c:v>
                </c:pt>
                <c:pt idx="287">
                  <c:v>6979.9980000000005</c:v>
                </c:pt>
                <c:pt idx="288">
                  <c:v>6811.1419999999998</c:v>
                </c:pt>
                <c:pt idx="289">
                  <c:v>6940.527</c:v>
                </c:pt>
              </c:numCache>
            </c:numRef>
          </c:xVal>
          <c:yVal>
            <c:numRef>
              <c:f>Sheet2!$C$3:$C$292</c:f>
              <c:numCache>
                <c:formatCode>General</c:formatCode>
                <c:ptCount val="290"/>
                <c:pt idx="0">
                  <c:v>234.06100000000001</c:v>
                </c:pt>
                <c:pt idx="1">
                  <c:v>234.303</c:v>
                </c:pt>
                <c:pt idx="2">
                  <c:v>235.58799999999999</c:v>
                </c:pt>
                <c:pt idx="3">
                  <c:v>235.58799999999999</c:v>
                </c:pt>
                <c:pt idx="4">
                  <c:v>229.58600000000001</c:v>
                </c:pt>
                <c:pt idx="5">
                  <c:v>238.06399999999999</c:v>
                </c:pt>
                <c:pt idx="6">
                  <c:v>238.06399999999999</c:v>
                </c:pt>
                <c:pt idx="7">
                  <c:v>238.06399999999999</c:v>
                </c:pt>
                <c:pt idx="8">
                  <c:v>239.01599999999999</c:v>
                </c:pt>
                <c:pt idx="9">
                  <c:v>251.79400000000001</c:v>
                </c:pt>
                <c:pt idx="10">
                  <c:v>251.79400000000001</c:v>
                </c:pt>
                <c:pt idx="11">
                  <c:v>248.14699999999999</c:v>
                </c:pt>
                <c:pt idx="12">
                  <c:v>252.31</c:v>
                </c:pt>
                <c:pt idx="13">
                  <c:v>255.75</c:v>
                </c:pt>
                <c:pt idx="14">
                  <c:v>255.75</c:v>
                </c:pt>
                <c:pt idx="15">
                  <c:v>258.68400000000003</c:v>
                </c:pt>
                <c:pt idx="16">
                  <c:v>274.11900000000003</c:v>
                </c:pt>
                <c:pt idx="17">
                  <c:v>288.14600000000002</c:v>
                </c:pt>
                <c:pt idx="18">
                  <c:v>288.14600000000002</c:v>
                </c:pt>
                <c:pt idx="19">
                  <c:v>280.04399999999998</c:v>
                </c:pt>
                <c:pt idx="20">
                  <c:v>291.63900000000001</c:v>
                </c:pt>
                <c:pt idx="21">
                  <c:v>311.59000000000003</c:v>
                </c:pt>
                <c:pt idx="22">
                  <c:v>311.59000000000003</c:v>
                </c:pt>
                <c:pt idx="23">
                  <c:v>321.70800000000003</c:v>
                </c:pt>
                <c:pt idx="24">
                  <c:v>321.70800000000003</c:v>
                </c:pt>
                <c:pt idx="25">
                  <c:v>327.50400000000002</c:v>
                </c:pt>
                <c:pt idx="26">
                  <c:v>327.50400000000002</c:v>
                </c:pt>
                <c:pt idx="27">
                  <c:v>327.50400000000002</c:v>
                </c:pt>
                <c:pt idx="28">
                  <c:v>281.71199999999999</c:v>
                </c:pt>
                <c:pt idx="29">
                  <c:v>281.71199999999999</c:v>
                </c:pt>
                <c:pt idx="30">
                  <c:v>281.71199999999999</c:v>
                </c:pt>
                <c:pt idx="31">
                  <c:v>313.55599999999998</c:v>
                </c:pt>
                <c:pt idx="32">
                  <c:v>332.59199999999998</c:v>
                </c:pt>
                <c:pt idx="33">
                  <c:v>332.59199999999998</c:v>
                </c:pt>
                <c:pt idx="34">
                  <c:v>348.03800000000001</c:v>
                </c:pt>
                <c:pt idx="35">
                  <c:v>355.15100000000001</c:v>
                </c:pt>
                <c:pt idx="36">
                  <c:v>346.22500000000002</c:v>
                </c:pt>
                <c:pt idx="37">
                  <c:v>377.42900000000003</c:v>
                </c:pt>
                <c:pt idx="38">
                  <c:v>377.42900000000003</c:v>
                </c:pt>
                <c:pt idx="39">
                  <c:v>377.42900000000003</c:v>
                </c:pt>
                <c:pt idx="40">
                  <c:v>377.42900000000003</c:v>
                </c:pt>
                <c:pt idx="41">
                  <c:v>382.21899999999999</c:v>
                </c:pt>
                <c:pt idx="42">
                  <c:v>380.65699999999998</c:v>
                </c:pt>
                <c:pt idx="43">
                  <c:v>380.2</c:v>
                </c:pt>
                <c:pt idx="44">
                  <c:v>376.101</c:v>
                </c:pt>
                <c:pt idx="45">
                  <c:v>395.149</c:v>
                </c:pt>
                <c:pt idx="46">
                  <c:v>407.42700000000002</c:v>
                </c:pt>
                <c:pt idx="47">
                  <c:v>441.36900000000003</c:v>
                </c:pt>
                <c:pt idx="48">
                  <c:v>417.56</c:v>
                </c:pt>
                <c:pt idx="49">
                  <c:v>426.49200000000002</c:v>
                </c:pt>
                <c:pt idx="50">
                  <c:v>415.42400000000004</c:v>
                </c:pt>
                <c:pt idx="51">
                  <c:v>429.505</c:v>
                </c:pt>
                <c:pt idx="52">
                  <c:v>416.89</c:v>
                </c:pt>
                <c:pt idx="53">
                  <c:v>406.24099999999999</c:v>
                </c:pt>
                <c:pt idx="54">
                  <c:v>386.66700000000003</c:v>
                </c:pt>
                <c:pt idx="55">
                  <c:v>362.83300000000003</c:v>
                </c:pt>
                <c:pt idx="56">
                  <c:v>347.96199999999999</c:v>
                </c:pt>
                <c:pt idx="57">
                  <c:v>340.95800000000003</c:v>
                </c:pt>
                <c:pt idx="58">
                  <c:v>304.65000000000003</c:v>
                </c:pt>
                <c:pt idx="59">
                  <c:v>305.29200000000003</c:v>
                </c:pt>
                <c:pt idx="60">
                  <c:v>324.35300000000001</c:v>
                </c:pt>
                <c:pt idx="61">
                  <c:v>316.62600000000003</c:v>
                </c:pt>
                <c:pt idx="62">
                  <c:v>320.69900000000001</c:v>
                </c:pt>
                <c:pt idx="63">
                  <c:v>320.54399999999998</c:v>
                </c:pt>
                <c:pt idx="64">
                  <c:v>311.67399999999998</c:v>
                </c:pt>
                <c:pt idx="65">
                  <c:v>306.63200000000001</c:v>
                </c:pt>
                <c:pt idx="66">
                  <c:v>299.89699999999999</c:v>
                </c:pt>
                <c:pt idx="67">
                  <c:v>309.48099999999999</c:v>
                </c:pt>
                <c:pt idx="68">
                  <c:v>308.685</c:v>
                </c:pt>
                <c:pt idx="69">
                  <c:v>323.92900000000003</c:v>
                </c:pt>
                <c:pt idx="70">
                  <c:v>323.92900000000003</c:v>
                </c:pt>
                <c:pt idx="71">
                  <c:v>324.37</c:v>
                </c:pt>
                <c:pt idx="72">
                  <c:v>321.15800000000002</c:v>
                </c:pt>
                <c:pt idx="73">
                  <c:v>314.69900000000001</c:v>
                </c:pt>
                <c:pt idx="74">
                  <c:v>299.15300000000002</c:v>
                </c:pt>
                <c:pt idx="75">
                  <c:v>295.47800000000001</c:v>
                </c:pt>
                <c:pt idx="76">
                  <c:v>229.089</c:v>
                </c:pt>
                <c:pt idx="77">
                  <c:v>250.79599999999999</c:v>
                </c:pt>
                <c:pt idx="78">
                  <c:v>255.846</c:v>
                </c:pt>
                <c:pt idx="79">
                  <c:v>266.17599999999999</c:v>
                </c:pt>
                <c:pt idx="80">
                  <c:v>260.39300000000003</c:v>
                </c:pt>
                <c:pt idx="81">
                  <c:v>268.61900000000003</c:v>
                </c:pt>
                <c:pt idx="82">
                  <c:v>249.381</c:v>
                </c:pt>
                <c:pt idx="83">
                  <c:v>249.381</c:v>
                </c:pt>
                <c:pt idx="84">
                  <c:v>257.82</c:v>
                </c:pt>
                <c:pt idx="85">
                  <c:v>297.22500000000002</c:v>
                </c:pt>
                <c:pt idx="86">
                  <c:v>294.90000000000003</c:v>
                </c:pt>
                <c:pt idx="87">
                  <c:v>306.81</c:v>
                </c:pt>
                <c:pt idx="88">
                  <c:v>309.38800000000003</c:v>
                </c:pt>
                <c:pt idx="89">
                  <c:v>322.99200000000002</c:v>
                </c:pt>
                <c:pt idx="90">
                  <c:v>327.05</c:v>
                </c:pt>
                <c:pt idx="91">
                  <c:v>327.05</c:v>
                </c:pt>
                <c:pt idx="92">
                  <c:v>327.05</c:v>
                </c:pt>
                <c:pt idx="93">
                  <c:v>348.42700000000002</c:v>
                </c:pt>
                <c:pt idx="94">
                  <c:v>348.42700000000002</c:v>
                </c:pt>
                <c:pt idx="95">
                  <c:v>356.84800000000001</c:v>
                </c:pt>
                <c:pt idx="96">
                  <c:v>364.65899999999999</c:v>
                </c:pt>
                <c:pt idx="97">
                  <c:v>364.65899999999999</c:v>
                </c:pt>
                <c:pt idx="98">
                  <c:v>342.86900000000003</c:v>
                </c:pt>
                <c:pt idx="99">
                  <c:v>356.70600000000002</c:v>
                </c:pt>
                <c:pt idx="100">
                  <c:v>356.70600000000002</c:v>
                </c:pt>
                <c:pt idx="101">
                  <c:v>350.53300000000002</c:v>
                </c:pt>
                <c:pt idx="102">
                  <c:v>350.53300000000002</c:v>
                </c:pt>
                <c:pt idx="103">
                  <c:v>346.25700000000001</c:v>
                </c:pt>
                <c:pt idx="104">
                  <c:v>357.988</c:v>
                </c:pt>
                <c:pt idx="105">
                  <c:v>360.69100000000003</c:v>
                </c:pt>
                <c:pt idx="106">
                  <c:v>360.69100000000003</c:v>
                </c:pt>
                <c:pt idx="107">
                  <c:v>360.69100000000003</c:v>
                </c:pt>
                <c:pt idx="108">
                  <c:v>402.673</c:v>
                </c:pt>
                <c:pt idx="109">
                  <c:v>398.267</c:v>
                </c:pt>
                <c:pt idx="110">
                  <c:v>398.73</c:v>
                </c:pt>
                <c:pt idx="111">
                  <c:v>413.53199999999998</c:v>
                </c:pt>
                <c:pt idx="112">
                  <c:v>424.56400000000002</c:v>
                </c:pt>
                <c:pt idx="113">
                  <c:v>421.512</c:v>
                </c:pt>
                <c:pt idx="114">
                  <c:v>419.59700000000004</c:v>
                </c:pt>
                <c:pt idx="115">
                  <c:v>418.935</c:v>
                </c:pt>
                <c:pt idx="116">
                  <c:v>452.66500000000002</c:v>
                </c:pt>
                <c:pt idx="117">
                  <c:v>452.40100000000001</c:v>
                </c:pt>
                <c:pt idx="118">
                  <c:v>462.53300000000002</c:v>
                </c:pt>
                <c:pt idx="119">
                  <c:v>478.21000000000004</c:v>
                </c:pt>
                <c:pt idx="120">
                  <c:v>489.28899999999999</c:v>
                </c:pt>
                <c:pt idx="121">
                  <c:v>478.08100000000002</c:v>
                </c:pt>
                <c:pt idx="122">
                  <c:v>491.77600000000001</c:v>
                </c:pt>
                <c:pt idx="123">
                  <c:v>531.84</c:v>
                </c:pt>
                <c:pt idx="124">
                  <c:v>540.75200000000007</c:v>
                </c:pt>
                <c:pt idx="125">
                  <c:v>546.42899999999997</c:v>
                </c:pt>
                <c:pt idx="126">
                  <c:v>547.64099999999996</c:v>
                </c:pt>
                <c:pt idx="127">
                  <c:v>553.96500000000003</c:v>
                </c:pt>
                <c:pt idx="128">
                  <c:v>551.44600000000003</c:v>
                </c:pt>
                <c:pt idx="129">
                  <c:v>560.53100000000006</c:v>
                </c:pt>
                <c:pt idx="130">
                  <c:v>564.63099999999997</c:v>
                </c:pt>
                <c:pt idx="131">
                  <c:v>557.74800000000005</c:v>
                </c:pt>
                <c:pt idx="132">
                  <c:v>588.23500000000001</c:v>
                </c:pt>
                <c:pt idx="133">
                  <c:v>595.77499999999998</c:v>
                </c:pt>
                <c:pt idx="134">
                  <c:v>595.17100000000005</c:v>
                </c:pt>
                <c:pt idx="135">
                  <c:v>595.92399999999998</c:v>
                </c:pt>
                <c:pt idx="136">
                  <c:v>612.10199999999998</c:v>
                </c:pt>
                <c:pt idx="137">
                  <c:v>619.94399999999996</c:v>
                </c:pt>
                <c:pt idx="138">
                  <c:v>587.41600000000005</c:v>
                </c:pt>
                <c:pt idx="139">
                  <c:v>600.125</c:v>
                </c:pt>
                <c:pt idx="140">
                  <c:v>590.97699999999998</c:v>
                </c:pt>
                <c:pt idx="141">
                  <c:v>611.27</c:v>
                </c:pt>
                <c:pt idx="142">
                  <c:v>647.46299999999997</c:v>
                </c:pt>
                <c:pt idx="143">
                  <c:v>619.54700000000003</c:v>
                </c:pt>
                <c:pt idx="144">
                  <c:v>596.952</c:v>
                </c:pt>
                <c:pt idx="145">
                  <c:v>596.952</c:v>
                </c:pt>
                <c:pt idx="146">
                  <c:v>549.44299999999998</c:v>
                </c:pt>
                <c:pt idx="147">
                  <c:v>549.44299999999998</c:v>
                </c:pt>
                <c:pt idx="148">
                  <c:v>559.65600000000006</c:v>
                </c:pt>
                <c:pt idx="149">
                  <c:v>554.54</c:v>
                </c:pt>
                <c:pt idx="150">
                  <c:v>573.28499999999997</c:v>
                </c:pt>
                <c:pt idx="151">
                  <c:v>585.553</c:v>
                </c:pt>
                <c:pt idx="152">
                  <c:v>597.39</c:v>
                </c:pt>
                <c:pt idx="153">
                  <c:v>600.51599999999996</c:v>
                </c:pt>
                <c:pt idx="154">
                  <c:v>537.78200000000004</c:v>
                </c:pt>
                <c:pt idx="155">
                  <c:v>515.56000000000006</c:v>
                </c:pt>
                <c:pt idx="156">
                  <c:v>511.65300000000002</c:v>
                </c:pt>
                <c:pt idx="157">
                  <c:v>459.51600000000002</c:v>
                </c:pt>
                <c:pt idx="158">
                  <c:v>459.51600000000002</c:v>
                </c:pt>
                <c:pt idx="159">
                  <c:v>458.73200000000003</c:v>
                </c:pt>
                <c:pt idx="160">
                  <c:v>385.38900000000001</c:v>
                </c:pt>
                <c:pt idx="161">
                  <c:v>374.65899999999999</c:v>
                </c:pt>
                <c:pt idx="162">
                  <c:v>384.78100000000001</c:v>
                </c:pt>
                <c:pt idx="163">
                  <c:v>385.12099999999998</c:v>
                </c:pt>
                <c:pt idx="164">
                  <c:v>429.99299999999999</c:v>
                </c:pt>
                <c:pt idx="165">
                  <c:v>460.49799999999999</c:v>
                </c:pt>
                <c:pt idx="166">
                  <c:v>477.30500000000001</c:v>
                </c:pt>
                <c:pt idx="167">
                  <c:v>493.40800000000002</c:v>
                </c:pt>
                <c:pt idx="168">
                  <c:v>488.74299999999999</c:v>
                </c:pt>
                <c:pt idx="169">
                  <c:v>468.596</c:v>
                </c:pt>
                <c:pt idx="170">
                  <c:v>497.86</c:v>
                </c:pt>
                <c:pt idx="171">
                  <c:v>504.80200000000002</c:v>
                </c:pt>
                <c:pt idx="172">
                  <c:v>482.44200000000001</c:v>
                </c:pt>
                <c:pt idx="173">
                  <c:v>439.45300000000003</c:v>
                </c:pt>
                <c:pt idx="174">
                  <c:v>467.63299999999998</c:v>
                </c:pt>
                <c:pt idx="175">
                  <c:v>467.63299999999998</c:v>
                </c:pt>
                <c:pt idx="176">
                  <c:v>470.34399999999999</c:v>
                </c:pt>
                <c:pt idx="177">
                  <c:v>491.34300000000002</c:v>
                </c:pt>
                <c:pt idx="178">
                  <c:v>496.274</c:v>
                </c:pt>
                <c:pt idx="179">
                  <c:v>533.52</c:v>
                </c:pt>
                <c:pt idx="180">
                  <c:v>530.82100000000003</c:v>
                </c:pt>
                <c:pt idx="181">
                  <c:v>541.80600000000004</c:v>
                </c:pt>
                <c:pt idx="182">
                  <c:v>557.51099999999997</c:v>
                </c:pt>
                <c:pt idx="183">
                  <c:v>557.51099999999997</c:v>
                </c:pt>
                <c:pt idx="184">
                  <c:v>568.98699999999997</c:v>
                </c:pt>
                <c:pt idx="185">
                  <c:v>581.60699999999997</c:v>
                </c:pt>
                <c:pt idx="186">
                  <c:v>503.16200000000003</c:v>
                </c:pt>
                <c:pt idx="187">
                  <c:v>503.971</c:v>
                </c:pt>
                <c:pt idx="188">
                  <c:v>513.18200000000002</c:v>
                </c:pt>
                <c:pt idx="189">
                  <c:v>475.43200000000002</c:v>
                </c:pt>
                <c:pt idx="190">
                  <c:v>509.351</c:v>
                </c:pt>
                <c:pt idx="191">
                  <c:v>509.351</c:v>
                </c:pt>
                <c:pt idx="192">
                  <c:v>517.98</c:v>
                </c:pt>
                <c:pt idx="193">
                  <c:v>556.50400000000002</c:v>
                </c:pt>
                <c:pt idx="194">
                  <c:v>552.40200000000004</c:v>
                </c:pt>
                <c:pt idx="195">
                  <c:v>568.01300000000003</c:v>
                </c:pt>
                <c:pt idx="196">
                  <c:v>569.33699999999999</c:v>
                </c:pt>
                <c:pt idx="197">
                  <c:v>569.85900000000004</c:v>
                </c:pt>
                <c:pt idx="198">
                  <c:v>523.952</c:v>
                </c:pt>
                <c:pt idx="199">
                  <c:v>574.85</c:v>
                </c:pt>
                <c:pt idx="200">
                  <c:v>555.59799999999996</c:v>
                </c:pt>
                <c:pt idx="201">
                  <c:v>589.89400000000001</c:v>
                </c:pt>
                <c:pt idx="202">
                  <c:v>628.93399999999997</c:v>
                </c:pt>
                <c:pt idx="203">
                  <c:v>631.81100000000004</c:v>
                </c:pt>
                <c:pt idx="204">
                  <c:v>648.03800000000001</c:v>
                </c:pt>
                <c:pt idx="205">
                  <c:v>658.07500000000005</c:v>
                </c:pt>
                <c:pt idx="206">
                  <c:v>641.35300000000007</c:v>
                </c:pt>
                <c:pt idx="207">
                  <c:v>641.55899999999997</c:v>
                </c:pt>
                <c:pt idx="208">
                  <c:v>641.55899999999997</c:v>
                </c:pt>
                <c:pt idx="209">
                  <c:v>632.65700000000004</c:v>
                </c:pt>
                <c:pt idx="210">
                  <c:v>645.91399999999999</c:v>
                </c:pt>
                <c:pt idx="211">
                  <c:v>667.66499999999996</c:v>
                </c:pt>
                <c:pt idx="212">
                  <c:v>658.88900000000001</c:v>
                </c:pt>
                <c:pt idx="213">
                  <c:v>714.25700000000006</c:v>
                </c:pt>
                <c:pt idx="214">
                  <c:v>711</c:v>
                </c:pt>
                <c:pt idx="215">
                  <c:v>713.26099999999997</c:v>
                </c:pt>
                <c:pt idx="216">
                  <c:v>733.15700000000004</c:v>
                </c:pt>
                <c:pt idx="217">
                  <c:v>729.15899999999999</c:v>
                </c:pt>
                <c:pt idx="218">
                  <c:v>729.15899999999999</c:v>
                </c:pt>
                <c:pt idx="219">
                  <c:v>739.48</c:v>
                </c:pt>
                <c:pt idx="220">
                  <c:v>731.274</c:v>
                </c:pt>
                <c:pt idx="221">
                  <c:v>748.37800000000004</c:v>
                </c:pt>
                <c:pt idx="222">
                  <c:v>740.13099999999997</c:v>
                </c:pt>
                <c:pt idx="223">
                  <c:v>740.13099999999997</c:v>
                </c:pt>
                <c:pt idx="224">
                  <c:v>767.67600000000004</c:v>
                </c:pt>
                <c:pt idx="225">
                  <c:v>788.26300000000003</c:v>
                </c:pt>
                <c:pt idx="226">
                  <c:v>788.26300000000003</c:v>
                </c:pt>
                <c:pt idx="227">
                  <c:v>762.72699999999998</c:v>
                </c:pt>
                <c:pt idx="228">
                  <c:v>762.72699999999998</c:v>
                </c:pt>
                <c:pt idx="229">
                  <c:v>790.08900000000006</c:v>
                </c:pt>
                <c:pt idx="230">
                  <c:v>775.64400000000001</c:v>
                </c:pt>
                <c:pt idx="231">
                  <c:v>755.32500000000005</c:v>
                </c:pt>
                <c:pt idx="232">
                  <c:v>753.41300000000001</c:v>
                </c:pt>
                <c:pt idx="233">
                  <c:v>771.173</c:v>
                </c:pt>
                <c:pt idx="234">
                  <c:v>817.42600000000004</c:v>
                </c:pt>
                <c:pt idx="235">
                  <c:v>814.60500000000002</c:v>
                </c:pt>
                <c:pt idx="236">
                  <c:v>821.226</c:v>
                </c:pt>
                <c:pt idx="237">
                  <c:v>806.41499999999996</c:v>
                </c:pt>
                <c:pt idx="238">
                  <c:v>795.36099999999999</c:v>
                </c:pt>
                <c:pt idx="239">
                  <c:v>747.78600000000006</c:v>
                </c:pt>
                <c:pt idx="240">
                  <c:v>747.78600000000006</c:v>
                </c:pt>
                <c:pt idx="241">
                  <c:v>766.81100000000004</c:v>
                </c:pt>
                <c:pt idx="242">
                  <c:v>766.19399999999996</c:v>
                </c:pt>
                <c:pt idx="243">
                  <c:v>766.19399999999996</c:v>
                </c:pt>
                <c:pt idx="244">
                  <c:v>770.20100000000002</c:v>
                </c:pt>
                <c:pt idx="245">
                  <c:v>697.86900000000003</c:v>
                </c:pt>
                <c:pt idx="246">
                  <c:v>758.08299999999997</c:v>
                </c:pt>
                <c:pt idx="247">
                  <c:v>774.21199999999999</c:v>
                </c:pt>
                <c:pt idx="248">
                  <c:v>753.75</c:v>
                </c:pt>
                <c:pt idx="249">
                  <c:v>770.31700000000001</c:v>
                </c:pt>
                <c:pt idx="250">
                  <c:v>759.12599999999998</c:v>
                </c:pt>
                <c:pt idx="251">
                  <c:v>804.50400000000002</c:v>
                </c:pt>
                <c:pt idx="252">
                  <c:v>804.50400000000002</c:v>
                </c:pt>
                <c:pt idx="253">
                  <c:v>816.77200000000005</c:v>
                </c:pt>
                <c:pt idx="254">
                  <c:v>804.58199999999999</c:v>
                </c:pt>
                <c:pt idx="255">
                  <c:v>806.51800000000003</c:v>
                </c:pt>
                <c:pt idx="256">
                  <c:v>794.75300000000004</c:v>
                </c:pt>
                <c:pt idx="257">
                  <c:v>827.98900000000003</c:v>
                </c:pt>
                <c:pt idx="258">
                  <c:v>831.48800000000006</c:v>
                </c:pt>
                <c:pt idx="259">
                  <c:v>861.35</c:v>
                </c:pt>
                <c:pt idx="260">
                  <c:v>871.66899999999998</c:v>
                </c:pt>
                <c:pt idx="261">
                  <c:v>870.06700000000001</c:v>
                </c:pt>
                <c:pt idx="262">
                  <c:v>877.41</c:v>
                </c:pt>
                <c:pt idx="263">
                  <c:v>871.37700000000007</c:v>
                </c:pt>
                <c:pt idx="264">
                  <c:v>907.28700000000003</c:v>
                </c:pt>
                <c:pt idx="265">
                  <c:v>917.52600000000007</c:v>
                </c:pt>
                <c:pt idx="266">
                  <c:v>937.93600000000004</c:v>
                </c:pt>
                <c:pt idx="267">
                  <c:v>943.40300000000002</c:v>
                </c:pt>
                <c:pt idx="268">
                  <c:v>976.41800000000001</c:v>
                </c:pt>
                <c:pt idx="269">
                  <c:v>990.55100000000004</c:v>
                </c:pt>
                <c:pt idx="270">
                  <c:v>1067.0740000000001</c:v>
                </c:pt>
                <c:pt idx="271">
                  <c:v>1084.8430000000001</c:v>
                </c:pt>
                <c:pt idx="272">
                  <c:v>1020.38</c:v>
                </c:pt>
                <c:pt idx="273">
                  <c:v>1006.3680000000001</c:v>
                </c:pt>
                <c:pt idx="274">
                  <c:v>1031.395</c:v>
                </c:pt>
                <c:pt idx="275">
                  <c:v>1009.539</c:v>
                </c:pt>
                <c:pt idx="276">
                  <c:v>1053.5940000000001</c:v>
                </c:pt>
                <c:pt idx="277">
                  <c:v>1053.5940000000001</c:v>
                </c:pt>
                <c:pt idx="278">
                  <c:v>1065.106</c:v>
                </c:pt>
                <c:pt idx="279">
                  <c:v>1060.624</c:v>
                </c:pt>
                <c:pt idx="280">
                  <c:v>1014.8150000000001</c:v>
                </c:pt>
                <c:pt idx="281">
                  <c:v>982.80899999999997</c:v>
                </c:pt>
                <c:pt idx="282">
                  <c:v>992.01400000000001</c:v>
                </c:pt>
                <c:pt idx="283">
                  <c:v>925.45500000000004</c:v>
                </c:pt>
                <c:pt idx="284">
                  <c:v>1026.471</c:v>
                </c:pt>
                <c:pt idx="285">
                  <c:v>1033.8610000000001</c:v>
                </c:pt>
                <c:pt idx="286">
                  <c:v>1034.059</c:v>
                </c:pt>
                <c:pt idx="287">
                  <c:v>1073.5999999999999</c:v>
                </c:pt>
                <c:pt idx="288">
                  <c:v>1021.096</c:v>
                </c:pt>
                <c:pt idx="289">
                  <c:v>1071.7919999999999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FB-4F18-9212-49D53A3E8450}"/>
            </c:ext>
          </c:extLst>
        </c:ser>
        <c:ser>
          <c:idx val="1"/>
          <c:order val="1"/>
          <c:tx>
            <c:v>Predicted MSCI World Index</c:v>
          </c:tx>
          <c:spPr>
            <a:ln w="19050">
              <a:noFill/>
            </a:ln>
          </c:spPr>
          <c:xVal>
            <c:numRef>
              <c:f>Sheet2!$I$3:$I$292</c:f>
              <c:numCache>
                <c:formatCode>General</c:formatCode>
                <c:ptCount val="290"/>
                <c:pt idx="0">
                  <c:v>5542.4620000000004</c:v>
                </c:pt>
                <c:pt idx="1">
                  <c:v>5257.8280000000004</c:v>
                </c:pt>
                <c:pt idx="2">
                  <c:v>5286.2380000000003</c:v>
                </c:pt>
                <c:pt idx="3">
                  <c:v>5286.2380000000003</c:v>
                </c:pt>
                <c:pt idx="4">
                  <c:v>4825.0209999999997</c:v>
                </c:pt>
                <c:pt idx="5">
                  <c:v>4992.7830000000004</c:v>
                </c:pt>
                <c:pt idx="6">
                  <c:v>4992.7830000000004</c:v>
                </c:pt>
                <c:pt idx="7">
                  <c:v>4992.7830000000004</c:v>
                </c:pt>
                <c:pt idx="8">
                  <c:v>4658.3810000000003</c:v>
                </c:pt>
                <c:pt idx="9">
                  <c:v>4747.817</c:v>
                </c:pt>
                <c:pt idx="10">
                  <c:v>4747.817</c:v>
                </c:pt>
                <c:pt idx="11">
                  <c:v>4420.1980000000003</c:v>
                </c:pt>
                <c:pt idx="12">
                  <c:v>3939.634</c:v>
                </c:pt>
                <c:pt idx="13">
                  <c:v>4032.2080000000001</c:v>
                </c:pt>
                <c:pt idx="14">
                  <c:v>4032.2080000000001</c:v>
                </c:pt>
                <c:pt idx="15">
                  <c:v>4041.873</c:v>
                </c:pt>
                <c:pt idx="16">
                  <c:v>4488.8530000000001</c:v>
                </c:pt>
                <c:pt idx="17">
                  <c:v>4824.9110000000001</c:v>
                </c:pt>
                <c:pt idx="18">
                  <c:v>4824.9110000000001</c:v>
                </c:pt>
                <c:pt idx="19">
                  <c:v>4273.2809999999999</c:v>
                </c:pt>
                <c:pt idx="20">
                  <c:v>3681.3890000000001</c:v>
                </c:pt>
                <c:pt idx="21">
                  <c:v>3701.1010000000001</c:v>
                </c:pt>
                <c:pt idx="22">
                  <c:v>3701.1010000000001</c:v>
                </c:pt>
                <c:pt idx="23">
                  <c:v>3247.9810000000002</c:v>
                </c:pt>
                <c:pt idx="24">
                  <c:v>3247.9810000000002</c:v>
                </c:pt>
                <c:pt idx="25">
                  <c:v>3294.09</c:v>
                </c:pt>
                <c:pt idx="26">
                  <c:v>3294.09</c:v>
                </c:pt>
                <c:pt idx="27">
                  <c:v>3294.09</c:v>
                </c:pt>
                <c:pt idx="28">
                  <c:v>2880.931</c:v>
                </c:pt>
                <c:pt idx="29">
                  <c:v>2880.931</c:v>
                </c:pt>
                <c:pt idx="30">
                  <c:v>2880.931</c:v>
                </c:pt>
                <c:pt idx="31">
                  <c:v>3273.3879999999999</c:v>
                </c:pt>
                <c:pt idx="32">
                  <c:v>3423.598</c:v>
                </c:pt>
                <c:pt idx="33">
                  <c:v>3423.598</c:v>
                </c:pt>
                <c:pt idx="34">
                  <c:v>3556.672</c:v>
                </c:pt>
                <c:pt idx="35">
                  <c:v>3583.038</c:v>
                </c:pt>
                <c:pt idx="36">
                  <c:v>3504.9690000000001</c:v>
                </c:pt>
                <c:pt idx="37">
                  <c:v>4158.875</c:v>
                </c:pt>
                <c:pt idx="38">
                  <c:v>4158.875</c:v>
                </c:pt>
                <c:pt idx="39">
                  <c:v>4158.875</c:v>
                </c:pt>
                <c:pt idx="40">
                  <c:v>4158.875</c:v>
                </c:pt>
                <c:pt idx="41">
                  <c:v>4297.07</c:v>
                </c:pt>
                <c:pt idx="42">
                  <c:v>4726.6400000000003</c:v>
                </c:pt>
                <c:pt idx="43">
                  <c:v>4694.1970000000001</c:v>
                </c:pt>
                <c:pt idx="44">
                  <c:v>4979.5920000000006</c:v>
                </c:pt>
                <c:pt idx="45">
                  <c:v>5193.63</c:v>
                </c:pt>
                <c:pt idx="46">
                  <c:v>5416.8950000000004</c:v>
                </c:pt>
                <c:pt idx="47">
                  <c:v>5753.6490000000003</c:v>
                </c:pt>
                <c:pt idx="48">
                  <c:v>5505</c:v>
                </c:pt>
                <c:pt idx="49">
                  <c:v>5369.6019999999999</c:v>
                </c:pt>
                <c:pt idx="50">
                  <c:v>5096.8389999999999</c:v>
                </c:pt>
                <c:pt idx="51">
                  <c:v>5447.8010000000004</c:v>
                </c:pt>
                <c:pt idx="52">
                  <c:v>4820.9660000000003</c:v>
                </c:pt>
                <c:pt idx="53">
                  <c:v>4879.1180000000004</c:v>
                </c:pt>
                <c:pt idx="54">
                  <c:v>4039.8980000000001</c:v>
                </c:pt>
                <c:pt idx="55">
                  <c:v>4169.9920000000002</c:v>
                </c:pt>
                <c:pt idx="56">
                  <c:v>3827.7180000000003</c:v>
                </c:pt>
                <c:pt idx="57">
                  <c:v>3744.567</c:v>
                </c:pt>
                <c:pt idx="58">
                  <c:v>3251.931</c:v>
                </c:pt>
                <c:pt idx="59">
                  <c:v>3239.1260000000002</c:v>
                </c:pt>
                <c:pt idx="60">
                  <c:v>3097.944</c:v>
                </c:pt>
                <c:pt idx="61">
                  <c:v>2893.489</c:v>
                </c:pt>
                <c:pt idx="62">
                  <c:v>2903.3980000000001</c:v>
                </c:pt>
                <c:pt idx="63">
                  <c:v>2888.9160000000002</c:v>
                </c:pt>
                <c:pt idx="64">
                  <c:v>2791.6880000000001</c:v>
                </c:pt>
                <c:pt idx="65">
                  <c:v>2684.0920000000001</c:v>
                </c:pt>
                <c:pt idx="66">
                  <c:v>2556.9250000000002</c:v>
                </c:pt>
                <c:pt idx="67">
                  <c:v>2736.6530000000002</c:v>
                </c:pt>
                <c:pt idx="68">
                  <c:v>2775.65</c:v>
                </c:pt>
                <c:pt idx="69">
                  <c:v>3052.5410000000002</c:v>
                </c:pt>
                <c:pt idx="70">
                  <c:v>3052.5410000000002</c:v>
                </c:pt>
                <c:pt idx="71">
                  <c:v>3096.576</c:v>
                </c:pt>
                <c:pt idx="72">
                  <c:v>3013.8139999999999</c:v>
                </c:pt>
                <c:pt idx="73">
                  <c:v>3149.9140000000002</c:v>
                </c:pt>
                <c:pt idx="74">
                  <c:v>3221.01</c:v>
                </c:pt>
                <c:pt idx="75">
                  <c:v>3020.4870000000001</c:v>
                </c:pt>
                <c:pt idx="76">
                  <c:v>2516.819</c:v>
                </c:pt>
                <c:pt idx="77">
                  <c:v>2617.3690000000001</c:v>
                </c:pt>
                <c:pt idx="78">
                  <c:v>2567.4839999999999</c:v>
                </c:pt>
                <c:pt idx="79">
                  <c:v>2597.8629999999998</c:v>
                </c:pt>
                <c:pt idx="80">
                  <c:v>2554.9589999999998</c:v>
                </c:pt>
                <c:pt idx="81">
                  <c:v>2674.9389999999999</c:v>
                </c:pt>
                <c:pt idx="82">
                  <c:v>2632.7849999999999</c:v>
                </c:pt>
                <c:pt idx="83">
                  <c:v>2632.7849999999999</c:v>
                </c:pt>
                <c:pt idx="84">
                  <c:v>2361.9070000000002</c:v>
                </c:pt>
                <c:pt idx="85">
                  <c:v>3028.2170000000001</c:v>
                </c:pt>
                <c:pt idx="86">
                  <c:v>2831.116</c:v>
                </c:pt>
                <c:pt idx="87">
                  <c:v>3256.4010000000003</c:v>
                </c:pt>
                <c:pt idx="88">
                  <c:v>3389.5349999999999</c:v>
                </c:pt>
                <c:pt idx="89">
                  <c:v>3569.1170000000002</c:v>
                </c:pt>
                <c:pt idx="90">
                  <c:v>3362.0619999999999</c:v>
                </c:pt>
                <c:pt idx="91">
                  <c:v>3362.0619999999999</c:v>
                </c:pt>
                <c:pt idx="92">
                  <c:v>3362.0619999999999</c:v>
                </c:pt>
                <c:pt idx="93">
                  <c:v>3582.0840000000003</c:v>
                </c:pt>
                <c:pt idx="94">
                  <c:v>3582.0840000000003</c:v>
                </c:pt>
                <c:pt idx="95">
                  <c:v>3669.8789999999999</c:v>
                </c:pt>
                <c:pt idx="96">
                  <c:v>4175.4960000000001</c:v>
                </c:pt>
                <c:pt idx="97">
                  <c:v>4175.4960000000001</c:v>
                </c:pt>
                <c:pt idx="98">
                  <c:v>3633.509</c:v>
                </c:pt>
                <c:pt idx="99">
                  <c:v>3870.1759999999999</c:v>
                </c:pt>
                <c:pt idx="100">
                  <c:v>3870.1759999999999</c:v>
                </c:pt>
                <c:pt idx="101">
                  <c:v>3822.9010000000003</c:v>
                </c:pt>
                <c:pt idx="102">
                  <c:v>3822.9010000000003</c:v>
                </c:pt>
                <c:pt idx="103">
                  <c:v>3689.7559999999999</c:v>
                </c:pt>
                <c:pt idx="104">
                  <c:v>3677.413</c:v>
                </c:pt>
                <c:pt idx="105">
                  <c:v>3759.152</c:v>
                </c:pt>
                <c:pt idx="106">
                  <c:v>3759.152</c:v>
                </c:pt>
                <c:pt idx="107">
                  <c:v>3759.152</c:v>
                </c:pt>
                <c:pt idx="108">
                  <c:v>4027.9639999999999</c:v>
                </c:pt>
                <c:pt idx="109">
                  <c:v>4116.4849999999997</c:v>
                </c:pt>
                <c:pt idx="110">
                  <c:v>3856.3760000000002</c:v>
                </c:pt>
                <c:pt idx="111">
                  <c:v>3876.4790000000003</c:v>
                </c:pt>
                <c:pt idx="112">
                  <c:v>4088.7490000000003</c:v>
                </c:pt>
                <c:pt idx="113">
                  <c:v>4226.518</c:v>
                </c:pt>
                <c:pt idx="114">
                  <c:v>4598.03</c:v>
                </c:pt>
                <c:pt idx="115">
                  <c:v>4534.7089999999998</c:v>
                </c:pt>
                <c:pt idx="116">
                  <c:v>5117.6850000000004</c:v>
                </c:pt>
                <c:pt idx="117">
                  <c:v>5261.5309999999999</c:v>
                </c:pt>
                <c:pt idx="118">
                  <c:v>5267.31</c:v>
                </c:pt>
                <c:pt idx="119">
                  <c:v>5365.61</c:v>
                </c:pt>
                <c:pt idx="120">
                  <c:v>5650.9170000000004</c:v>
                </c:pt>
                <c:pt idx="121">
                  <c:v>5379.2179999999998</c:v>
                </c:pt>
                <c:pt idx="122">
                  <c:v>5421.2520000000004</c:v>
                </c:pt>
                <c:pt idx="123">
                  <c:v>5310.9189999999999</c:v>
                </c:pt>
                <c:pt idx="124">
                  <c:v>5465.375</c:v>
                </c:pt>
                <c:pt idx="125">
                  <c:v>5552.3820000000005</c:v>
                </c:pt>
                <c:pt idx="126">
                  <c:v>5556.9800000000005</c:v>
                </c:pt>
                <c:pt idx="127">
                  <c:v>5640.2619999999997</c:v>
                </c:pt>
                <c:pt idx="128">
                  <c:v>5595.1689999999999</c:v>
                </c:pt>
                <c:pt idx="129">
                  <c:v>5627.2759999999998</c:v>
                </c:pt>
                <c:pt idx="130">
                  <c:v>5753.1390000000001</c:v>
                </c:pt>
                <c:pt idx="131">
                  <c:v>5709.8469999999998</c:v>
                </c:pt>
                <c:pt idx="132">
                  <c:v>5615.3019999999997</c:v>
                </c:pt>
                <c:pt idx="133">
                  <c:v>5775.3150000000005</c:v>
                </c:pt>
                <c:pt idx="134">
                  <c:v>5632.8249999999998</c:v>
                </c:pt>
                <c:pt idx="135">
                  <c:v>5647.491</c:v>
                </c:pt>
                <c:pt idx="136">
                  <c:v>5779.0349999999999</c:v>
                </c:pt>
                <c:pt idx="137">
                  <c:v>5745.6490000000003</c:v>
                </c:pt>
                <c:pt idx="138">
                  <c:v>5601.241</c:v>
                </c:pt>
                <c:pt idx="139">
                  <c:v>5563.5820000000003</c:v>
                </c:pt>
                <c:pt idx="140">
                  <c:v>5336.9120000000003</c:v>
                </c:pt>
                <c:pt idx="141">
                  <c:v>5391.9459999999999</c:v>
                </c:pt>
                <c:pt idx="142">
                  <c:v>5640.5550000000003</c:v>
                </c:pt>
                <c:pt idx="143">
                  <c:v>5394.5160000000005</c:v>
                </c:pt>
                <c:pt idx="144">
                  <c:v>5153.05</c:v>
                </c:pt>
                <c:pt idx="145">
                  <c:v>5153.05</c:v>
                </c:pt>
                <c:pt idx="146">
                  <c:v>4876.5510000000004</c:v>
                </c:pt>
                <c:pt idx="147">
                  <c:v>4876.5510000000004</c:v>
                </c:pt>
                <c:pt idx="148">
                  <c:v>4884.4369999999999</c:v>
                </c:pt>
                <c:pt idx="149">
                  <c:v>4910.4880000000003</c:v>
                </c:pt>
                <c:pt idx="150">
                  <c:v>5037.1540000000005</c:v>
                </c:pt>
                <c:pt idx="151">
                  <c:v>5140.451</c:v>
                </c:pt>
                <c:pt idx="152">
                  <c:v>5273.3029999999999</c:v>
                </c:pt>
                <c:pt idx="153">
                  <c:v>5368.4679999999998</c:v>
                </c:pt>
                <c:pt idx="154">
                  <c:v>4954.1210000000001</c:v>
                </c:pt>
                <c:pt idx="155">
                  <c:v>4525.5630000000001</c:v>
                </c:pt>
                <c:pt idx="156">
                  <c:v>4538.0330000000004</c:v>
                </c:pt>
                <c:pt idx="157">
                  <c:v>4301.9980000000005</c:v>
                </c:pt>
                <c:pt idx="158">
                  <c:v>4301.9980000000005</c:v>
                </c:pt>
                <c:pt idx="159">
                  <c:v>4224.8469999999998</c:v>
                </c:pt>
                <c:pt idx="160">
                  <c:v>3634.3009999999999</c:v>
                </c:pt>
                <c:pt idx="161">
                  <c:v>3480.8870000000002</c:v>
                </c:pt>
                <c:pt idx="162">
                  <c:v>3793.712</c:v>
                </c:pt>
                <c:pt idx="163">
                  <c:v>3880.8980000000001</c:v>
                </c:pt>
                <c:pt idx="164">
                  <c:v>4030.2069999999999</c:v>
                </c:pt>
                <c:pt idx="165">
                  <c:v>4124.8599999999997</c:v>
                </c:pt>
                <c:pt idx="166">
                  <c:v>4082.07</c:v>
                </c:pt>
                <c:pt idx="167">
                  <c:v>4135.4520000000002</c:v>
                </c:pt>
                <c:pt idx="168">
                  <c:v>4264.2870000000003</c:v>
                </c:pt>
                <c:pt idx="169">
                  <c:v>4174.299</c:v>
                </c:pt>
                <c:pt idx="170">
                  <c:v>4341.9610000000002</c:v>
                </c:pt>
                <c:pt idx="171">
                  <c:v>4404.8140000000003</c:v>
                </c:pt>
                <c:pt idx="172">
                  <c:v>4133.3119999999999</c:v>
                </c:pt>
                <c:pt idx="173">
                  <c:v>3916.1800000000003</c:v>
                </c:pt>
                <c:pt idx="174">
                  <c:v>4056.0070000000001</c:v>
                </c:pt>
                <c:pt idx="175">
                  <c:v>4056.0070000000001</c:v>
                </c:pt>
                <c:pt idx="176">
                  <c:v>3961.8240000000001</c:v>
                </c:pt>
                <c:pt idx="177">
                  <c:v>4097.4459999999999</c:v>
                </c:pt>
                <c:pt idx="178">
                  <c:v>4143.6019999999999</c:v>
                </c:pt>
                <c:pt idx="179">
                  <c:v>4325.63</c:v>
                </c:pt>
                <c:pt idx="180">
                  <c:v>4408.1810000000005</c:v>
                </c:pt>
                <c:pt idx="181">
                  <c:v>4540.2700000000004</c:v>
                </c:pt>
                <c:pt idx="182">
                  <c:v>4770.4350000000004</c:v>
                </c:pt>
                <c:pt idx="183">
                  <c:v>4770.4350000000004</c:v>
                </c:pt>
                <c:pt idx="184">
                  <c:v>4776.2359999999999</c:v>
                </c:pt>
                <c:pt idx="185">
                  <c:v>4456.4629999999997</c:v>
                </c:pt>
                <c:pt idx="186">
                  <c:v>4036.0070000000001</c:v>
                </c:pt>
                <c:pt idx="187">
                  <c:v>4086.3720000000003</c:v>
                </c:pt>
                <c:pt idx="188">
                  <c:v>3981.03</c:v>
                </c:pt>
                <c:pt idx="189">
                  <c:v>3888.326</c:v>
                </c:pt>
                <c:pt idx="190">
                  <c:v>3945.6860000000001</c:v>
                </c:pt>
                <c:pt idx="191">
                  <c:v>3945.6860000000001</c:v>
                </c:pt>
                <c:pt idx="192">
                  <c:v>4067.893</c:v>
                </c:pt>
                <c:pt idx="193">
                  <c:v>4277.598</c:v>
                </c:pt>
                <c:pt idx="194">
                  <c:v>4288.58</c:v>
                </c:pt>
                <c:pt idx="195">
                  <c:v>4329.1099999999997</c:v>
                </c:pt>
                <c:pt idx="196">
                  <c:v>4345.6289999999999</c:v>
                </c:pt>
                <c:pt idx="197">
                  <c:v>4460.6080000000002</c:v>
                </c:pt>
                <c:pt idx="198">
                  <c:v>3919.7890000000002</c:v>
                </c:pt>
                <c:pt idx="199">
                  <c:v>4103.6769999999997</c:v>
                </c:pt>
                <c:pt idx="200">
                  <c:v>3874.5830000000001</c:v>
                </c:pt>
                <c:pt idx="201">
                  <c:v>4117.0460000000003</c:v>
                </c:pt>
                <c:pt idx="202">
                  <c:v>4653.1679999999997</c:v>
                </c:pt>
                <c:pt idx="203">
                  <c:v>4754.152</c:v>
                </c:pt>
                <c:pt idx="204">
                  <c:v>5205.3240000000005</c:v>
                </c:pt>
                <c:pt idx="205">
                  <c:v>5141.0540000000001</c:v>
                </c:pt>
                <c:pt idx="206">
                  <c:v>4823.5240000000003</c:v>
                </c:pt>
                <c:pt idx="207">
                  <c:v>5047.6410000000005</c:v>
                </c:pt>
                <c:pt idx="208">
                  <c:v>5047.6410000000005</c:v>
                </c:pt>
                <c:pt idx="209">
                  <c:v>5186.9110000000001</c:v>
                </c:pt>
                <c:pt idx="210">
                  <c:v>5255.5569999999998</c:v>
                </c:pt>
                <c:pt idx="211">
                  <c:v>5364.3310000000001</c:v>
                </c:pt>
                <c:pt idx="212">
                  <c:v>5103.3469999999998</c:v>
                </c:pt>
                <c:pt idx="213">
                  <c:v>5410.2579999999998</c:v>
                </c:pt>
                <c:pt idx="214">
                  <c:v>5328.8410000000003</c:v>
                </c:pt>
                <c:pt idx="215">
                  <c:v>5365.53</c:v>
                </c:pt>
                <c:pt idx="216">
                  <c:v>5490.527</c:v>
                </c:pt>
                <c:pt idx="217">
                  <c:v>5269.0010000000002</c:v>
                </c:pt>
                <c:pt idx="218">
                  <c:v>5269.0010000000002</c:v>
                </c:pt>
                <c:pt idx="219">
                  <c:v>5238.2809999999999</c:v>
                </c:pt>
                <c:pt idx="220">
                  <c:v>5058.5039999999999</c:v>
                </c:pt>
                <c:pt idx="221">
                  <c:v>5192.598</c:v>
                </c:pt>
                <c:pt idx="222">
                  <c:v>5072.7340000000004</c:v>
                </c:pt>
                <c:pt idx="223">
                  <c:v>5072.7340000000004</c:v>
                </c:pt>
                <c:pt idx="224">
                  <c:v>5357.32</c:v>
                </c:pt>
                <c:pt idx="225">
                  <c:v>5563.4359999999997</c:v>
                </c:pt>
                <c:pt idx="226">
                  <c:v>5563.4359999999997</c:v>
                </c:pt>
                <c:pt idx="227">
                  <c:v>5430.9690000000001</c:v>
                </c:pt>
                <c:pt idx="228">
                  <c:v>5430.9690000000001</c:v>
                </c:pt>
                <c:pt idx="229">
                  <c:v>5482.6610000000001</c:v>
                </c:pt>
                <c:pt idx="230">
                  <c:v>5420.6329999999998</c:v>
                </c:pt>
                <c:pt idx="231">
                  <c:v>5387.8680000000004</c:v>
                </c:pt>
                <c:pt idx="232">
                  <c:v>5273.5439999999999</c:v>
                </c:pt>
                <c:pt idx="233">
                  <c:v>5396.5870000000004</c:v>
                </c:pt>
                <c:pt idx="234">
                  <c:v>6216.6610000000001</c:v>
                </c:pt>
                <c:pt idx="235">
                  <c:v>6105.9840000000004</c:v>
                </c:pt>
                <c:pt idx="236">
                  <c:v>6146.1170000000002</c:v>
                </c:pt>
                <c:pt idx="237">
                  <c:v>6004.1660000000002</c:v>
                </c:pt>
                <c:pt idx="238">
                  <c:v>5947.2290000000003</c:v>
                </c:pt>
                <c:pt idx="239">
                  <c:v>5493.3280000000004</c:v>
                </c:pt>
                <c:pt idx="240">
                  <c:v>5493.3280000000004</c:v>
                </c:pt>
                <c:pt idx="241">
                  <c:v>5880.8410000000003</c:v>
                </c:pt>
                <c:pt idx="242">
                  <c:v>5813.67</c:v>
                </c:pt>
                <c:pt idx="243">
                  <c:v>5813.67</c:v>
                </c:pt>
                <c:pt idx="244">
                  <c:v>5868.42</c:v>
                </c:pt>
                <c:pt idx="245">
                  <c:v>5216.9890000000005</c:v>
                </c:pt>
                <c:pt idx="246">
                  <c:v>5465.7330000000002</c:v>
                </c:pt>
                <c:pt idx="247">
                  <c:v>5663.0190000000002</c:v>
                </c:pt>
                <c:pt idx="248">
                  <c:v>5458.3990000000003</c:v>
                </c:pt>
                <c:pt idx="249">
                  <c:v>5561.6760000000004</c:v>
                </c:pt>
                <c:pt idx="250">
                  <c:v>5529.0969999999998</c:v>
                </c:pt>
                <c:pt idx="251">
                  <c:v>5911.0680000000002</c:v>
                </c:pt>
                <c:pt idx="252">
                  <c:v>5911.0680000000002</c:v>
                </c:pt>
                <c:pt idx="253">
                  <c:v>6053.4449999999997</c:v>
                </c:pt>
                <c:pt idx="254">
                  <c:v>6113.299</c:v>
                </c:pt>
                <c:pt idx="255">
                  <c:v>5954.7709999999997</c:v>
                </c:pt>
                <c:pt idx="256">
                  <c:v>5905.2300000000005</c:v>
                </c:pt>
                <c:pt idx="257">
                  <c:v>6076.8159999999998</c:v>
                </c:pt>
                <c:pt idx="258">
                  <c:v>6089.4310000000005</c:v>
                </c:pt>
                <c:pt idx="259">
                  <c:v>6191.5519999999997</c:v>
                </c:pt>
                <c:pt idx="260">
                  <c:v>6227.53</c:v>
                </c:pt>
                <c:pt idx="261">
                  <c:v>6271.5</c:v>
                </c:pt>
                <c:pt idx="262">
                  <c:v>6380.8209999999999</c:v>
                </c:pt>
                <c:pt idx="263">
                  <c:v>6222.3580000000002</c:v>
                </c:pt>
                <c:pt idx="264">
                  <c:v>6444.4830000000002</c:v>
                </c:pt>
                <c:pt idx="265">
                  <c:v>6691.5470000000005</c:v>
                </c:pt>
                <c:pt idx="266">
                  <c:v>6640.9040000000005</c:v>
                </c:pt>
                <c:pt idx="267">
                  <c:v>6682.5280000000002</c:v>
                </c:pt>
                <c:pt idx="268">
                  <c:v>7106.0460000000003</c:v>
                </c:pt>
                <c:pt idx="269">
                  <c:v>7385.5420000000004</c:v>
                </c:pt>
                <c:pt idx="270">
                  <c:v>7898.45</c:v>
                </c:pt>
                <c:pt idx="271">
                  <c:v>8051.5650000000005</c:v>
                </c:pt>
                <c:pt idx="272">
                  <c:v>7408.9800000000005</c:v>
                </c:pt>
                <c:pt idx="273">
                  <c:v>7425.4279999999999</c:v>
                </c:pt>
                <c:pt idx="274">
                  <c:v>7413.9009999999998</c:v>
                </c:pt>
                <c:pt idx="275">
                  <c:v>7304.5240000000003</c:v>
                </c:pt>
                <c:pt idx="276">
                  <c:v>7359.2260000000006</c:v>
                </c:pt>
                <c:pt idx="277">
                  <c:v>7359.2260000000006</c:v>
                </c:pt>
                <c:pt idx="278">
                  <c:v>7305.8530000000001</c:v>
                </c:pt>
                <c:pt idx="279">
                  <c:v>7479.3919999999998</c:v>
                </c:pt>
                <c:pt idx="280">
                  <c:v>7244.1890000000003</c:v>
                </c:pt>
                <c:pt idx="281">
                  <c:v>6924.835</c:v>
                </c:pt>
                <c:pt idx="282">
                  <c:v>6877.9449999999997</c:v>
                </c:pt>
                <c:pt idx="283">
                  <c:v>6514.7730000000001</c:v>
                </c:pt>
                <c:pt idx="284">
                  <c:v>6947.1289999999999</c:v>
                </c:pt>
                <c:pt idx="285">
                  <c:v>6833.9790000000003</c:v>
                </c:pt>
                <c:pt idx="286">
                  <c:v>7028.067</c:v>
                </c:pt>
                <c:pt idx="287">
                  <c:v>6979.9980000000005</c:v>
                </c:pt>
                <c:pt idx="288">
                  <c:v>6811.1419999999998</c:v>
                </c:pt>
                <c:pt idx="289">
                  <c:v>6940.527</c:v>
                </c:pt>
              </c:numCache>
            </c:numRef>
          </c:xVal>
          <c:yVal>
            <c:numRef>
              <c:f>Sheet2!$S$298:$S$587</c:f>
              <c:numCache>
                <c:formatCode>General</c:formatCode>
                <c:ptCount val="29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FB-4F18-9212-49D53A3E8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202831"/>
        <c:axId val="285569295"/>
      </c:scatterChart>
      <c:valAx>
        <c:axId val="427202831"/>
        <c:scaling>
          <c:orientation val="minMax"/>
          <c:min val="2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Equity Market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5569295"/>
        <c:crosses val="autoZero"/>
        <c:crossBetween val="midCat"/>
      </c:valAx>
      <c:valAx>
        <c:axId val="2855692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MSCI World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72028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RER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MSCI World Index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5059682055872048"/>
                  <c:y val="-0.18670966528459287"/>
                </c:manualLayout>
              </c:layout>
              <c:numFmt formatCode="General" sourceLinked="0"/>
            </c:trendlineLbl>
          </c:trendline>
          <c:xVal>
            <c:numRef>
              <c:f>Sheet2!$J$3:$J$292</c:f>
              <c:numCache>
                <c:formatCode>General</c:formatCode>
                <c:ptCount val="290"/>
                <c:pt idx="0">
                  <c:v>77.748000000000005</c:v>
                </c:pt>
                <c:pt idx="1">
                  <c:v>76.984000000000009</c:v>
                </c:pt>
                <c:pt idx="2">
                  <c:v>76.251999999999995</c:v>
                </c:pt>
                <c:pt idx="3">
                  <c:v>75.791999999999987</c:v>
                </c:pt>
                <c:pt idx="4">
                  <c:v>76.304000000000002</c:v>
                </c:pt>
                <c:pt idx="5">
                  <c:v>75.103999999999999</c:v>
                </c:pt>
                <c:pt idx="6">
                  <c:v>73.717999999999989</c:v>
                </c:pt>
                <c:pt idx="7">
                  <c:v>73.717999999999989</c:v>
                </c:pt>
                <c:pt idx="8">
                  <c:v>74.967999999999989</c:v>
                </c:pt>
                <c:pt idx="9">
                  <c:v>73.813999999999993</c:v>
                </c:pt>
                <c:pt idx="10">
                  <c:v>74.150000000000006</c:v>
                </c:pt>
                <c:pt idx="11">
                  <c:v>72.584000000000003</c:v>
                </c:pt>
                <c:pt idx="12">
                  <c:v>69.367999999999995</c:v>
                </c:pt>
                <c:pt idx="13">
                  <c:v>71.042000000000002</c:v>
                </c:pt>
                <c:pt idx="14">
                  <c:v>70.861999999999995</c:v>
                </c:pt>
                <c:pt idx="15">
                  <c:v>68.74199999999999</c:v>
                </c:pt>
                <c:pt idx="16">
                  <c:v>76.165999999999997</c:v>
                </c:pt>
                <c:pt idx="17">
                  <c:v>76.7</c:v>
                </c:pt>
                <c:pt idx="18">
                  <c:v>76.154000000000011</c:v>
                </c:pt>
                <c:pt idx="19">
                  <c:v>74.940000000000012</c:v>
                </c:pt>
                <c:pt idx="20">
                  <c:v>79.054000000000002</c:v>
                </c:pt>
                <c:pt idx="21">
                  <c:v>77.638000000000005</c:v>
                </c:pt>
                <c:pt idx="22">
                  <c:v>77.638000000000005</c:v>
                </c:pt>
                <c:pt idx="23">
                  <c:v>70.593999999999994</c:v>
                </c:pt>
                <c:pt idx="24">
                  <c:v>71.87</c:v>
                </c:pt>
                <c:pt idx="25">
                  <c:v>70.8</c:v>
                </c:pt>
                <c:pt idx="26">
                  <c:v>71.177999999999997</c:v>
                </c:pt>
                <c:pt idx="27">
                  <c:v>69.592000000000013</c:v>
                </c:pt>
                <c:pt idx="28">
                  <c:v>70.653999999999996</c:v>
                </c:pt>
                <c:pt idx="29">
                  <c:v>73.59</c:v>
                </c:pt>
                <c:pt idx="30">
                  <c:v>73.794000000000011</c:v>
                </c:pt>
                <c:pt idx="31">
                  <c:v>82.835999999999999</c:v>
                </c:pt>
                <c:pt idx="32">
                  <c:v>82.03</c:v>
                </c:pt>
                <c:pt idx="33">
                  <c:v>83.016000000000005</c:v>
                </c:pt>
                <c:pt idx="34">
                  <c:v>84.960000000000008</c:v>
                </c:pt>
                <c:pt idx="35">
                  <c:v>83.701999999999998</c:v>
                </c:pt>
                <c:pt idx="36">
                  <c:v>80.777999999999992</c:v>
                </c:pt>
                <c:pt idx="37">
                  <c:v>81.695999999999998</c:v>
                </c:pt>
                <c:pt idx="38">
                  <c:v>79.775999999999996</c:v>
                </c:pt>
                <c:pt idx="39">
                  <c:v>79.775999999999996</c:v>
                </c:pt>
                <c:pt idx="40">
                  <c:v>79.671999999999997</c:v>
                </c:pt>
                <c:pt idx="41">
                  <c:v>82.421999999999997</c:v>
                </c:pt>
                <c:pt idx="42">
                  <c:v>88.301999999999992</c:v>
                </c:pt>
                <c:pt idx="43">
                  <c:v>89.133999999999986</c:v>
                </c:pt>
                <c:pt idx="44">
                  <c:v>91.681999999999988</c:v>
                </c:pt>
                <c:pt idx="45">
                  <c:v>93.817999999999998</c:v>
                </c:pt>
                <c:pt idx="46">
                  <c:v>96.524000000000001</c:v>
                </c:pt>
                <c:pt idx="47">
                  <c:v>93.268000000000001</c:v>
                </c:pt>
                <c:pt idx="48">
                  <c:v>91.128</c:v>
                </c:pt>
                <c:pt idx="49">
                  <c:v>93.34</c:v>
                </c:pt>
                <c:pt idx="50">
                  <c:v>96.132000000000005</c:v>
                </c:pt>
                <c:pt idx="51">
                  <c:v>94.293999999999997</c:v>
                </c:pt>
                <c:pt idx="52">
                  <c:v>93.63</c:v>
                </c:pt>
                <c:pt idx="53">
                  <c:v>96.804000000000002</c:v>
                </c:pt>
                <c:pt idx="54">
                  <c:v>88.117999999999995</c:v>
                </c:pt>
                <c:pt idx="55">
                  <c:v>86.55</c:v>
                </c:pt>
                <c:pt idx="56">
                  <c:v>88.364000000000004</c:v>
                </c:pt>
                <c:pt idx="57">
                  <c:v>87.416000000000011</c:v>
                </c:pt>
                <c:pt idx="58">
                  <c:v>87.442000000000007</c:v>
                </c:pt>
                <c:pt idx="59">
                  <c:v>87.24</c:v>
                </c:pt>
                <c:pt idx="60">
                  <c:v>85.894000000000005</c:v>
                </c:pt>
                <c:pt idx="61">
                  <c:v>83.162000000000006</c:v>
                </c:pt>
                <c:pt idx="62">
                  <c:v>81.366000000000014</c:v>
                </c:pt>
                <c:pt idx="63">
                  <c:v>80.8</c:v>
                </c:pt>
                <c:pt idx="64">
                  <c:v>80.878</c:v>
                </c:pt>
                <c:pt idx="65">
                  <c:v>80.177999999999997</c:v>
                </c:pt>
                <c:pt idx="66">
                  <c:v>80.403999999999996</c:v>
                </c:pt>
                <c:pt idx="67">
                  <c:v>80.155999999999992</c:v>
                </c:pt>
                <c:pt idx="68">
                  <c:v>79.905999999999992</c:v>
                </c:pt>
                <c:pt idx="69">
                  <c:v>80.736000000000004</c:v>
                </c:pt>
                <c:pt idx="70">
                  <c:v>80.736000000000004</c:v>
                </c:pt>
                <c:pt idx="71">
                  <c:v>81.929999999999993</c:v>
                </c:pt>
                <c:pt idx="72">
                  <c:v>80.44</c:v>
                </c:pt>
                <c:pt idx="73">
                  <c:v>82.449999999999989</c:v>
                </c:pt>
                <c:pt idx="74">
                  <c:v>83.284000000000006</c:v>
                </c:pt>
                <c:pt idx="75">
                  <c:v>83.554000000000002</c:v>
                </c:pt>
                <c:pt idx="76">
                  <c:v>84.081999999999994</c:v>
                </c:pt>
                <c:pt idx="77">
                  <c:v>83.852000000000004</c:v>
                </c:pt>
                <c:pt idx="78">
                  <c:v>83.539999999999992</c:v>
                </c:pt>
                <c:pt idx="79">
                  <c:v>83.543999999999997</c:v>
                </c:pt>
                <c:pt idx="80">
                  <c:v>85.056000000000012</c:v>
                </c:pt>
                <c:pt idx="81">
                  <c:v>85.426000000000002</c:v>
                </c:pt>
                <c:pt idx="82">
                  <c:v>84.634</c:v>
                </c:pt>
                <c:pt idx="83">
                  <c:v>84.634</c:v>
                </c:pt>
                <c:pt idx="84">
                  <c:v>84.224000000000004</c:v>
                </c:pt>
                <c:pt idx="85">
                  <c:v>83.808000000000007</c:v>
                </c:pt>
                <c:pt idx="86">
                  <c:v>83.061999999999998</c:v>
                </c:pt>
                <c:pt idx="87">
                  <c:v>85.570000000000022</c:v>
                </c:pt>
                <c:pt idx="88">
                  <c:v>87.438000000000002</c:v>
                </c:pt>
                <c:pt idx="89">
                  <c:v>90.238</c:v>
                </c:pt>
                <c:pt idx="90">
                  <c:v>89.726000000000013</c:v>
                </c:pt>
                <c:pt idx="91">
                  <c:v>89.726000000000013</c:v>
                </c:pt>
                <c:pt idx="92">
                  <c:v>89.726000000000013</c:v>
                </c:pt>
                <c:pt idx="93">
                  <c:v>90.314000000000007</c:v>
                </c:pt>
                <c:pt idx="94">
                  <c:v>90.314000000000007</c:v>
                </c:pt>
                <c:pt idx="95">
                  <c:v>90.085999999999999</c:v>
                </c:pt>
                <c:pt idx="96">
                  <c:v>91.962000000000003</c:v>
                </c:pt>
                <c:pt idx="97">
                  <c:v>91.962000000000003</c:v>
                </c:pt>
                <c:pt idx="98">
                  <c:v>87.323999999999998</c:v>
                </c:pt>
                <c:pt idx="99">
                  <c:v>88.49199999999999</c:v>
                </c:pt>
                <c:pt idx="100">
                  <c:v>88.49199999999999</c:v>
                </c:pt>
                <c:pt idx="101">
                  <c:v>88.942000000000007</c:v>
                </c:pt>
                <c:pt idx="102">
                  <c:v>88.942000000000007</c:v>
                </c:pt>
                <c:pt idx="103">
                  <c:v>88.513999999999996</c:v>
                </c:pt>
                <c:pt idx="104">
                  <c:v>88.36</c:v>
                </c:pt>
                <c:pt idx="105">
                  <c:v>87.905999999999992</c:v>
                </c:pt>
                <c:pt idx="106">
                  <c:v>87.905999999999992</c:v>
                </c:pt>
                <c:pt idx="107">
                  <c:v>87.905999999999992</c:v>
                </c:pt>
                <c:pt idx="108">
                  <c:v>88.86999999999999</c:v>
                </c:pt>
                <c:pt idx="109">
                  <c:v>88.785999999999987</c:v>
                </c:pt>
                <c:pt idx="110">
                  <c:v>87.808000000000007</c:v>
                </c:pt>
                <c:pt idx="111">
                  <c:v>85.355999999999995</c:v>
                </c:pt>
                <c:pt idx="112">
                  <c:v>84.756</c:v>
                </c:pt>
                <c:pt idx="113">
                  <c:v>85.994</c:v>
                </c:pt>
                <c:pt idx="114">
                  <c:v>83.74</c:v>
                </c:pt>
                <c:pt idx="115">
                  <c:v>82.820000000000007</c:v>
                </c:pt>
                <c:pt idx="116">
                  <c:v>79.59</c:v>
                </c:pt>
                <c:pt idx="117">
                  <c:v>81.644000000000005</c:v>
                </c:pt>
                <c:pt idx="118">
                  <c:v>79.509999999999991</c:v>
                </c:pt>
                <c:pt idx="119">
                  <c:v>79.940000000000012</c:v>
                </c:pt>
                <c:pt idx="120">
                  <c:v>79.831999999999994</c:v>
                </c:pt>
                <c:pt idx="121">
                  <c:v>82.525999999999996</c:v>
                </c:pt>
                <c:pt idx="122">
                  <c:v>79.739999999999995</c:v>
                </c:pt>
                <c:pt idx="123">
                  <c:v>78.561999999999983</c:v>
                </c:pt>
                <c:pt idx="124">
                  <c:v>77.88</c:v>
                </c:pt>
                <c:pt idx="125">
                  <c:v>76.671999999999997</c:v>
                </c:pt>
                <c:pt idx="126">
                  <c:v>75.705999999999989</c:v>
                </c:pt>
                <c:pt idx="127">
                  <c:v>74.962000000000018</c:v>
                </c:pt>
                <c:pt idx="128">
                  <c:v>74.957999999999998</c:v>
                </c:pt>
                <c:pt idx="129">
                  <c:v>75.408000000000001</c:v>
                </c:pt>
                <c:pt idx="130">
                  <c:v>74.793999999999997</c:v>
                </c:pt>
                <c:pt idx="131">
                  <c:v>77.013999999999982</c:v>
                </c:pt>
                <c:pt idx="132">
                  <c:v>74.686000000000007</c:v>
                </c:pt>
                <c:pt idx="133">
                  <c:v>74.37</c:v>
                </c:pt>
                <c:pt idx="134">
                  <c:v>74.210000000000008</c:v>
                </c:pt>
                <c:pt idx="135">
                  <c:v>72.207999999999998</c:v>
                </c:pt>
                <c:pt idx="136">
                  <c:v>72.205999999999989</c:v>
                </c:pt>
                <c:pt idx="137">
                  <c:v>72.055999999999997</c:v>
                </c:pt>
                <c:pt idx="138">
                  <c:v>74.17</c:v>
                </c:pt>
                <c:pt idx="139">
                  <c:v>74.227999999999994</c:v>
                </c:pt>
                <c:pt idx="140">
                  <c:v>77.52000000000001</c:v>
                </c:pt>
                <c:pt idx="141">
                  <c:v>76.578000000000003</c:v>
                </c:pt>
                <c:pt idx="142">
                  <c:v>75.335999999999999</c:v>
                </c:pt>
                <c:pt idx="143">
                  <c:v>77.416000000000011</c:v>
                </c:pt>
                <c:pt idx="144">
                  <c:v>76.445999999999998</c:v>
                </c:pt>
                <c:pt idx="145">
                  <c:v>76.445999999999998</c:v>
                </c:pt>
                <c:pt idx="146">
                  <c:v>79.837999999999994</c:v>
                </c:pt>
                <c:pt idx="147">
                  <c:v>79.837999999999994</c:v>
                </c:pt>
                <c:pt idx="148">
                  <c:v>80.871999999999986</c:v>
                </c:pt>
                <c:pt idx="149">
                  <c:v>81.872</c:v>
                </c:pt>
                <c:pt idx="150">
                  <c:v>83.305999999999997</c:v>
                </c:pt>
                <c:pt idx="151">
                  <c:v>80.633999999999986</c:v>
                </c:pt>
                <c:pt idx="152">
                  <c:v>81.071999999999989</c:v>
                </c:pt>
                <c:pt idx="153">
                  <c:v>80.59</c:v>
                </c:pt>
                <c:pt idx="154">
                  <c:v>78.618000000000009</c:v>
                </c:pt>
                <c:pt idx="155">
                  <c:v>77.445999999999998</c:v>
                </c:pt>
                <c:pt idx="156">
                  <c:v>79.087999999999994</c:v>
                </c:pt>
                <c:pt idx="157">
                  <c:v>82.316000000000003</c:v>
                </c:pt>
                <c:pt idx="158">
                  <c:v>82.316000000000003</c:v>
                </c:pt>
                <c:pt idx="159">
                  <c:v>82.225999999999999</c:v>
                </c:pt>
                <c:pt idx="160">
                  <c:v>86.103999999999999</c:v>
                </c:pt>
                <c:pt idx="161">
                  <c:v>92.331999999999994</c:v>
                </c:pt>
                <c:pt idx="162">
                  <c:v>94.331999999999994</c:v>
                </c:pt>
                <c:pt idx="163">
                  <c:v>91.628</c:v>
                </c:pt>
                <c:pt idx="164">
                  <c:v>92.191999999999993</c:v>
                </c:pt>
                <c:pt idx="165">
                  <c:v>97.242000000000004</c:v>
                </c:pt>
                <c:pt idx="166">
                  <c:v>95.448000000000008</c:v>
                </c:pt>
                <c:pt idx="167">
                  <c:v>94.24</c:v>
                </c:pt>
                <c:pt idx="168">
                  <c:v>95.298000000000002</c:v>
                </c:pt>
                <c:pt idx="169">
                  <c:v>96.907999999999987</c:v>
                </c:pt>
                <c:pt idx="170">
                  <c:v>94.640000000000015</c:v>
                </c:pt>
                <c:pt idx="171">
                  <c:v>93.324000000000012</c:v>
                </c:pt>
                <c:pt idx="172">
                  <c:v>95.361999999999995</c:v>
                </c:pt>
                <c:pt idx="173">
                  <c:v>100.21600000000001</c:v>
                </c:pt>
                <c:pt idx="174">
                  <c:v>100.718</c:v>
                </c:pt>
                <c:pt idx="175">
                  <c:v>100.718</c:v>
                </c:pt>
                <c:pt idx="176">
                  <c:v>104.92</c:v>
                </c:pt>
                <c:pt idx="177">
                  <c:v>104.41400000000002</c:v>
                </c:pt>
                <c:pt idx="178">
                  <c:v>102.03200000000001</c:v>
                </c:pt>
                <c:pt idx="179">
                  <c:v>104.52799999999999</c:v>
                </c:pt>
                <c:pt idx="180">
                  <c:v>103.26799999999999</c:v>
                </c:pt>
                <c:pt idx="181">
                  <c:v>103.074</c:v>
                </c:pt>
                <c:pt idx="182">
                  <c:v>103.39400000000001</c:v>
                </c:pt>
                <c:pt idx="183">
                  <c:v>103.39400000000001</c:v>
                </c:pt>
                <c:pt idx="184">
                  <c:v>102.55799999999999</c:v>
                </c:pt>
                <c:pt idx="185">
                  <c:v>103.03399999999999</c:v>
                </c:pt>
                <c:pt idx="186">
                  <c:v>108.04600000000001</c:v>
                </c:pt>
                <c:pt idx="187">
                  <c:v>111.328</c:v>
                </c:pt>
                <c:pt idx="188">
                  <c:v>109.16</c:v>
                </c:pt>
                <c:pt idx="189">
                  <c:v>111.11599999999999</c:v>
                </c:pt>
                <c:pt idx="190">
                  <c:v>110.74600000000001</c:v>
                </c:pt>
                <c:pt idx="191">
                  <c:v>110.74600000000001</c:v>
                </c:pt>
                <c:pt idx="192">
                  <c:v>111.46799999999999</c:v>
                </c:pt>
                <c:pt idx="193">
                  <c:v>110.55600000000001</c:v>
                </c:pt>
                <c:pt idx="194">
                  <c:v>104.21399999999998</c:v>
                </c:pt>
                <c:pt idx="195">
                  <c:v>102.91400000000002</c:v>
                </c:pt>
                <c:pt idx="196">
                  <c:v>101.428</c:v>
                </c:pt>
                <c:pt idx="197">
                  <c:v>102.28</c:v>
                </c:pt>
                <c:pt idx="198">
                  <c:v>107.15600000000002</c:v>
                </c:pt>
                <c:pt idx="199">
                  <c:v>109.26799999999999</c:v>
                </c:pt>
                <c:pt idx="200">
                  <c:v>106.86800000000001</c:v>
                </c:pt>
                <c:pt idx="201">
                  <c:v>102.63000000000002</c:v>
                </c:pt>
                <c:pt idx="202">
                  <c:v>91.118000000000009</c:v>
                </c:pt>
                <c:pt idx="203">
                  <c:v>88.73</c:v>
                </c:pt>
                <c:pt idx="204">
                  <c:v>86.027999999999992</c:v>
                </c:pt>
                <c:pt idx="205">
                  <c:v>83.8</c:v>
                </c:pt>
                <c:pt idx="206">
                  <c:v>84.718000000000004</c:v>
                </c:pt>
                <c:pt idx="207">
                  <c:v>87.259999999999991</c:v>
                </c:pt>
                <c:pt idx="208">
                  <c:v>87.259999999999991</c:v>
                </c:pt>
                <c:pt idx="209">
                  <c:v>86.310000000000016</c:v>
                </c:pt>
                <c:pt idx="210">
                  <c:v>85.475999999999999</c:v>
                </c:pt>
                <c:pt idx="211">
                  <c:v>85.183999999999997</c:v>
                </c:pt>
                <c:pt idx="212">
                  <c:v>86.822000000000003</c:v>
                </c:pt>
                <c:pt idx="213">
                  <c:v>86.096000000000004</c:v>
                </c:pt>
                <c:pt idx="214">
                  <c:v>85.933999999999997</c:v>
                </c:pt>
                <c:pt idx="215">
                  <c:v>82.218000000000004</c:v>
                </c:pt>
                <c:pt idx="216">
                  <c:v>80.896000000000001</c:v>
                </c:pt>
                <c:pt idx="217">
                  <c:v>83.416000000000011</c:v>
                </c:pt>
                <c:pt idx="218">
                  <c:v>83.416000000000011</c:v>
                </c:pt>
                <c:pt idx="219">
                  <c:v>83.816000000000003</c:v>
                </c:pt>
                <c:pt idx="220">
                  <c:v>83.795999999999992</c:v>
                </c:pt>
                <c:pt idx="221">
                  <c:v>82.971999999999994</c:v>
                </c:pt>
                <c:pt idx="222">
                  <c:v>83.641999999999996</c:v>
                </c:pt>
                <c:pt idx="223">
                  <c:v>83.641999999999996</c:v>
                </c:pt>
                <c:pt idx="224">
                  <c:v>83.746000000000009</c:v>
                </c:pt>
                <c:pt idx="225">
                  <c:v>84.024000000000001</c:v>
                </c:pt>
                <c:pt idx="226">
                  <c:v>84.024000000000001</c:v>
                </c:pt>
                <c:pt idx="227">
                  <c:v>83.224000000000004</c:v>
                </c:pt>
                <c:pt idx="228">
                  <c:v>83.224000000000004</c:v>
                </c:pt>
                <c:pt idx="229">
                  <c:v>82.26</c:v>
                </c:pt>
                <c:pt idx="230">
                  <c:v>79.332000000000008</c:v>
                </c:pt>
                <c:pt idx="231">
                  <c:v>79.274000000000001</c:v>
                </c:pt>
                <c:pt idx="232">
                  <c:v>79.960000000000008</c:v>
                </c:pt>
                <c:pt idx="233">
                  <c:v>76.12</c:v>
                </c:pt>
                <c:pt idx="234">
                  <c:v>75.894000000000005</c:v>
                </c:pt>
                <c:pt idx="235">
                  <c:v>75.467999999999989</c:v>
                </c:pt>
                <c:pt idx="236">
                  <c:v>75.150000000000006</c:v>
                </c:pt>
                <c:pt idx="237">
                  <c:v>73.193999999999988</c:v>
                </c:pt>
                <c:pt idx="238">
                  <c:v>74.436000000000007</c:v>
                </c:pt>
                <c:pt idx="239">
                  <c:v>77.876000000000005</c:v>
                </c:pt>
                <c:pt idx="240">
                  <c:v>77.876000000000005</c:v>
                </c:pt>
                <c:pt idx="241">
                  <c:v>76.73599999999999</c:v>
                </c:pt>
                <c:pt idx="242">
                  <c:v>76.821999999999989</c:v>
                </c:pt>
                <c:pt idx="243">
                  <c:v>76.821999999999989</c:v>
                </c:pt>
                <c:pt idx="244">
                  <c:v>76.888000000000005</c:v>
                </c:pt>
                <c:pt idx="245">
                  <c:v>84.809999999999988</c:v>
                </c:pt>
                <c:pt idx="246">
                  <c:v>83.632000000000005</c:v>
                </c:pt>
                <c:pt idx="247">
                  <c:v>84.481999999999999</c:v>
                </c:pt>
                <c:pt idx="248">
                  <c:v>88.847999999999999</c:v>
                </c:pt>
                <c:pt idx="249">
                  <c:v>90.322000000000003</c:v>
                </c:pt>
                <c:pt idx="250">
                  <c:v>93.057999999999993</c:v>
                </c:pt>
                <c:pt idx="251">
                  <c:v>92.996000000000009</c:v>
                </c:pt>
                <c:pt idx="252">
                  <c:v>92.996000000000009</c:v>
                </c:pt>
                <c:pt idx="253">
                  <c:v>91.748000000000005</c:v>
                </c:pt>
                <c:pt idx="254">
                  <c:v>93.248000000000005</c:v>
                </c:pt>
                <c:pt idx="255">
                  <c:v>92.837999999999994</c:v>
                </c:pt>
                <c:pt idx="256">
                  <c:v>91.814000000000007</c:v>
                </c:pt>
                <c:pt idx="257">
                  <c:v>83.941999999999993</c:v>
                </c:pt>
                <c:pt idx="258">
                  <c:v>84.361999999999995</c:v>
                </c:pt>
                <c:pt idx="259">
                  <c:v>85.432000000000002</c:v>
                </c:pt>
                <c:pt idx="260">
                  <c:v>85.994</c:v>
                </c:pt>
                <c:pt idx="261">
                  <c:v>85.738</c:v>
                </c:pt>
                <c:pt idx="262">
                  <c:v>86.998000000000005</c:v>
                </c:pt>
                <c:pt idx="263">
                  <c:v>87.546000000000006</c:v>
                </c:pt>
                <c:pt idx="264">
                  <c:v>86.048000000000002</c:v>
                </c:pt>
                <c:pt idx="265">
                  <c:v>86.2</c:v>
                </c:pt>
                <c:pt idx="266">
                  <c:v>83.994</c:v>
                </c:pt>
                <c:pt idx="267">
                  <c:v>84.622</c:v>
                </c:pt>
                <c:pt idx="268">
                  <c:v>82.492000000000004</c:v>
                </c:pt>
                <c:pt idx="269">
                  <c:v>82.342000000000013</c:v>
                </c:pt>
                <c:pt idx="270">
                  <c:v>82.346000000000004</c:v>
                </c:pt>
                <c:pt idx="271">
                  <c:v>82.24799999999999</c:v>
                </c:pt>
                <c:pt idx="272">
                  <c:v>82.307999999999993</c:v>
                </c:pt>
                <c:pt idx="273">
                  <c:v>85.013999999999996</c:v>
                </c:pt>
                <c:pt idx="274">
                  <c:v>84.72999999999999</c:v>
                </c:pt>
                <c:pt idx="275">
                  <c:v>85.436000000000007</c:v>
                </c:pt>
                <c:pt idx="276">
                  <c:v>85.805999999999997</c:v>
                </c:pt>
                <c:pt idx="277">
                  <c:v>85.805999999999997</c:v>
                </c:pt>
                <c:pt idx="278">
                  <c:v>86.156000000000006</c:v>
                </c:pt>
                <c:pt idx="279">
                  <c:v>84.481999999999999</c:v>
                </c:pt>
                <c:pt idx="280">
                  <c:v>85.926000000000002</c:v>
                </c:pt>
                <c:pt idx="281">
                  <c:v>86.268000000000001</c:v>
                </c:pt>
                <c:pt idx="282">
                  <c:v>85.448000000000008</c:v>
                </c:pt>
                <c:pt idx="283">
                  <c:v>87.51</c:v>
                </c:pt>
                <c:pt idx="284">
                  <c:v>86.341999999999985</c:v>
                </c:pt>
                <c:pt idx="285">
                  <c:v>85.888000000000005</c:v>
                </c:pt>
                <c:pt idx="286">
                  <c:v>86.41</c:v>
                </c:pt>
                <c:pt idx="287">
                  <c:v>85.460000000000008</c:v>
                </c:pt>
                <c:pt idx="288">
                  <c:v>88.75800000000001</c:v>
                </c:pt>
                <c:pt idx="289">
                  <c:v>89.513999999999982</c:v>
                </c:pt>
              </c:numCache>
            </c:numRef>
          </c:xVal>
          <c:yVal>
            <c:numRef>
              <c:f>Sheet2!$C$3:$C$292</c:f>
              <c:numCache>
                <c:formatCode>General</c:formatCode>
                <c:ptCount val="290"/>
                <c:pt idx="0">
                  <c:v>234.06100000000001</c:v>
                </c:pt>
                <c:pt idx="1">
                  <c:v>234.303</c:v>
                </c:pt>
                <c:pt idx="2">
                  <c:v>235.58799999999999</c:v>
                </c:pt>
                <c:pt idx="3">
                  <c:v>235.58799999999999</c:v>
                </c:pt>
                <c:pt idx="4">
                  <c:v>229.58600000000001</c:v>
                </c:pt>
                <c:pt idx="5">
                  <c:v>238.06399999999999</c:v>
                </c:pt>
                <c:pt idx="6">
                  <c:v>238.06399999999999</c:v>
                </c:pt>
                <c:pt idx="7">
                  <c:v>238.06399999999999</c:v>
                </c:pt>
                <c:pt idx="8">
                  <c:v>239.01599999999999</c:v>
                </c:pt>
                <c:pt idx="9">
                  <c:v>251.79400000000001</c:v>
                </c:pt>
                <c:pt idx="10">
                  <c:v>251.79400000000001</c:v>
                </c:pt>
                <c:pt idx="11">
                  <c:v>248.14699999999999</c:v>
                </c:pt>
                <c:pt idx="12">
                  <c:v>252.31</c:v>
                </c:pt>
                <c:pt idx="13">
                  <c:v>255.75</c:v>
                </c:pt>
                <c:pt idx="14">
                  <c:v>255.75</c:v>
                </c:pt>
                <c:pt idx="15">
                  <c:v>258.68400000000003</c:v>
                </c:pt>
                <c:pt idx="16">
                  <c:v>274.11900000000003</c:v>
                </c:pt>
                <c:pt idx="17">
                  <c:v>288.14600000000002</c:v>
                </c:pt>
                <c:pt idx="18">
                  <c:v>288.14600000000002</c:v>
                </c:pt>
                <c:pt idx="19">
                  <c:v>280.04399999999998</c:v>
                </c:pt>
                <c:pt idx="20">
                  <c:v>291.63900000000001</c:v>
                </c:pt>
                <c:pt idx="21">
                  <c:v>311.59000000000003</c:v>
                </c:pt>
                <c:pt idx="22">
                  <c:v>311.59000000000003</c:v>
                </c:pt>
                <c:pt idx="23">
                  <c:v>321.70800000000003</c:v>
                </c:pt>
                <c:pt idx="24">
                  <c:v>321.70800000000003</c:v>
                </c:pt>
                <c:pt idx="25">
                  <c:v>327.50400000000002</c:v>
                </c:pt>
                <c:pt idx="26">
                  <c:v>327.50400000000002</c:v>
                </c:pt>
                <c:pt idx="27">
                  <c:v>327.50400000000002</c:v>
                </c:pt>
                <c:pt idx="28">
                  <c:v>281.71199999999999</c:v>
                </c:pt>
                <c:pt idx="29">
                  <c:v>281.71199999999999</c:v>
                </c:pt>
                <c:pt idx="30">
                  <c:v>281.71199999999999</c:v>
                </c:pt>
                <c:pt idx="31">
                  <c:v>313.55599999999998</c:v>
                </c:pt>
                <c:pt idx="32">
                  <c:v>332.59199999999998</c:v>
                </c:pt>
                <c:pt idx="33">
                  <c:v>332.59199999999998</c:v>
                </c:pt>
                <c:pt idx="34">
                  <c:v>348.03800000000001</c:v>
                </c:pt>
                <c:pt idx="35">
                  <c:v>355.15100000000001</c:v>
                </c:pt>
                <c:pt idx="36">
                  <c:v>346.22500000000002</c:v>
                </c:pt>
                <c:pt idx="37">
                  <c:v>377.42900000000003</c:v>
                </c:pt>
                <c:pt idx="38">
                  <c:v>377.42900000000003</c:v>
                </c:pt>
                <c:pt idx="39">
                  <c:v>377.42900000000003</c:v>
                </c:pt>
                <c:pt idx="40">
                  <c:v>377.42900000000003</c:v>
                </c:pt>
                <c:pt idx="41">
                  <c:v>382.21899999999999</c:v>
                </c:pt>
                <c:pt idx="42">
                  <c:v>380.65699999999998</c:v>
                </c:pt>
                <c:pt idx="43">
                  <c:v>380.2</c:v>
                </c:pt>
                <c:pt idx="44">
                  <c:v>376.101</c:v>
                </c:pt>
                <c:pt idx="45">
                  <c:v>395.149</c:v>
                </c:pt>
                <c:pt idx="46">
                  <c:v>407.42700000000002</c:v>
                </c:pt>
                <c:pt idx="47">
                  <c:v>441.36900000000003</c:v>
                </c:pt>
                <c:pt idx="48">
                  <c:v>417.56</c:v>
                </c:pt>
                <c:pt idx="49">
                  <c:v>426.49200000000002</c:v>
                </c:pt>
                <c:pt idx="50">
                  <c:v>415.42400000000004</c:v>
                </c:pt>
                <c:pt idx="51">
                  <c:v>429.505</c:v>
                </c:pt>
                <c:pt idx="52">
                  <c:v>416.89</c:v>
                </c:pt>
                <c:pt idx="53">
                  <c:v>406.24099999999999</c:v>
                </c:pt>
                <c:pt idx="54">
                  <c:v>386.66700000000003</c:v>
                </c:pt>
                <c:pt idx="55">
                  <c:v>362.83300000000003</c:v>
                </c:pt>
                <c:pt idx="56">
                  <c:v>347.96199999999999</c:v>
                </c:pt>
                <c:pt idx="57">
                  <c:v>340.95800000000003</c:v>
                </c:pt>
                <c:pt idx="58">
                  <c:v>304.65000000000003</c:v>
                </c:pt>
                <c:pt idx="59">
                  <c:v>305.29200000000003</c:v>
                </c:pt>
                <c:pt idx="60">
                  <c:v>324.35300000000001</c:v>
                </c:pt>
                <c:pt idx="61">
                  <c:v>316.62600000000003</c:v>
                </c:pt>
                <c:pt idx="62">
                  <c:v>320.69900000000001</c:v>
                </c:pt>
                <c:pt idx="63">
                  <c:v>320.54399999999998</c:v>
                </c:pt>
                <c:pt idx="64">
                  <c:v>311.67399999999998</c:v>
                </c:pt>
                <c:pt idx="65">
                  <c:v>306.63200000000001</c:v>
                </c:pt>
                <c:pt idx="66">
                  <c:v>299.89699999999999</c:v>
                </c:pt>
                <c:pt idx="67">
                  <c:v>309.48099999999999</c:v>
                </c:pt>
                <c:pt idx="68">
                  <c:v>308.685</c:v>
                </c:pt>
                <c:pt idx="69">
                  <c:v>323.92900000000003</c:v>
                </c:pt>
                <c:pt idx="70">
                  <c:v>323.92900000000003</c:v>
                </c:pt>
                <c:pt idx="71">
                  <c:v>324.37</c:v>
                </c:pt>
                <c:pt idx="72">
                  <c:v>321.15800000000002</c:v>
                </c:pt>
                <c:pt idx="73">
                  <c:v>314.69900000000001</c:v>
                </c:pt>
                <c:pt idx="74">
                  <c:v>299.15300000000002</c:v>
                </c:pt>
                <c:pt idx="75">
                  <c:v>295.47800000000001</c:v>
                </c:pt>
                <c:pt idx="76">
                  <c:v>229.089</c:v>
                </c:pt>
                <c:pt idx="77">
                  <c:v>250.79599999999999</c:v>
                </c:pt>
                <c:pt idx="78">
                  <c:v>255.846</c:v>
                </c:pt>
                <c:pt idx="79">
                  <c:v>266.17599999999999</c:v>
                </c:pt>
                <c:pt idx="80">
                  <c:v>260.39300000000003</c:v>
                </c:pt>
                <c:pt idx="81">
                  <c:v>268.61900000000003</c:v>
                </c:pt>
                <c:pt idx="82">
                  <c:v>249.381</c:v>
                </c:pt>
                <c:pt idx="83">
                  <c:v>249.381</c:v>
                </c:pt>
                <c:pt idx="84">
                  <c:v>257.82</c:v>
                </c:pt>
                <c:pt idx="85">
                  <c:v>297.22500000000002</c:v>
                </c:pt>
                <c:pt idx="86">
                  <c:v>294.90000000000003</c:v>
                </c:pt>
                <c:pt idx="87">
                  <c:v>306.81</c:v>
                </c:pt>
                <c:pt idx="88">
                  <c:v>309.38800000000003</c:v>
                </c:pt>
                <c:pt idx="89">
                  <c:v>322.99200000000002</c:v>
                </c:pt>
                <c:pt idx="90">
                  <c:v>327.05</c:v>
                </c:pt>
                <c:pt idx="91">
                  <c:v>327.05</c:v>
                </c:pt>
                <c:pt idx="92">
                  <c:v>327.05</c:v>
                </c:pt>
                <c:pt idx="93">
                  <c:v>348.42700000000002</c:v>
                </c:pt>
                <c:pt idx="94">
                  <c:v>348.42700000000002</c:v>
                </c:pt>
                <c:pt idx="95">
                  <c:v>356.84800000000001</c:v>
                </c:pt>
                <c:pt idx="96">
                  <c:v>364.65899999999999</c:v>
                </c:pt>
                <c:pt idx="97">
                  <c:v>364.65899999999999</c:v>
                </c:pt>
                <c:pt idx="98">
                  <c:v>342.86900000000003</c:v>
                </c:pt>
                <c:pt idx="99">
                  <c:v>356.70600000000002</c:v>
                </c:pt>
                <c:pt idx="100">
                  <c:v>356.70600000000002</c:v>
                </c:pt>
                <c:pt idx="101">
                  <c:v>350.53300000000002</c:v>
                </c:pt>
                <c:pt idx="102">
                  <c:v>350.53300000000002</c:v>
                </c:pt>
                <c:pt idx="103">
                  <c:v>346.25700000000001</c:v>
                </c:pt>
                <c:pt idx="104">
                  <c:v>357.988</c:v>
                </c:pt>
                <c:pt idx="105">
                  <c:v>360.69100000000003</c:v>
                </c:pt>
                <c:pt idx="106">
                  <c:v>360.69100000000003</c:v>
                </c:pt>
                <c:pt idx="107">
                  <c:v>360.69100000000003</c:v>
                </c:pt>
                <c:pt idx="108">
                  <c:v>402.673</c:v>
                </c:pt>
                <c:pt idx="109">
                  <c:v>398.267</c:v>
                </c:pt>
                <c:pt idx="110">
                  <c:v>398.73</c:v>
                </c:pt>
                <c:pt idx="111">
                  <c:v>413.53199999999998</c:v>
                </c:pt>
                <c:pt idx="112">
                  <c:v>424.56400000000002</c:v>
                </c:pt>
                <c:pt idx="113">
                  <c:v>421.512</c:v>
                </c:pt>
                <c:pt idx="114">
                  <c:v>419.59700000000004</c:v>
                </c:pt>
                <c:pt idx="115">
                  <c:v>418.935</c:v>
                </c:pt>
                <c:pt idx="116">
                  <c:v>452.66500000000002</c:v>
                </c:pt>
                <c:pt idx="117">
                  <c:v>452.40100000000001</c:v>
                </c:pt>
                <c:pt idx="118">
                  <c:v>462.53300000000002</c:v>
                </c:pt>
                <c:pt idx="119">
                  <c:v>478.21000000000004</c:v>
                </c:pt>
                <c:pt idx="120">
                  <c:v>489.28899999999999</c:v>
                </c:pt>
                <c:pt idx="121">
                  <c:v>478.08100000000002</c:v>
                </c:pt>
                <c:pt idx="122">
                  <c:v>491.77600000000001</c:v>
                </c:pt>
                <c:pt idx="123">
                  <c:v>531.84</c:v>
                </c:pt>
                <c:pt idx="124">
                  <c:v>540.75200000000007</c:v>
                </c:pt>
                <c:pt idx="125">
                  <c:v>546.42899999999997</c:v>
                </c:pt>
                <c:pt idx="126">
                  <c:v>547.64099999999996</c:v>
                </c:pt>
                <c:pt idx="127">
                  <c:v>553.96500000000003</c:v>
                </c:pt>
                <c:pt idx="128">
                  <c:v>551.44600000000003</c:v>
                </c:pt>
                <c:pt idx="129">
                  <c:v>560.53100000000006</c:v>
                </c:pt>
                <c:pt idx="130">
                  <c:v>564.63099999999997</c:v>
                </c:pt>
                <c:pt idx="131">
                  <c:v>557.74800000000005</c:v>
                </c:pt>
                <c:pt idx="132">
                  <c:v>588.23500000000001</c:v>
                </c:pt>
                <c:pt idx="133">
                  <c:v>595.77499999999998</c:v>
                </c:pt>
                <c:pt idx="134">
                  <c:v>595.17100000000005</c:v>
                </c:pt>
                <c:pt idx="135">
                  <c:v>595.92399999999998</c:v>
                </c:pt>
                <c:pt idx="136">
                  <c:v>612.10199999999998</c:v>
                </c:pt>
                <c:pt idx="137">
                  <c:v>619.94399999999996</c:v>
                </c:pt>
                <c:pt idx="138">
                  <c:v>587.41600000000005</c:v>
                </c:pt>
                <c:pt idx="139">
                  <c:v>600.125</c:v>
                </c:pt>
                <c:pt idx="140">
                  <c:v>590.97699999999998</c:v>
                </c:pt>
                <c:pt idx="141">
                  <c:v>611.27</c:v>
                </c:pt>
                <c:pt idx="142">
                  <c:v>647.46299999999997</c:v>
                </c:pt>
                <c:pt idx="143">
                  <c:v>619.54700000000003</c:v>
                </c:pt>
                <c:pt idx="144">
                  <c:v>596.952</c:v>
                </c:pt>
                <c:pt idx="145">
                  <c:v>596.952</c:v>
                </c:pt>
                <c:pt idx="146">
                  <c:v>549.44299999999998</c:v>
                </c:pt>
                <c:pt idx="147">
                  <c:v>549.44299999999998</c:v>
                </c:pt>
                <c:pt idx="148">
                  <c:v>559.65600000000006</c:v>
                </c:pt>
                <c:pt idx="149">
                  <c:v>554.54</c:v>
                </c:pt>
                <c:pt idx="150">
                  <c:v>573.28499999999997</c:v>
                </c:pt>
                <c:pt idx="151">
                  <c:v>585.553</c:v>
                </c:pt>
                <c:pt idx="152">
                  <c:v>597.39</c:v>
                </c:pt>
                <c:pt idx="153">
                  <c:v>600.51599999999996</c:v>
                </c:pt>
                <c:pt idx="154">
                  <c:v>537.78200000000004</c:v>
                </c:pt>
                <c:pt idx="155">
                  <c:v>515.56000000000006</c:v>
                </c:pt>
                <c:pt idx="156">
                  <c:v>511.65300000000002</c:v>
                </c:pt>
                <c:pt idx="157">
                  <c:v>459.51600000000002</c:v>
                </c:pt>
                <c:pt idx="158">
                  <c:v>459.51600000000002</c:v>
                </c:pt>
                <c:pt idx="159">
                  <c:v>458.73200000000003</c:v>
                </c:pt>
                <c:pt idx="160">
                  <c:v>385.38900000000001</c:v>
                </c:pt>
                <c:pt idx="161">
                  <c:v>374.65899999999999</c:v>
                </c:pt>
                <c:pt idx="162">
                  <c:v>384.78100000000001</c:v>
                </c:pt>
                <c:pt idx="163">
                  <c:v>385.12099999999998</c:v>
                </c:pt>
                <c:pt idx="164">
                  <c:v>429.99299999999999</c:v>
                </c:pt>
                <c:pt idx="165">
                  <c:v>460.49799999999999</c:v>
                </c:pt>
                <c:pt idx="166">
                  <c:v>477.30500000000001</c:v>
                </c:pt>
                <c:pt idx="167">
                  <c:v>493.40800000000002</c:v>
                </c:pt>
                <c:pt idx="168">
                  <c:v>488.74299999999999</c:v>
                </c:pt>
                <c:pt idx="169">
                  <c:v>468.596</c:v>
                </c:pt>
                <c:pt idx="170">
                  <c:v>497.86</c:v>
                </c:pt>
                <c:pt idx="171">
                  <c:v>504.80200000000002</c:v>
                </c:pt>
                <c:pt idx="172">
                  <c:v>482.44200000000001</c:v>
                </c:pt>
                <c:pt idx="173">
                  <c:v>439.45300000000003</c:v>
                </c:pt>
                <c:pt idx="174">
                  <c:v>467.63299999999998</c:v>
                </c:pt>
                <c:pt idx="175">
                  <c:v>467.63299999999998</c:v>
                </c:pt>
                <c:pt idx="176">
                  <c:v>470.34399999999999</c:v>
                </c:pt>
                <c:pt idx="177">
                  <c:v>491.34300000000002</c:v>
                </c:pt>
                <c:pt idx="178">
                  <c:v>496.274</c:v>
                </c:pt>
                <c:pt idx="179">
                  <c:v>533.52</c:v>
                </c:pt>
                <c:pt idx="180">
                  <c:v>530.82100000000003</c:v>
                </c:pt>
                <c:pt idx="181">
                  <c:v>541.80600000000004</c:v>
                </c:pt>
                <c:pt idx="182">
                  <c:v>557.51099999999997</c:v>
                </c:pt>
                <c:pt idx="183">
                  <c:v>557.51099999999997</c:v>
                </c:pt>
                <c:pt idx="184">
                  <c:v>568.98699999999997</c:v>
                </c:pt>
                <c:pt idx="185">
                  <c:v>581.60699999999997</c:v>
                </c:pt>
                <c:pt idx="186">
                  <c:v>503.16200000000003</c:v>
                </c:pt>
                <c:pt idx="187">
                  <c:v>503.971</c:v>
                </c:pt>
                <c:pt idx="188">
                  <c:v>513.18200000000002</c:v>
                </c:pt>
                <c:pt idx="189">
                  <c:v>475.43200000000002</c:v>
                </c:pt>
                <c:pt idx="190">
                  <c:v>509.351</c:v>
                </c:pt>
                <c:pt idx="191">
                  <c:v>509.351</c:v>
                </c:pt>
                <c:pt idx="192">
                  <c:v>517.98</c:v>
                </c:pt>
                <c:pt idx="193">
                  <c:v>556.50400000000002</c:v>
                </c:pt>
                <c:pt idx="194">
                  <c:v>552.40200000000004</c:v>
                </c:pt>
                <c:pt idx="195">
                  <c:v>568.01300000000003</c:v>
                </c:pt>
                <c:pt idx="196">
                  <c:v>569.33699999999999</c:v>
                </c:pt>
                <c:pt idx="197">
                  <c:v>569.85900000000004</c:v>
                </c:pt>
                <c:pt idx="198">
                  <c:v>523.952</c:v>
                </c:pt>
                <c:pt idx="199">
                  <c:v>574.85</c:v>
                </c:pt>
                <c:pt idx="200">
                  <c:v>555.59799999999996</c:v>
                </c:pt>
                <c:pt idx="201">
                  <c:v>589.89400000000001</c:v>
                </c:pt>
                <c:pt idx="202">
                  <c:v>628.93399999999997</c:v>
                </c:pt>
                <c:pt idx="203">
                  <c:v>631.81100000000004</c:v>
                </c:pt>
                <c:pt idx="204">
                  <c:v>648.03800000000001</c:v>
                </c:pt>
                <c:pt idx="205">
                  <c:v>658.07500000000005</c:v>
                </c:pt>
                <c:pt idx="206">
                  <c:v>641.35300000000007</c:v>
                </c:pt>
                <c:pt idx="207">
                  <c:v>641.55899999999997</c:v>
                </c:pt>
                <c:pt idx="208">
                  <c:v>641.55899999999997</c:v>
                </c:pt>
                <c:pt idx="209">
                  <c:v>632.65700000000004</c:v>
                </c:pt>
                <c:pt idx="210">
                  <c:v>645.91399999999999</c:v>
                </c:pt>
                <c:pt idx="211">
                  <c:v>667.66499999999996</c:v>
                </c:pt>
                <c:pt idx="212">
                  <c:v>658.88900000000001</c:v>
                </c:pt>
                <c:pt idx="213">
                  <c:v>714.25700000000006</c:v>
                </c:pt>
                <c:pt idx="214">
                  <c:v>711</c:v>
                </c:pt>
                <c:pt idx="215">
                  <c:v>713.26099999999997</c:v>
                </c:pt>
                <c:pt idx="216">
                  <c:v>733.15700000000004</c:v>
                </c:pt>
                <c:pt idx="217">
                  <c:v>729.15899999999999</c:v>
                </c:pt>
                <c:pt idx="218">
                  <c:v>729.15899999999999</c:v>
                </c:pt>
                <c:pt idx="219">
                  <c:v>739.48</c:v>
                </c:pt>
                <c:pt idx="220">
                  <c:v>731.274</c:v>
                </c:pt>
                <c:pt idx="221">
                  <c:v>748.37800000000004</c:v>
                </c:pt>
                <c:pt idx="222">
                  <c:v>740.13099999999997</c:v>
                </c:pt>
                <c:pt idx="223">
                  <c:v>740.13099999999997</c:v>
                </c:pt>
                <c:pt idx="224">
                  <c:v>767.67600000000004</c:v>
                </c:pt>
                <c:pt idx="225">
                  <c:v>788.26300000000003</c:v>
                </c:pt>
                <c:pt idx="226">
                  <c:v>788.26300000000003</c:v>
                </c:pt>
                <c:pt idx="227">
                  <c:v>762.72699999999998</c:v>
                </c:pt>
                <c:pt idx="228">
                  <c:v>762.72699999999998</c:v>
                </c:pt>
                <c:pt idx="229">
                  <c:v>790.08900000000006</c:v>
                </c:pt>
                <c:pt idx="230">
                  <c:v>775.64400000000001</c:v>
                </c:pt>
                <c:pt idx="231">
                  <c:v>755.32500000000005</c:v>
                </c:pt>
                <c:pt idx="232">
                  <c:v>753.41300000000001</c:v>
                </c:pt>
                <c:pt idx="233">
                  <c:v>771.173</c:v>
                </c:pt>
                <c:pt idx="234">
                  <c:v>817.42600000000004</c:v>
                </c:pt>
                <c:pt idx="235">
                  <c:v>814.60500000000002</c:v>
                </c:pt>
                <c:pt idx="236">
                  <c:v>821.226</c:v>
                </c:pt>
                <c:pt idx="237">
                  <c:v>806.41499999999996</c:v>
                </c:pt>
                <c:pt idx="238">
                  <c:v>795.36099999999999</c:v>
                </c:pt>
                <c:pt idx="239">
                  <c:v>747.78600000000006</c:v>
                </c:pt>
                <c:pt idx="240">
                  <c:v>747.78600000000006</c:v>
                </c:pt>
                <c:pt idx="241">
                  <c:v>766.81100000000004</c:v>
                </c:pt>
                <c:pt idx="242">
                  <c:v>766.19399999999996</c:v>
                </c:pt>
                <c:pt idx="243">
                  <c:v>766.19399999999996</c:v>
                </c:pt>
                <c:pt idx="244">
                  <c:v>770.20100000000002</c:v>
                </c:pt>
                <c:pt idx="245">
                  <c:v>697.86900000000003</c:v>
                </c:pt>
                <c:pt idx="246">
                  <c:v>758.08299999999997</c:v>
                </c:pt>
                <c:pt idx="247">
                  <c:v>774.21199999999999</c:v>
                </c:pt>
                <c:pt idx="248">
                  <c:v>753.75</c:v>
                </c:pt>
                <c:pt idx="249">
                  <c:v>770.31700000000001</c:v>
                </c:pt>
                <c:pt idx="250">
                  <c:v>759.12599999999998</c:v>
                </c:pt>
                <c:pt idx="251">
                  <c:v>804.50400000000002</c:v>
                </c:pt>
                <c:pt idx="252">
                  <c:v>804.50400000000002</c:v>
                </c:pt>
                <c:pt idx="253">
                  <c:v>816.77200000000005</c:v>
                </c:pt>
                <c:pt idx="254">
                  <c:v>804.58199999999999</c:v>
                </c:pt>
                <c:pt idx="255">
                  <c:v>806.51800000000003</c:v>
                </c:pt>
                <c:pt idx="256">
                  <c:v>794.75300000000004</c:v>
                </c:pt>
                <c:pt idx="257">
                  <c:v>827.98900000000003</c:v>
                </c:pt>
                <c:pt idx="258">
                  <c:v>831.48800000000006</c:v>
                </c:pt>
                <c:pt idx="259">
                  <c:v>861.35</c:v>
                </c:pt>
                <c:pt idx="260">
                  <c:v>871.66899999999998</c:v>
                </c:pt>
                <c:pt idx="261">
                  <c:v>870.06700000000001</c:v>
                </c:pt>
                <c:pt idx="262">
                  <c:v>877.41</c:v>
                </c:pt>
                <c:pt idx="263">
                  <c:v>871.37700000000007</c:v>
                </c:pt>
                <c:pt idx="264">
                  <c:v>907.28700000000003</c:v>
                </c:pt>
                <c:pt idx="265">
                  <c:v>917.52600000000007</c:v>
                </c:pt>
                <c:pt idx="266">
                  <c:v>937.93600000000004</c:v>
                </c:pt>
                <c:pt idx="267">
                  <c:v>943.40300000000002</c:v>
                </c:pt>
                <c:pt idx="268">
                  <c:v>976.41800000000001</c:v>
                </c:pt>
                <c:pt idx="269">
                  <c:v>990.55100000000004</c:v>
                </c:pt>
                <c:pt idx="270">
                  <c:v>1067.0740000000001</c:v>
                </c:pt>
                <c:pt idx="271">
                  <c:v>1084.8430000000001</c:v>
                </c:pt>
                <c:pt idx="272">
                  <c:v>1020.38</c:v>
                </c:pt>
                <c:pt idx="273">
                  <c:v>1006.3680000000001</c:v>
                </c:pt>
                <c:pt idx="274">
                  <c:v>1031.395</c:v>
                </c:pt>
                <c:pt idx="275">
                  <c:v>1009.539</c:v>
                </c:pt>
                <c:pt idx="276">
                  <c:v>1053.5940000000001</c:v>
                </c:pt>
                <c:pt idx="277">
                  <c:v>1053.5940000000001</c:v>
                </c:pt>
                <c:pt idx="278">
                  <c:v>1065.106</c:v>
                </c:pt>
                <c:pt idx="279">
                  <c:v>1060.624</c:v>
                </c:pt>
                <c:pt idx="280">
                  <c:v>1014.8150000000001</c:v>
                </c:pt>
                <c:pt idx="281">
                  <c:v>982.80899999999997</c:v>
                </c:pt>
                <c:pt idx="282">
                  <c:v>992.01400000000001</c:v>
                </c:pt>
                <c:pt idx="283">
                  <c:v>925.45500000000004</c:v>
                </c:pt>
                <c:pt idx="284">
                  <c:v>1026.471</c:v>
                </c:pt>
                <c:pt idx="285">
                  <c:v>1033.8610000000001</c:v>
                </c:pt>
                <c:pt idx="286">
                  <c:v>1034.059</c:v>
                </c:pt>
                <c:pt idx="287">
                  <c:v>1073.5999999999999</c:v>
                </c:pt>
                <c:pt idx="288">
                  <c:v>1021.096</c:v>
                </c:pt>
                <c:pt idx="289">
                  <c:v>1071.7919999999999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30-4D48-BF11-7B8CEED857F1}"/>
            </c:ext>
          </c:extLst>
        </c:ser>
        <c:ser>
          <c:idx val="1"/>
          <c:order val="1"/>
          <c:tx>
            <c:v>Predicted MSCI World Index</c:v>
          </c:tx>
          <c:spPr>
            <a:ln w="19050">
              <a:noFill/>
            </a:ln>
          </c:spPr>
          <c:xVal>
            <c:numRef>
              <c:f>Sheet2!$J$3:$J$292</c:f>
              <c:numCache>
                <c:formatCode>General</c:formatCode>
                <c:ptCount val="290"/>
                <c:pt idx="0">
                  <c:v>77.748000000000005</c:v>
                </c:pt>
                <c:pt idx="1">
                  <c:v>76.984000000000009</c:v>
                </c:pt>
                <c:pt idx="2">
                  <c:v>76.251999999999995</c:v>
                </c:pt>
                <c:pt idx="3">
                  <c:v>75.791999999999987</c:v>
                </c:pt>
                <c:pt idx="4">
                  <c:v>76.304000000000002</c:v>
                </c:pt>
                <c:pt idx="5">
                  <c:v>75.103999999999999</c:v>
                </c:pt>
                <c:pt idx="6">
                  <c:v>73.717999999999989</c:v>
                </c:pt>
                <c:pt idx="7">
                  <c:v>73.717999999999989</c:v>
                </c:pt>
                <c:pt idx="8">
                  <c:v>74.967999999999989</c:v>
                </c:pt>
                <c:pt idx="9">
                  <c:v>73.813999999999993</c:v>
                </c:pt>
                <c:pt idx="10">
                  <c:v>74.150000000000006</c:v>
                </c:pt>
                <c:pt idx="11">
                  <c:v>72.584000000000003</c:v>
                </c:pt>
                <c:pt idx="12">
                  <c:v>69.367999999999995</c:v>
                </c:pt>
                <c:pt idx="13">
                  <c:v>71.042000000000002</c:v>
                </c:pt>
                <c:pt idx="14">
                  <c:v>70.861999999999995</c:v>
                </c:pt>
                <c:pt idx="15">
                  <c:v>68.74199999999999</c:v>
                </c:pt>
                <c:pt idx="16">
                  <c:v>76.165999999999997</c:v>
                </c:pt>
                <c:pt idx="17">
                  <c:v>76.7</c:v>
                </c:pt>
                <c:pt idx="18">
                  <c:v>76.154000000000011</c:v>
                </c:pt>
                <c:pt idx="19">
                  <c:v>74.940000000000012</c:v>
                </c:pt>
                <c:pt idx="20">
                  <c:v>79.054000000000002</c:v>
                </c:pt>
                <c:pt idx="21">
                  <c:v>77.638000000000005</c:v>
                </c:pt>
                <c:pt idx="22">
                  <c:v>77.638000000000005</c:v>
                </c:pt>
                <c:pt idx="23">
                  <c:v>70.593999999999994</c:v>
                </c:pt>
                <c:pt idx="24">
                  <c:v>71.87</c:v>
                </c:pt>
                <c:pt idx="25">
                  <c:v>70.8</c:v>
                </c:pt>
                <c:pt idx="26">
                  <c:v>71.177999999999997</c:v>
                </c:pt>
                <c:pt idx="27">
                  <c:v>69.592000000000013</c:v>
                </c:pt>
                <c:pt idx="28">
                  <c:v>70.653999999999996</c:v>
                </c:pt>
                <c:pt idx="29">
                  <c:v>73.59</c:v>
                </c:pt>
                <c:pt idx="30">
                  <c:v>73.794000000000011</c:v>
                </c:pt>
                <c:pt idx="31">
                  <c:v>82.835999999999999</c:v>
                </c:pt>
                <c:pt idx="32">
                  <c:v>82.03</c:v>
                </c:pt>
                <c:pt idx="33">
                  <c:v>83.016000000000005</c:v>
                </c:pt>
                <c:pt idx="34">
                  <c:v>84.960000000000008</c:v>
                </c:pt>
                <c:pt idx="35">
                  <c:v>83.701999999999998</c:v>
                </c:pt>
                <c:pt idx="36">
                  <c:v>80.777999999999992</c:v>
                </c:pt>
                <c:pt idx="37">
                  <c:v>81.695999999999998</c:v>
                </c:pt>
                <c:pt idx="38">
                  <c:v>79.775999999999996</c:v>
                </c:pt>
                <c:pt idx="39">
                  <c:v>79.775999999999996</c:v>
                </c:pt>
                <c:pt idx="40">
                  <c:v>79.671999999999997</c:v>
                </c:pt>
                <c:pt idx="41">
                  <c:v>82.421999999999997</c:v>
                </c:pt>
                <c:pt idx="42">
                  <c:v>88.301999999999992</c:v>
                </c:pt>
                <c:pt idx="43">
                  <c:v>89.133999999999986</c:v>
                </c:pt>
                <c:pt idx="44">
                  <c:v>91.681999999999988</c:v>
                </c:pt>
                <c:pt idx="45">
                  <c:v>93.817999999999998</c:v>
                </c:pt>
                <c:pt idx="46">
                  <c:v>96.524000000000001</c:v>
                </c:pt>
                <c:pt idx="47">
                  <c:v>93.268000000000001</c:v>
                </c:pt>
                <c:pt idx="48">
                  <c:v>91.128</c:v>
                </c:pt>
                <c:pt idx="49">
                  <c:v>93.34</c:v>
                </c:pt>
                <c:pt idx="50">
                  <c:v>96.132000000000005</c:v>
                </c:pt>
                <c:pt idx="51">
                  <c:v>94.293999999999997</c:v>
                </c:pt>
                <c:pt idx="52">
                  <c:v>93.63</c:v>
                </c:pt>
                <c:pt idx="53">
                  <c:v>96.804000000000002</c:v>
                </c:pt>
                <c:pt idx="54">
                  <c:v>88.117999999999995</c:v>
                </c:pt>
                <c:pt idx="55">
                  <c:v>86.55</c:v>
                </c:pt>
                <c:pt idx="56">
                  <c:v>88.364000000000004</c:v>
                </c:pt>
                <c:pt idx="57">
                  <c:v>87.416000000000011</c:v>
                </c:pt>
                <c:pt idx="58">
                  <c:v>87.442000000000007</c:v>
                </c:pt>
                <c:pt idx="59">
                  <c:v>87.24</c:v>
                </c:pt>
                <c:pt idx="60">
                  <c:v>85.894000000000005</c:v>
                </c:pt>
                <c:pt idx="61">
                  <c:v>83.162000000000006</c:v>
                </c:pt>
                <c:pt idx="62">
                  <c:v>81.366000000000014</c:v>
                </c:pt>
                <c:pt idx="63">
                  <c:v>80.8</c:v>
                </c:pt>
                <c:pt idx="64">
                  <c:v>80.878</c:v>
                </c:pt>
                <c:pt idx="65">
                  <c:v>80.177999999999997</c:v>
                </c:pt>
                <c:pt idx="66">
                  <c:v>80.403999999999996</c:v>
                </c:pt>
                <c:pt idx="67">
                  <c:v>80.155999999999992</c:v>
                </c:pt>
                <c:pt idx="68">
                  <c:v>79.905999999999992</c:v>
                </c:pt>
                <c:pt idx="69">
                  <c:v>80.736000000000004</c:v>
                </c:pt>
                <c:pt idx="70">
                  <c:v>80.736000000000004</c:v>
                </c:pt>
                <c:pt idx="71">
                  <c:v>81.929999999999993</c:v>
                </c:pt>
                <c:pt idx="72">
                  <c:v>80.44</c:v>
                </c:pt>
                <c:pt idx="73">
                  <c:v>82.449999999999989</c:v>
                </c:pt>
                <c:pt idx="74">
                  <c:v>83.284000000000006</c:v>
                </c:pt>
                <c:pt idx="75">
                  <c:v>83.554000000000002</c:v>
                </c:pt>
                <c:pt idx="76">
                  <c:v>84.081999999999994</c:v>
                </c:pt>
                <c:pt idx="77">
                  <c:v>83.852000000000004</c:v>
                </c:pt>
                <c:pt idx="78">
                  <c:v>83.539999999999992</c:v>
                </c:pt>
                <c:pt idx="79">
                  <c:v>83.543999999999997</c:v>
                </c:pt>
                <c:pt idx="80">
                  <c:v>85.056000000000012</c:v>
                </c:pt>
                <c:pt idx="81">
                  <c:v>85.426000000000002</c:v>
                </c:pt>
                <c:pt idx="82">
                  <c:v>84.634</c:v>
                </c:pt>
                <c:pt idx="83">
                  <c:v>84.634</c:v>
                </c:pt>
                <c:pt idx="84">
                  <c:v>84.224000000000004</c:v>
                </c:pt>
                <c:pt idx="85">
                  <c:v>83.808000000000007</c:v>
                </c:pt>
                <c:pt idx="86">
                  <c:v>83.061999999999998</c:v>
                </c:pt>
                <c:pt idx="87">
                  <c:v>85.570000000000022</c:v>
                </c:pt>
                <c:pt idx="88">
                  <c:v>87.438000000000002</c:v>
                </c:pt>
                <c:pt idx="89">
                  <c:v>90.238</c:v>
                </c:pt>
                <c:pt idx="90">
                  <c:v>89.726000000000013</c:v>
                </c:pt>
                <c:pt idx="91">
                  <c:v>89.726000000000013</c:v>
                </c:pt>
                <c:pt idx="92">
                  <c:v>89.726000000000013</c:v>
                </c:pt>
                <c:pt idx="93">
                  <c:v>90.314000000000007</c:v>
                </c:pt>
                <c:pt idx="94">
                  <c:v>90.314000000000007</c:v>
                </c:pt>
                <c:pt idx="95">
                  <c:v>90.085999999999999</c:v>
                </c:pt>
                <c:pt idx="96">
                  <c:v>91.962000000000003</c:v>
                </c:pt>
                <c:pt idx="97">
                  <c:v>91.962000000000003</c:v>
                </c:pt>
                <c:pt idx="98">
                  <c:v>87.323999999999998</c:v>
                </c:pt>
                <c:pt idx="99">
                  <c:v>88.49199999999999</c:v>
                </c:pt>
                <c:pt idx="100">
                  <c:v>88.49199999999999</c:v>
                </c:pt>
                <c:pt idx="101">
                  <c:v>88.942000000000007</c:v>
                </c:pt>
                <c:pt idx="102">
                  <c:v>88.942000000000007</c:v>
                </c:pt>
                <c:pt idx="103">
                  <c:v>88.513999999999996</c:v>
                </c:pt>
                <c:pt idx="104">
                  <c:v>88.36</c:v>
                </c:pt>
                <c:pt idx="105">
                  <c:v>87.905999999999992</c:v>
                </c:pt>
                <c:pt idx="106">
                  <c:v>87.905999999999992</c:v>
                </c:pt>
                <c:pt idx="107">
                  <c:v>87.905999999999992</c:v>
                </c:pt>
                <c:pt idx="108">
                  <c:v>88.86999999999999</c:v>
                </c:pt>
                <c:pt idx="109">
                  <c:v>88.785999999999987</c:v>
                </c:pt>
                <c:pt idx="110">
                  <c:v>87.808000000000007</c:v>
                </c:pt>
                <c:pt idx="111">
                  <c:v>85.355999999999995</c:v>
                </c:pt>
                <c:pt idx="112">
                  <c:v>84.756</c:v>
                </c:pt>
                <c:pt idx="113">
                  <c:v>85.994</c:v>
                </c:pt>
                <c:pt idx="114">
                  <c:v>83.74</c:v>
                </c:pt>
                <c:pt idx="115">
                  <c:v>82.820000000000007</c:v>
                </c:pt>
                <c:pt idx="116">
                  <c:v>79.59</c:v>
                </c:pt>
                <c:pt idx="117">
                  <c:v>81.644000000000005</c:v>
                </c:pt>
                <c:pt idx="118">
                  <c:v>79.509999999999991</c:v>
                </c:pt>
                <c:pt idx="119">
                  <c:v>79.940000000000012</c:v>
                </c:pt>
                <c:pt idx="120">
                  <c:v>79.831999999999994</c:v>
                </c:pt>
                <c:pt idx="121">
                  <c:v>82.525999999999996</c:v>
                </c:pt>
                <c:pt idx="122">
                  <c:v>79.739999999999995</c:v>
                </c:pt>
                <c:pt idx="123">
                  <c:v>78.561999999999983</c:v>
                </c:pt>
                <c:pt idx="124">
                  <c:v>77.88</c:v>
                </c:pt>
                <c:pt idx="125">
                  <c:v>76.671999999999997</c:v>
                </c:pt>
                <c:pt idx="126">
                  <c:v>75.705999999999989</c:v>
                </c:pt>
                <c:pt idx="127">
                  <c:v>74.962000000000018</c:v>
                </c:pt>
                <c:pt idx="128">
                  <c:v>74.957999999999998</c:v>
                </c:pt>
                <c:pt idx="129">
                  <c:v>75.408000000000001</c:v>
                </c:pt>
                <c:pt idx="130">
                  <c:v>74.793999999999997</c:v>
                </c:pt>
                <c:pt idx="131">
                  <c:v>77.013999999999982</c:v>
                </c:pt>
                <c:pt idx="132">
                  <c:v>74.686000000000007</c:v>
                </c:pt>
                <c:pt idx="133">
                  <c:v>74.37</c:v>
                </c:pt>
                <c:pt idx="134">
                  <c:v>74.210000000000008</c:v>
                </c:pt>
                <c:pt idx="135">
                  <c:v>72.207999999999998</c:v>
                </c:pt>
                <c:pt idx="136">
                  <c:v>72.205999999999989</c:v>
                </c:pt>
                <c:pt idx="137">
                  <c:v>72.055999999999997</c:v>
                </c:pt>
                <c:pt idx="138">
                  <c:v>74.17</c:v>
                </c:pt>
                <c:pt idx="139">
                  <c:v>74.227999999999994</c:v>
                </c:pt>
                <c:pt idx="140">
                  <c:v>77.52000000000001</c:v>
                </c:pt>
                <c:pt idx="141">
                  <c:v>76.578000000000003</c:v>
                </c:pt>
                <c:pt idx="142">
                  <c:v>75.335999999999999</c:v>
                </c:pt>
                <c:pt idx="143">
                  <c:v>77.416000000000011</c:v>
                </c:pt>
                <c:pt idx="144">
                  <c:v>76.445999999999998</c:v>
                </c:pt>
                <c:pt idx="145">
                  <c:v>76.445999999999998</c:v>
                </c:pt>
                <c:pt idx="146">
                  <c:v>79.837999999999994</c:v>
                </c:pt>
                <c:pt idx="147">
                  <c:v>79.837999999999994</c:v>
                </c:pt>
                <c:pt idx="148">
                  <c:v>80.871999999999986</c:v>
                </c:pt>
                <c:pt idx="149">
                  <c:v>81.872</c:v>
                </c:pt>
                <c:pt idx="150">
                  <c:v>83.305999999999997</c:v>
                </c:pt>
                <c:pt idx="151">
                  <c:v>80.633999999999986</c:v>
                </c:pt>
                <c:pt idx="152">
                  <c:v>81.071999999999989</c:v>
                </c:pt>
                <c:pt idx="153">
                  <c:v>80.59</c:v>
                </c:pt>
                <c:pt idx="154">
                  <c:v>78.618000000000009</c:v>
                </c:pt>
                <c:pt idx="155">
                  <c:v>77.445999999999998</c:v>
                </c:pt>
                <c:pt idx="156">
                  <c:v>79.087999999999994</c:v>
                </c:pt>
                <c:pt idx="157">
                  <c:v>82.316000000000003</c:v>
                </c:pt>
                <c:pt idx="158">
                  <c:v>82.316000000000003</c:v>
                </c:pt>
                <c:pt idx="159">
                  <c:v>82.225999999999999</c:v>
                </c:pt>
                <c:pt idx="160">
                  <c:v>86.103999999999999</c:v>
                </c:pt>
                <c:pt idx="161">
                  <c:v>92.331999999999994</c:v>
                </c:pt>
                <c:pt idx="162">
                  <c:v>94.331999999999994</c:v>
                </c:pt>
                <c:pt idx="163">
                  <c:v>91.628</c:v>
                </c:pt>
                <c:pt idx="164">
                  <c:v>92.191999999999993</c:v>
                </c:pt>
                <c:pt idx="165">
                  <c:v>97.242000000000004</c:v>
                </c:pt>
                <c:pt idx="166">
                  <c:v>95.448000000000008</c:v>
                </c:pt>
                <c:pt idx="167">
                  <c:v>94.24</c:v>
                </c:pt>
                <c:pt idx="168">
                  <c:v>95.298000000000002</c:v>
                </c:pt>
                <c:pt idx="169">
                  <c:v>96.907999999999987</c:v>
                </c:pt>
                <c:pt idx="170">
                  <c:v>94.640000000000015</c:v>
                </c:pt>
                <c:pt idx="171">
                  <c:v>93.324000000000012</c:v>
                </c:pt>
                <c:pt idx="172">
                  <c:v>95.361999999999995</c:v>
                </c:pt>
                <c:pt idx="173">
                  <c:v>100.21600000000001</c:v>
                </c:pt>
                <c:pt idx="174">
                  <c:v>100.718</c:v>
                </c:pt>
                <c:pt idx="175">
                  <c:v>100.718</c:v>
                </c:pt>
                <c:pt idx="176">
                  <c:v>104.92</c:v>
                </c:pt>
                <c:pt idx="177">
                  <c:v>104.41400000000002</c:v>
                </c:pt>
                <c:pt idx="178">
                  <c:v>102.03200000000001</c:v>
                </c:pt>
                <c:pt idx="179">
                  <c:v>104.52799999999999</c:v>
                </c:pt>
                <c:pt idx="180">
                  <c:v>103.26799999999999</c:v>
                </c:pt>
                <c:pt idx="181">
                  <c:v>103.074</c:v>
                </c:pt>
                <c:pt idx="182">
                  <c:v>103.39400000000001</c:v>
                </c:pt>
                <c:pt idx="183">
                  <c:v>103.39400000000001</c:v>
                </c:pt>
                <c:pt idx="184">
                  <c:v>102.55799999999999</c:v>
                </c:pt>
                <c:pt idx="185">
                  <c:v>103.03399999999999</c:v>
                </c:pt>
                <c:pt idx="186">
                  <c:v>108.04600000000001</c:v>
                </c:pt>
                <c:pt idx="187">
                  <c:v>111.328</c:v>
                </c:pt>
                <c:pt idx="188">
                  <c:v>109.16</c:v>
                </c:pt>
                <c:pt idx="189">
                  <c:v>111.11599999999999</c:v>
                </c:pt>
                <c:pt idx="190">
                  <c:v>110.74600000000001</c:v>
                </c:pt>
                <c:pt idx="191">
                  <c:v>110.74600000000001</c:v>
                </c:pt>
                <c:pt idx="192">
                  <c:v>111.46799999999999</c:v>
                </c:pt>
                <c:pt idx="193">
                  <c:v>110.55600000000001</c:v>
                </c:pt>
                <c:pt idx="194">
                  <c:v>104.21399999999998</c:v>
                </c:pt>
                <c:pt idx="195">
                  <c:v>102.91400000000002</c:v>
                </c:pt>
                <c:pt idx="196">
                  <c:v>101.428</c:v>
                </c:pt>
                <c:pt idx="197">
                  <c:v>102.28</c:v>
                </c:pt>
                <c:pt idx="198">
                  <c:v>107.15600000000002</c:v>
                </c:pt>
                <c:pt idx="199">
                  <c:v>109.26799999999999</c:v>
                </c:pt>
                <c:pt idx="200">
                  <c:v>106.86800000000001</c:v>
                </c:pt>
                <c:pt idx="201">
                  <c:v>102.63000000000002</c:v>
                </c:pt>
                <c:pt idx="202">
                  <c:v>91.118000000000009</c:v>
                </c:pt>
                <c:pt idx="203">
                  <c:v>88.73</c:v>
                </c:pt>
                <c:pt idx="204">
                  <c:v>86.027999999999992</c:v>
                </c:pt>
                <c:pt idx="205">
                  <c:v>83.8</c:v>
                </c:pt>
                <c:pt idx="206">
                  <c:v>84.718000000000004</c:v>
                </c:pt>
                <c:pt idx="207">
                  <c:v>87.259999999999991</c:v>
                </c:pt>
                <c:pt idx="208">
                  <c:v>87.259999999999991</c:v>
                </c:pt>
                <c:pt idx="209">
                  <c:v>86.310000000000016</c:v>
                </c:pt>
                <c:pt idx="210">
                  <c:v>85.475999999999999</c:v>
                </c:pt>
                <c:pt idx="211">
                  <c:v>85.183999999999997</c:v>
                </c:pt>
                <c:pt idx="212">
                  <c:v>86.822000000000003</c:v>
                </c:pt>
                <c:pt idx="213">
                  <c:v>86.096000000000004</c:v>
                </c:pt>
                <c:pt idx="214">
                  <c:v>85.933999999999997</c:v>
                </c:pt>
                <c:pt idx="215">
                  <c:v>82.218000000000004</c:v>
                </c:pt>
                <c:pt idx="216">
                  <c:v>80.896000000000001</c:v>
                </c:pt>
                <c:pt idx="217">
                  <c:v>83.416000000000011</c:v>
                </c:pt>
                <c:pt idx="218">
                  <c:v>83.416000000000011</c:v>
                </c:pt>
                <c:pt idx="219">
                  <c:v>83.816000000000003</c:v>
                </c:pt>
                <c:pt idx="220">
                  <c:v>83.795999999999992</c:v>
                </c:pt>
                <c:pt idx="221">
                  <c:v>82.971999999999994</c:v>
                </c:pt>
                <c:pt idx="222">
                  <c:v>83.641999999999996</c:v>
                </c:pt>
                <c:pt idx="223">
                  <c:v>83.641999999999996</c:v>
                </c:pt>
                <c:pt idx="224">
                  <c:v>83.746000000000009</c:v>
                </c:pt>
                <c:pt idx="225">
                  <c:v>84.024000000000001</c:v>
                </c:pt>
                <c:pt idx="226">
                  <c:v>84.024000000000001</c:v>
                </c:pt>
                <c:pt idx="227">
                  <c:v>83.224000000000004</c:v>
                </c:pt>
                <c:pt idx="228">
                  <c:v>83.224000000000004</c:v>
                </c:pt>
                <c:pt idx="229">
                  <c:v>82.26</c:v>
                </c:pt>
                <c:pt idx="230">
                  <c:v>79.332000000000008</c:v>
                </c:pt>
                <c:pt idx="231">
                  <c:v>79.274000000000001</c:v>
                </c:pt>
                <c:pt idx="232">
                  <c:v>79.960000000000008</c:v>
                </c:pt>
                <c:pt idx="233">
                  <c:v>76.12</c:v>
                </c:pt>
                <c:pt idx="234">
                  <c:v>75.894000000000005</c:v>
                </c:pt>
                <c:pt idx="235">
                  <c:v>75.467999999999989</c:v>
                </c:pt>
                <c:pt idx="236">
                  <c:v>75.150000000000006</c:v>
                </c:pt>
                <c:pt idx="237">
                  <c:v>73.193999999999988</c:v>
                </c:pt>
                <c:pt idx="238">
                  <c:v>74.436000000000007</c:v>
                </c:pt>
                <c:pt idx="239">
                  <c:v>77.876000000000005</c:v>
                </c:pt>
                <c:pt idx="240">
                  <c:v>77.876000000000005</c:v>
                </c:pt>
                <c:pt idx="241">
                  <c:v>76.73599999999999</c:v>
                </c:pt>
                <c:pt idx="242">
                  <c:v>76.821999999999989</c:v>
                </c:pt>
                <c:pt idx="243">
                  <c:v>76.821999999999989</c:v>
                </c:pt>
                <c:pt idx="244">
                  <c:v>76.888000000000005</c:v>
                </c:pt>
                <c:pt idx="245">
                  <c:v>84.809999999999988</c:v>
                </c:pt>
                <c:pt idx="246">
                  <c:v>83.632000000000005</c:v>
                </c:pt>
                <c:pt idx="247">
                  <c:v>84.481999999999999</c:v>
                </c:pt>
                <c:pt idx="248">
                  <c:v>88.847999999999999</c:v>
                </c:pt>
                <c:pt idx="249">
                  <c:v>90.322000000000003</c:v>
                </c:pt>
                <c:pt idx="250">
                  <c:v>93.057999999999993</c:v>
                </c:pt>
                <c:pt idx="251">
                  <c:v>92.996000000000009</c:v>
                </c:pt>
                <c:pt idx="252">
                  <c:v>92.996000000000009</c:v>
                </c:pt>
                <c:pt idx="253">
                  <c:v>91.748000000000005</c:v>
                </c:pt>
                <c:pt idx="254">
                  <c:v>93.248000000000005</c:v>
                </c:pt>
                <c:pt idx="255">
                  <c:v>92.837999999999994</c:v>
                </c:pt>
                <c:pt idx="256">
                  <c:v>91.814000000000007</c:v>
                </c:pt>
                <c:pt idx="257">
                  <c:v>83.941999999999993</c:v>
                </c:pt>
                <c:pt idx="258">
                  <c:v>84.361999999999995</c:v>
                </c:pt>
                <c:pt idx="259">
                  <c:v>85.432000000000002</c:v>
                </c:pt>
                <c:pt idx="260">
                  <c:v>85.994</c:v>
                </c:pt>
                <c:pt idx="261">
                  <c:v>85.738</c:v>
                </c:pt>
                <c:pt idx="262">
                  <c:v>86.998000000000005</c:v>
                </c:pt>
                <c:pt idx="263">
                  <c:v>87.546000000000006</c:v>
                </c:pt>
                <c:pt idx="264">
                  <c:v>86.048000000000002</c:v>
                </c:pt>
                <c:pt idx="265">
                  <c:v>86.2</c:v>
                </c:pt>
                <c:pt idx="266">
                  <c:v>83.994</c:v>
                </c:pt>
                <c:pt idx="267">
                  <c:v>84.622</c:v>
                </c:pt>
                <c:pt idx="268">
                  <c:v>82.492000000000004</c:v>
                </c:pt>
                <c:pt idx="269">
                  <c:v>82.342000000000013</c:v>
                </c:pt>
                <c:pt idx="270">
                  <c:v>82.346000000000004</c:v>
                </c:pt>
                <c:pt idx="271">
                  <c:v>82.24799999999999</c:v>
                </c:pt>
                <c:pt idx="272">
                  <c:v>82.307999999999993</c:v>
                </c:pt>
                <c:pt idx="273">
                  <c:v>85.013999999999996</c:v>
                </c:pt>
                <c:pt idx="274">
                  <c:v>84.72999999999999</c:v>
                </c:pt>
                <c:pt idx="275">
                  <c:v>85.436000000000007</c:v>
                </c:pt>
                <c:pt idx="276">
                  <c:v>85.805999999999997</c:v>
                </c:pt>
                <c:pt idx="277">
                  <c:v>85.805999999999997</c:v>
                </c:pt>
                <c:pt idx="278">
                  <c:v>86.156000000000006</c:v>
                </c:pt>
                <c:pt idx="279">
                  <c:v>84.481999999999999</c:v>
                </c:pt>
                <c:pt idx="280">
                  <c:v>85.926000000000002</c:v>
                </c:pt>
                <c:pt idx="281">
                  <c:v>86.268000000000001</c:v>
                </c:pt>
                <c:pt idx="282">
                  <c:v>85.448000000000008</c:v>
                </c:pt>
                <c:pt idx="283">
                  <c:v>87.51</c:v>
                </c:pt>
                <c:pt idx="284">
                  <c:v>86.341999999999985</c:v>
                </c:pt>
                <c:pt idx="285">
                  <c:v>85.888000000000005</c:v>
                </c:pt>
                <c:pt idx="286">
                  <c:v>86.41</c:v>
                </c:pt>
                <c:pt idx="287">
                  <c:v>85.460000000000008</c:v>
                </c:pt>
                <c:pt idx="288">
                  <c:v>88.75800000000001</c:v>
                </c:pt>
                <c:pt idx="289">
                  <c:v>89.513999999999982</c:v>
                </c:pt>
              </c:numCache>
            </c:numRef>
          </c:xVal>
          <c:yVal>
            <c:numRef>
              <c:f>Sheet2!$O$188:$O$477</c:f>
              <c:numCache>
                <c:formatCode>General</c:formatCode>
                <c:ptCount val="29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30-4D48-BF11-7B8CEED85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6815"/>
        <c:axId val="22145407"/>
      </c:scatterChart>
      <c:valAx>
        <c:axId val="73236815"/>
        <c:scaling>
          <c:orientation val="minMax"/>
          <c:min val="6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45407"/>
        <c:crosses val="autoZero"/>
        <c:crossBetween val="midCat"/>
      </c:valAx>
      <c:valAx>
        <c:axId val="221454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MSCI World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2368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Frequency Distribution of MSCI World Index from 2014 to 2018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Distribution of MSCI World Index from 2014 to 2018</a:t>
          </a:r>
        </a:p>
      </cx:txPr>
    </cx:title>
    <cx:plotArea>
      <cx:plotAreaRegion>
        <cx:series layoutId="clusteredColumn" uniqueId="{00000000-890B-4AAD-9FE4-CC6EF4B4280E}">
          <cx:tx>
            <cx:txData>
              <cx:f>_xlchart.v1.0</cx:f>
              <cx:v>MSCI World Index</cx:v>
            </cx:txData>
          </cx:tx>
          <cx:dataLabels/>
          <cx:dataId val="0"/>
          <cx:layoutPr>
            <cx:binning intervalClosed="r" underflow="auto">
              <cx:binCount val="7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600"/>
            </a:pPr>
            <a:endParaRPr lang="en-US" sz="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_xlchart.v1.5</cx:f>
      </cx:numDim>
    </cx:data>
  </cx:chartData>
  <cx:chart>
    <cx:title pos="t" align="ctr" overlay="0">
      <cx:tx>
        <cx:txData>
          <cx:v>Frequency Distribution of RF from 2014 to 2018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Distribution of RF from 2014 to 2018</a:t>
          </a:r>
        </a:p>
      </cx:txPr>
    </cx:title>
    <cx:plotArea>
      <cx:plotAreaRegion>
        <cx:series layoutId="clusteredColumn" uniqueId="{00000000-80D1-45D0-A0A4-B4425B59589D}">
          <cx:tx>
            <cx:txData>
              <cx:f>_xlchart.v1.4</cx:f>
              <cx:v>Rf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_xlchart.v1.3</cx:f>
      </cx:numDim>
    </cx:data>
  </cx:chartData>
  <cx:chart>
    <cx:title pos="t" align="ctr" overlay="0">
      <cx:tx>
        <cx:txData>
          <cx:v>Frequency Distribution of RM-RF from 2014 to 2018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Distribution of RM-RF from 2014 to 2018</a:t>
          </a:r>
        </a:p>
      </cx:txPr>
    </cx:title>
    <cx:plotArea>
      <cx:plotAreaRegion>
        <cx:series layoutId="clusteredColumn" uniqueId="{00000000-0312-4638-8BBC-105A3FF987E7}">
          <cx:tx>
            <cx:txData>
              <cx:f>_xlchart.v1.2</cx:f>
              <cx:v>RM - Rf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val">
        <cx:f>_xlchart.v1.13</cx:f>
      </cx:numDim>
    </cx:data>
  </cx:chartData>
  <cx:chart>
    <cx:title pos="t" align="ctr" overlay="0">
      <cx:tx>
        <cx:txData>
          <cx:v>Frequency Distribution of SMB from 2014 to 2018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Distribution of SMB from 2014 to 2018</a:t>
          </a:r>
        </a:p>
      </cx:txPr>
    </cx:title>
    <cx:plotArea>
      <cx:plotAreaRegion>
        <cx:series layoutId="clusteredColumn" uniqueId="{00000000-5802-4A4C-843B-2A015DFF7937}">
          <cx:tx>
            <cx:txData>
              <cx:f>_xlchart.v1.12</cx:f>
              <cx:v>SMB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_xlchart.v1.9</cx:f>
      </cx:numDim>
    </cx:data>
  </cx:chartData>
  <cx:chart>
    <cx:title pos="t" align="ctr" overlay="0">
      <cx:tx>
        <cx:txData>
          <cx:v>Frequency Distribution of HML from 2014 to 2018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Frequency Distribution of HML from 2014 to 2018</a:t>
          </a:r>
        </a:p>
      </cx:txPr>
    </cx:title>
    <cx:plotArea>
      <cx:plotAreaRegion>
        <cx:series layoutId="clusteredColumn" uniqueId="{00000000-45C4-4D7C-968A-9DF0D9688B37}">
          <cx:tx>
            <cx:txData>
              <cx:f>_xlchart.v1.8</cx:f>
              <cx:v>HML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_xlchart.v1.11</cx:f>
      </cx:numDim>
    </cx:data>
  </cx:chartData>
  <cx:chart>
    <cx:title pos="t" align="ctr" overlay="0">
      <cx:tx>
        <cx:txData>
          <cx:v>Frequency Distribution of Equity market index from 2014 to 2018 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Frequency Distribution of Equity market index from 2014 to 2018 </a:t>
          </a:r>
        </a:p>
      </cx:txPr>
    </cx:title>
    <cx:plotArea>
      <cx:plotAreaRegion>
        <cx:series layoutId="clusteredColumn" uniqueId="{00000000-3B7E-4330-8E0C-B2C165CC0545}">
          <cx:tx>
            <cx:txData>
              <cx:f>_xlchart.v1.10</cx:f>
              <cx:v>Equity Market Index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_xlchart.v1.7</cx:f>
      </cx:numDim>
    </cx:data>
  </cx:chartData>
  <cx:chart>
    <cx:title pos="t" align="ctr" overlay="0">
      <cx:tx>
        <cx:txData>
          <cx:v>Frequency Distribution of RER from 2014 to 2018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Frequency Distribution of RER from 2014 to 2018</a:t>
          </a:r>
        </a:p>
      </cx:txPr>
    </cx:title>
    <cx:plotArea>
      <cx:plotAreaRegion>
        <cx:series layoutId="clusteredColumn" uniqueId="{00000000-97DB-43B6-A45B-EE84450DC01D}">
          <cx:tx>
            <cx:txData>
              <cx:f>_xlchart.v1.6</cx:f>
              <cx:v>RER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597649</xdr:colOff>
      <xdr:row>2</xdr:row>
      <xdr:rowOff>93384</xdr:rowOff>
    </xdr:from>
    <xdr:to>
      <xdr:col>21</xdr:col>
      <xdr:colOff>18677</xdr:colOff>
      <xdr:row>16</xdr:row>
      <xdr:rowOff>169584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7470</xdr:colOff>
      <xdr:row>20</xdr:row>
      <xdr:rowOff>181348</xdr:rowOff>
    </xdr:from>
    <xdr:to>
      <xdr:col>20</xdr:col>
      <xdr:colOff>600075</xdr:colOff>
      <xdr:row>35</xdr:row>
      <xdr:rowOff>67048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41</xdr:row>
      <xdr:rowOff>0</xdr:rowOff>
    </xdr:from>
    <xdr:to>
      <xdr:col>21</xdr:col>
      <xdr:colOff>9525</xdr:colOff>
      <xdr:row>56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19049</xdr:colOff>
      <xdr:row>59</xdr:row>
      <xdr:rowOff>190499</xdr:rowOff>
    </xdr:from>
    <xdr:to>
      <xdr:col>20</xdr:col>
      <xdr:colOff>600074</xdr:colOff>
      <xdr:row>74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19050</xdr:colOff>
      <xdr:row>77</xdr:row>
      <xdr:rowOff>180975</xdr:rowOff>
    </xdr:from>
    <xdr:to>
      <xdr:col>20</xdr:col>
      <xdr:colOff>590550</xdr:colOff>
      <xdr:row>92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600074</xdr:colOff>
      <xdr:row>99</xdr:row>
      <xdr:rowOff>9524</xdr:rowOff>
    </xdr:from>
    <xdr:to>
      <xdr:col>20</xdr:col>
      <xdr:colOff>590549</xdr:colOff>
      <xdr:row>114</xdr:row>
      <xdr:rowOff>38099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590550</xdr:colOff>
      <xdr:row>119</xdr:row>
      <xdr:rowOff>19050</xdr:rowOff>
    </xdr:from>
    <xdr:to>
      <xdr:col>20</xdr:col>
      <xdr:colOff>571500</xdr:colOff>
      <xdr:row>134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14809</xdr:colOff>
      <xdr:row>149</xdr:row>
      <xdr:rowOff>37460</xdr:rowOff>
    </xdr:from>
    <xdr:to>
      <xdr:col>29</xdr:col>
      <xdr:colOff>21213</xdr:colOff>
      <xdr:row>159</xdr:row>
      <xdr:rowOff>16410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7845</xdr:colOff>
      <xdr:row>177</xdr:row>
      <xdr:rowOff>198343</xdr:rowOff>
    </xdr:from>
    <xdr:to>
      <xdr:col>30</xdr:col>
      <xdr:colOff>561</xdr:colOff>
      <xdr:row>188</xdr:row>
      <xdr:rowOff>4482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19051</xdr:colOff>
      <xdr:row>0</xdr:row>
      <xdr:rowOff>200024</xdr:rowOff>
    </xdr:from>
    <xdr:to>
      <xdr:col>16</xdr:col>
      <xdr:colOff>476250</xdr:colOff>
      <xdr:row>17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72476" y="200024"/>
              <a:ext cx="6010274" cy="31146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9526</xdr:colOff>
      <xdr:row>18</xdr:row>
      <xdr:rowOff>9525</xdr:rowOff>
    </xdr:from>
    <xdr:to>
      <xdr:col>16</xdr:col>
      <xdr:colOff>495301</xdr:colOff>
      <xdr:row>36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62951" y="3467100"/>
              <a:ext cx="6038850" cy="3457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</xdr:colOff>
      <xdr:row>38</xdr:row>
      <xdr:rowOff>114300</xdr:rowOff>
    </xdr:from>
    <xdr:to>
      <xdr:col>16</xdr:col>
      <xdr:colOff>466725</xdr:colOff>
      <xdr:row>60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53426" y="7419975"/>
              <a:ext cx="6019799" cy="4105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9526</xdr:colOff>
      <xdr:row>62</xdr:row>
      <xdr:rowOff>142875</xdr:rowOff>
    </xdr:from>
    <xdr:to>
      <xdr:col>16</xdr:col>
      <xdr:colOff>457201</xdr:colOff>
      <xdr:row>83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62951" y="12049125"/>
              <a:ext cx="6000750" cy="3981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590550</xdr:colOff>
      <xdr:row>85</xdr:row>
      <xdr:rowOff>76200</xdr:rowOff>
    </xdr:from>
    <xdr:to>
      <xdr:col>16</xdr:col>
      <xdr:colOff>495300</xdr:colOff>
      <xdr:row>106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34375" y="16383000"/>
              <a:ext cx="6067425" cy="3971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590551</xdr:colOff>
      <xdr:row>108</xdr:row>
      <xdr:rowOff>19049</xdr:rowOff>
    </xdr:from>
    <xdr:to>
      <xdr:col>16</xdr:col>
      <xdr:colOff>485776</xdr:colOff>
      <xdr:row>130</xdr:row>
      <xdr:rowOff>133349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34376" y="20726399"/>
              <a:ext cx="6057900" cy="4314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133</xdr:row>
      <xdr:rowOff>0</xdr:rowOff>
    </xdr:from>
    <xdr:to>
      <xdr:col>16</xdr:col>
      <xdr:colOff>485775</xdr:colOff>
      <xdr:row>154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62950" y="25488900"/>
              <a:ext cx="6029325" cy="4181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655442</xdr:colOff>
      <xdr:row>162</xdr:row>
      <xdr:rowOff>88900</xdr:rowOff>
    </xdr:from>
    <xdr:to>
      <xdr:col>26</xdr:col>
      <xdr:colOff>663381</xdr:colOff>
      <xdr:row>178</xdr:row>
      <xdr:rowOff>122911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19F6CBE-26E4-43CD-8D54-BEC8691F3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606425</xdr:colOff>
      <xdr:row>199</xdr:row>
      <xdr:rowOff>177800</xdr:rowOff>
    </xdr:from>
    <xdr:to>
      <xdr:col>16</xdr:col>
      <xdr:colOff>444500</xdr:colOff>
      <xdr:row>217</xdr:row>
      <xdr:rowOff>88900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D27E562-6A4E-46E5-B820-40F9209B2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232"/>
  <sheetViews>
    <sheetView zoomScale="112" zoomScaleNormal="112" workbookViewId="0">
      <selection activeCell="F16" sqref="F16"/>
    </sheetView>
  </sheetViews>
  <sheetFormatPr defaultRowHeight="15" x14ac:dyDescent="0.25"/>
  <cols>
    <col min="1" max="1" width="10.7109375" bestFit="1" customWidth="1"/>
    <col min="2" max="2" width="19.85546875" bestFit="1" customWidth="1"/>
    <col min="3" max="4" width="11.42578125" customWidth="1"/>
    <col min="5" max="5" width="12.85546875" customWidth="1"/>
    <col min="6" max="6" width="12.140625" customWidth="1"/>
    <col min="7" max="7" width="9.85546875" bestFit="1" customWidth="1"/>
    <col min="8" max="8" width="19.42578125" bestFit="1" customWidth="1"/>
    <col min="10" max="10" width="19.42578125" bestFit="1" customWidth="1"/>
    <col min="12" max="12" width="19.42578125" bestFit="1" customWidth="1"/>
    <col min="14" max="14" width="19.42578125" bestFit="1" customWidth="1"/>
    <col min="16" max="16" width="19.42578125" bestFit="1" customWidth="1"/>
    <col min="18" max="18" width="19.42578125" bestFit="1" customWidth="1"/>
    <col min="20" max="20" width="19.42578125" bestFit="1" customWidth="1"/>
    <col min="22" max="22" width="19.42578125" bestFit="1" customWidth="1"/>
    <col min="24" max="24" width="19.42578125" bestFit="1" customWidth="1"/>
    <col min="26" max="26" width="19.42578125" bestFit="1" customWidth="1"/>
    <col min="27" max="27" width="11.42578125" customWidth="1"/>
    <col min="28" max="28" width="19.42578125" bestFit="1" customWidth="1"/>
    <col min="30" max="30" width="19.42578125" bestFit="1" customWidth="1"/>
    <col min="32" max="32" width="19.42578125" bestFit="1" customWidth="1"/>
    <col min="34" max="34" width="19.42578125" bestFit="1" customWidth="1"/>
    <col min="36" max="36" width="19.42578125" bestFit="1" customWidth="1"/>
    <col min="37" max="37" width="10.5703125" customWidth="1"/>
    <col min="38" max="38" width="19.42578125" bestFit="1" customWidth="1"/>
    <col min="40" max="40" width="19.42578125" bestFit="1" customWidth="1"/>
    <col min="42" max="42" width="19.42578125" bestFit="1" customWidth="1"/>
    <col min="44" max="44" width="19.42578125" bestFit="1" customWidth="1"/>
    <col min="46" max="46" width="19.42578125" bestFit="1" customWidth="1"/>
    <col min="48" max="48" width="19.42578125" bestFit="1" customWidth="1"/>
    <col min="50" max="50" width="19.42578125" bestFit="1" customWidth="1"/>
    <col min="52" max="52" width="19.42578125" bestFit="1" customWidth="1"/>
    <col min="54" max="54" width="19.42578125" bestFit="1" customWidth="1"/>
    <col min="56" max="56" width="19.42578125" bestFit="1" customWidth="1"/>
    <col min="58" max="58" width="19.42578125" bestFit="1" customWidth="1"/>
    <col min="60" max="60" width="19.42578125" bestFit="1" customWidth="1"/>
    <col min="62" max="62" width="19.42578125" bestFit="1" customWidth="1"/>
    <col min="64" max="64" width="19.42578125" bestFit="1" customWidth="1"/>
  </cols>
  <sheetData>
    <row r="1" spans="1:65" x14ac:dyDescent="0.25">
      <c r="A1" t="s">
        <v>35</v>
      </c>
    </row>
    <row r="2" spans="1:65" x14ac:dyDescent="0.25">
      <c r="A2" t="s">
        <v>44</v>
      </c>
    </row>
    <row r="3" spans="1:65" x14ac:dyDescent="0.25">
      <c r="A3" t="s">
        <v>41</v>
      </c>
    </row>
    <row r="4" spans="1:65" ht="18" x14ac:dyDescent="0.35">
      <c r="A4" t="s">
        <v>38</v>
      </c>
    </row>
    <row r="5" spans="1:65" x14ac:dyDescent="0.25">
      <c r="A5" t="s">
        <v>36</v>
      </c>
    </row>
    <row r="6" spans="1:65" x14ac:dyDescent="0.25">
      <c r="A6" t="s">
        <v>37</v>
      </c>
    </row>
    <row r="7" spans="1:65" x14ac:dyDescent="0.25">
      <c r="A7" t="s">
        <v>42</v>
      </c>
    </row>
    <row r="8" spans="1:65" x14ac:dyDescent="0.25">
      <c r="B8" s="12" t="s">
        <v>5</v>
      </c>
      <c r="C8" s="62" t="s">
        <v>39</v>
      </c>
      <c r="D8" s="63"/>
      <c r="E8" s="63"/>
      <c r="F8" s="64"/>
      <c r="H8" s="60" t="s">
        <v>6</v>
      </c>
      <c r="I8" s="61"/>
      <c r="J8" s="65" t="s">
        <v>7</v>
      </c>
      <c r="K8" s="66"/>
      <c r="L8" s="67" t="s">
        <v>8</v>
      </c>
      <c r="M8" s="68"/>
      <c r="N8" s="65" t="s">
        <v>9</v>
      </c>
      <c r="O8" s="66"/>
      <c r="P8" s="60" t="s">
        <v>10</v>
      </c>
      <c r="Q8" s="61"/>
      <c r="R8" s="65" t="s">
        <v>11</v>
      </c>
      <c r="S8" s="66"/>
      <c r="T8" s="60" t="s">
        <v>12</v>
      </c>
      <c r="U8" s="61"/>
      <c r="V8" s="65" t="s">
        <v>14</v>
      </c>
      <c r="W8" s="66"/>
      <c r="X8" s="60" t="s">
        <v>15</v>
      </c>
      <c r="Y8" s="61"/>
      <c r="Z8" s="65" t="s">
        <v>16</v>
      </c>
      <c r="AA8" s="66"/>
      <c r="AB8" s="60" t="s">
        <v>17</v>
      </c>
      <c r="AC8" s="61"/>
      <c r="AD8" s="65" t="s">
        <v>18</v>
      </c>
      <c r="AE8" s="66"/>
      <c r="AF8" s="60" t="s">
        <v>19</v>
      </c>
      <c r="AG8" s="61"/>
      <c r="AH8" s="65" t="s">
        <v>21</v>
      </c>
      <c r="AI8" s="66"/>
      <c r="AJ8" s="60" t="s">
        <v>22</v>
      </c>
      <c r="AK8" s="61"/>
      <c r="AL8" s="65" t="s">
        <v>20</v>
      </c>
      <c r="AM8" s="66"/>
      <c r="AN8" s="60" t="s">
        <v>23</v>
      </c>
      <c r="AO8" s="61"/>
      <c r="AP8" s="65" t="s">
        <v>24</v>
      </c>
      <c r="AQ8" s="66"/>
      <c r="AR8" s="60" t="s">
        <v>25</v>
      </c>
      <c r="AS8" s="61"/>
      <c r="AT8" s="65" t="s">
        <v>26</v>
      </c>
      <c r="AU8" s="66"/>
      <c r="AV8" s="60" t="s">
        <v>27</v>
      </c>
      <c r="AW8" s="61"/>
      <c r="AX8" s="65" t="s">
        <v>28</v>
      </c>
      <c r="AY8" s="66"/>
      <c r="AZ8" s="60" t="s">
        <v>29</v>
      </c>
      <c r="BA8" s="61"/>
      <c r="BB8" s="65" t="s">
        <v>30</v>
      </c>
      <c r="BC8" s="66"/>
      <c r="BD8" s="60" t="s">
        <v>13</v>
      </c>
      <c r="BE8" s="61"/>
      <c r="BF8" s="65" t="s">
        <v>31</v>
      </c>
      <c r="BG8" s="66"/>
      <c r="BH8" s="60" t="s">
        <v>32</v>
      </c>
      <c r="BI8" s="61"/>
      <c r="BJ8" s="65" t="s">
        <v>33</v>
      </c>
      <c r="BK8" s="66"/>
      <c r="BL8" s="60" t="s">
        <v>34</v>
      </c>
      <c r="BM8" s="61"/>
    </row>
    <row r="9" spans="1:65" x14ac:dyDescent="0.25">
      <c r="A9" s="19" t="s">
        <v>1</v>
      </c>
      <c r="B9" s="15" t="s">
        <v>0</v>
      </c>
      <c r="C9" s="16" t="s">
        <v>40</v>
      </c>
      <c r="D9" s="17" t="s">
        <v>4</v>
      </c>
      <c r="E9" s="17" t="s">
        <v>2</v>
      </c>
      <c r="F9" s="18" t="s">
        <v>3</v>
      </c>
      <c r="H9" s="13" t="s">
        <v>45</v>
      </c>
      <c r="I9" s="14" t="s">
        <v>43</v>
      </c>
      <c r="J9" s="13" t="s">
        <v>45</v>
      </c>
      <c r="K9" s="14" t="s">
        <v>43</v>
      </c>
      <c r="L9" s="13" t="s">
        <v>45</v>
      </c>
      <c r="M9" s="14" t="s">
        <v>43</v>
      </c>
      <c r="N9" s="13" t="s">
        <v>45</v>
      </c>
      <c r="O9" s="14" t="s">
        <v>43</v>
      </c>
      <c r="P9" s="13" t="s">
        <v>45</v>
      </c>
      <c r="Q9" s="14" t="s">
        <v>43</v>
      </c>
      <c r="R9" s="13" t="s">
        <v>45</v>
      </c>
      <c r="S9" s="14" t="s">
        <v>43</v>
      </c>
      <c r="T9" s="13" t="s">
        <v>45</v>
      </c>
      <c r="U9" s="14" t="s">
        <v>43</v>
      </c>
      <c r="V9" s="13" t="s">
        <v>45</v>
      </c>
      <c r="W9" s="14" t="s">
        <v>43</v>
      </c>
      <c r="X9" s="13" t="s">
        <v>45</v>
      </c>
      <c r="Y9" s="14" t="s">
        <v>43</v>
      </c>
      <c r="Z9" s="13" t="s">
        <v>45</v>
      </c>
      <c r="AA9" s="14" t="s">
        <v>43</v>
      </c>
      <c r="AB9" s="13" t="s">
        <v>45</v>
      </c>
      <c r="AC9" s="14" t="s">
        <v>43</v>
      </c>
      <c r="AD9" s="13" t="s">
        <v>45</v>
      </c>
      <c r="AE9" s="14" t="s">
        <v>43</v>
      </c>
      <c r="AF9" s="13" t="s">
        <v>45</v>
      </c>
      <c r="AG9" s="14" t="s">
        <v>43</v>
      </c>
      <c r="AH9" s="13" t="s">
        <v>45</v>
      </c>
      <c r="AI9" s="14" t="s">
        <v>43</v>
      </c>
      <c r="AJ9" s="13" t="s">
        <v>45</v>
      </c>
      <c r="AK9" s="14" t="s">
        <v>43</v>
      </c>
      <c r="AL9" s="13" t="s">
        <v>45</v>
      </c>
      <c r="AM9" s="14" t="s">
        <v>43</v>
      </c>
      <c r="AN9" s="13" t="s">
        <v>45</v>
      </c>
      <c r="AO9" s="14" t="s">
        <v>43</v>
      </c>
      <c r="AP9" s="13" t="s">
        <v>45</v>
      </c>
      <c r="AQ9" s="14" t="s">
        <v>43</v>
      </c>
      <c r="AR9" s="13" t="s">
        <v>45</v>
      </c>
      <c r="AS9" s="14" t="s">
        <v>43</v>
      </c>
      <c r="AT9" s="13" t="s">
        <v>45</v>
      </c>
      <c r="AU9" s="14" t="s">
        <v>43</v>
      </c>
      <c r="AV9" s="13" t="s">
        <v>45</v>
      </c>
      <c r="AW9" s="14" t="s">
        <v>43</v>
      </c>
      <c r="AX9" s="13" t="s">
        <v>45</v>
      </c>
      <c r="AY9" s="14" t="s">
        <v>43</v>
      </c>
      <c r="AZ9" s="13" t="s">
        <v>45</v>
      </c>
      <c r="BA9" s="14" t="s">
        <v>43</v>
      </c>
      <c r="BB9" s="13" t="s">
        <v>45</v>
      </c>
      <c r="BC9" s="14" t="s">
        <v>43</v>
      </c>
      <c r="BD9" s="13" t="s">
        <v>45</v>
      </c>
      <c r="BE9" s="14" t="s">
        <v>43</v>
      </c>
      <c r="BF9" s="13" t="s">
        <v>45</v>
      </c>
      <c r="BG9" s="14" t="s">
        <v>43</v>
      </c>
      <c r="BH9" s="13" t="s">
        <v>45</v>
      </c>
      <c r="BI9" s="14" t="s">
        <v>43</v>
      </c>
      <c r="BJ9" s="13" t="s">
        <v>45</v>
      </c>
      <c r="BK9" s="14" t="s">
        <v>43</v>
      </c>
      <c r="BL9" s="13" t="s">
        <v>45</v>
      </c>
      <c r="BM9" s="14" t="s">
        <v>43</v>
      </c>
    </row>
    <row r="10" spans="1:65" x14ac:dyDescent="0.25">
      <c r="A10" s="20">
        <v>35172</v>
      </c>
      <c r="B10" s="5">
        <v>228.482</v>
      </c>
      <c r="C10">
        <v>0.114</v>
      </c>
      <c r="D10" s="7">
        <v>-2.7</v>
      </c>
      <c r="E10" s="7">
        <v>2.02</v>
      </c>
      <c r="F10" s="2">
        <v>-0.53</v>
      </c>
      <c r="G10" s="22"/>
      <c r="H10" s="1">
        <v>1095.4670000000001</v>
      </c>
      <c r="I10" s="2">
        <v>75.396000000000001</v>
      </c>
      <c r="J10" s="1">
        <v>1953.712</v>
      </c>
      <c r="K10" s="9">
        <v>102.274</v>
      </c>
      <c r="L10" s="1">
        <v>277.95400000000001</v>
      </c>
      <c r="M10" s="2">
        <v>93.796000000000006</v>
      </c>
      <c r="N10" s="1">
        <v>422.03199999999998</v>
      </c>
      <c r="O10" s="2">
        <v>86.623999999999995</v>
      </c>
      <c r="P10" s="1">
        <v>5243.7060000000001</v>
      </c>
      <c r="Q10" s="2">
        <v>76.893999999999991</v>
      </c>
      <c r="R10" s="1">
        <v>2376.6590000000001</v>
      </c>
      <c r="S10" s="2">
        <v>93.063999999999993</v>
      </c>
      <c r="T10" s="1">
        <v>98.341999999999999</v>
      </c>
      <c r="U10" s="2">
        <v>112.532</v>
      </c>
      <c r="V10" s="1">
        <v>5093.8530000000001</v>
      </c>
      <c r="W10" s="2">
        <v>90.193999999999988</v>
      </c>
      <c r="X10" s="1">
        <v>4926.1019999999999</v>
      </c>
      <c r="Y10" s="2">
        <v>106.258</v>
      </c>
      <c r="Z10" s="1">
        <v>3245.9949999999999</v>
      </c>
      <c r="AA10" s="2">
        <v>83.614000000000004</v>
      </c>
      <c r="AB10" s="1">
        <v>2372.0080000000003</v>
      </c>
      <c r="AC10" s="2">
        <v>95.847999999999999</v>
      </c>
      <c r="AD10" s="1">
        <v>832.95100000000002</v>
      </c>
      <c r="AE10" s="2">
        <v>156.18799999999999</v>
      </c>
      <c r="AF10" s="1">
        <v>1397.3140000000001</v>
      </c>
      <c r="AG10" s="2">
        <v>110.532</v>
      </c>
      <c r="AH10" s="1">
        <v>113.60600000000001</v>
      </c>
      <c r="AI10" s="2">
        <v>169.476</v>
      </c>
      <c r="AJ10" s="1">
        <v>94.641000000000005</v>
      </c>
      <c r="AK10" s="2">
        <v>67.518000000000001</v>
      </c>
      <c r="AL10" s="1">
        <v>356.24900000000002</v>
      </c>
      <c r="AM10" s="2">
        <v>94.72999999999999</v>
      </c>
      <c r="AN10" s="1">
        <v>120.575</v>
      </c>
      <c r="AO10" s="2">
        <v>133.536</v>
      </c>
      <c r="AP10" s="1">
        <v>114.001</v>
      </c>
      <c r="AQ10" s="2">
        <v>128.06200000000001</v>
      </c>
      <c r="AR10" s="1">
        <v>723.41300000000001</v>
      </c>
      <c r="AS10" s="2">
        <v>400.90999999999997</v>
      </c>
      <c r="AT10" s="1">
        <v>191.87299999999999</v>
      </c>
      <c r="AU10" s="2">
        <v>149.25400000000002</v>
      </c>
      <c r="AV10" s="1">
        <v>467.565</v>
      </c>
      <c r="AW10" s="2">
        <v>126.304</v>
      </c>
      <c r="AX10" s="1">
        <v>1162.0240000000001</v>
      </c>
      <c r="AY10" s="2">
        <v>172.92599999999999</v>
      </c>
      <c r="AZ10" s="1">
        <v>230.55500000000001</v>
      </c>
      <c r="BA10" s="2">
        <v>108.48599999999999</v>
      </c>
      <c r="BB10" s="1">
        <v>637.35300000000007</v>
      </c>
      <c r="BC10" s="2">
        <v>172.46200000000002</v>
      </c>
      <c r="BD10" s="1">
        <v>498.52300000000002</v>
      </c>
      <c r="BE10" s="2">
        <v>112.532</v>
      </c>
      <c r="BF10" s="1">
        <v>69.808000000000007</v>
      </c>
      <c r="BG10" s="2">
        <v>585.346</v>
      </c>
      <c r="BH10" s="1">
        <v>268.10399999999998</v>
      </c>
      <c r="BI10" s="2">
        <v>177.58599999999998</v>
      </c>
      <c r="BJ10" s="1">
        <v>690.36099999999999</v>
      </c>
      <c r="BK10" s="2">
        <v>125.72999999999999</v>
      </c>
      <c r="BL10" s="1">
        <v>235.36100000000002</v>
      </c>
      <c r="BM10" s="2">
        <v>1948.2580000000003</v>
      </c>
    </row>
    <row r="11" spans="1:65" x14ac:dyDescent="0.25">
      <c r="A11" s="20">
        <v>35179</v>
      </c>
      <c r="B11" s="5">
        <v>228.482</v>
      </c>
      <c r="C11">
        <v>0.114</v>
      </c>
      <c r="D11" s="7">
        <v>1.49</v>
      </c>
      <c r="E11" s="7">
        <v>1.17</v>
      </c>
      <c r="F11" s="2">
        <v>-1.41</v>
      </c>
      <c r="G11" s="22"/>
      <c r="H11" s="1">
        <v>1095.4670000000001</v>
      </c>
      <c r="I11" s="2">
        <v>75.133999999999986</v>
      </c>
      <c r="J11" s="1">
        <v>1953.712</v>
      </c>
      <c r="K11" s="9">
        <v>101.732</v>
      </c>
      <c r="L11" s="1">
        <v>277.95400000000001</v>
      </c>
      <c r="M11" s="2">
        <v>93.951999999999998</v>
      </c>
      <c r="N11" s="1">
        <v>422.03199999999998</v>
      </c>
      <c r="O11" s="2">
        <v>87.462000000000003</v>
      </c>
      <c r="P11" s="1">
        <v>5243.7060000000001</v>
      </c>
      <c r="Q11" s="2">
        <v>77.984000000000009</v>
      </c>
      <c r="R11" s="1">
        <v>2376.6590000000001</v>
      </c>
      <c r="S11" s="2">
        <v>92.883999999999986</v>
      </c>
      <c r="T11" s="1">
        <v>98.341999999999999</v>
      </c>
      <c r="U11" s="2">
        <v>112.22999999999999</v>
      </c>
      <c r="V11" s="1">
        <v>5093.8530000000001</v>
      </c>
      <c r="W11" s="2">
        <v>90.013999999999982</v>
      </c>
      <c r="X11" s="1">
        <v>4926.1019999999999</v>
      </c>
      <c r="Y11" s="2">
        <v>106.524</v>
      </c>
      <c r="Z11" s="1">
        <v>3245.9949999999999</v>
      </c>
      <c r="AA11" s="2">
        <v>83.551999999999992</v>
      </c>
      <c r="AB11" s="1">
        <v>2372.0080000000003</v>
      </c>
      <c r="AC11" s="2">
        <v>96.095999999999989</v>
      </c>
      <c r="AD11" s="1">
        <v>832.95100000000002</v>
      </c>
      <c r="AE11" s="2">
        <v>155.988</v>
      </c>
      <c r="AF11" s="1">
        <v>1397.3140000000001</v>
      </c>
      <c r="AG11" s="2">
        <v>110.676</v>
      </c>
      <c r="AH11" s="1">
        <v>113.60600000000001</v>
      </c>
      <c r="AI11" s="2">
        <v>168.60399999999998</v>
      </c>
      <c r="AJ11" s="1">
        <v>94.641000000000005</v>
      </c>
      <c r="AK11" s="2">
        <v>67.400000000000006</v>
      </c>
      <c r="AL11" s="1">
        <v>356.24900000000002</v>
      </c>
      <c r="AM11" s="2">
        <v>95.02</v>
      </c>
      <c r="AN11" s="1">
        <v>120.575</v>
      </c>
      <c r="AO11" s="2">
        <v>133.226</v>
      </c>
      <c r="AP11" s="1">
        <v>114.001</v>
      </c>
      <c r="AQ11" s="2">
        <v>128.29000000000002</v>
      </c>
      <c r="AR11" s="1">
        <v>723.41300000000001</v>
      </c>
      <c r="AS11" s="2">
        <v>399.95600000000002</v>
      </c>
      <c r="AT11" s="1">
        <v>191.87299999999999</v>
      </c>
      <c r="AU11" s="2">
        <v>149.44999999999999</v>
      </c>
      <c r="AV11" s="1">
        <v>467.565</v>
      </c>
      <c r="AW11" s="2">
        <v>126.52799999999999</v>
      </c>
      <c r="AX11" s="1">
        <v>1162.0240000000001</v>
      </c>
      <c r="AY11" s="2">
        <v>174.178</v>
      </c>
      <c r="AZ11" s="1">
        <v>230.55500000000001</v>
      </c>
      <c r="BA11" s="2">
        <v>107.95399999999999</v>
      </c>
      <c r="BB11" s="1">
        <v>637.35300000000007</v>
      </c>
      <c r="BC11" s="2">
        <v>171.99599999999998</v>
      </c>
      <c r="BD11" s="1">
        <v>498.52300000000002</v>
      </c>
      <c r="BE11" s="2">
        <v>112.22999999999999</v>
      </c>
      <c r="BF11" s="1">
        <v>69.808000000000007</v>
      </c>
      <c r="BG11" s="2">
        <v>584.03</v>
      </c>
      <c r="BH11" s="1">
        <v>268.10399999999998</v>
      </c>
      <c r="BI11" s="2">
        <v>175.47200000000001</v>
      </c>
      <c r="BJ11" s="1">
        <v>690.36099999999999</v>
      </c>
      <c r="BK11" s="2">
        <v>125.446</v>
      </c>
      <c r="BL11" s="1">
        <v>235.36100000000002</v>
      </c>
      <c r="BM11" s="2">
        <v>1926.33</v>
      </c>
    </row>
    <row r="12" spans="1:65" x14ac:dyDescent="0.25">
      <c r="A12" s="20">
        <v>35186</v>
      </c>
      <c r="B12" s="5">
        <v>234.06100000000001</v>
      </c>
      <c r="C12">
        <v>0.106</v>
      </c>
      <c r="D12" s="7">
        <v>1.79</v>
      </c>
      <c r="E12" s="7">
        <v>1.32</v>
      </c>
      <c r="F12" s="2">
        <v>-1.51</v>
      </c>
      <c r="G12" s="22"/>
      <c r="H12" s="1">
        <v>1141.1369999999999</v>
      </c>
      <c r="I12" s="2">
        <v>75.013999999999996</v>
      </c>
      <c r="J12" s="1">
        <v>1883.1690000000001</v>
      </c>
      <c r="K12" s="9">
        <v>101.176</v>
      </c>
      <c r="L12" s="1">
        <v>286.86599999999999</v>
      </c>
      <c r="M12" s="2">
        <v>94.022000000000006</v>
      </c>
      <c r="N12" s="1">
        <v>479.90800000000002</v>
      </c>
      <c r="O12" s="2">
        <v>87.748000000000005</v>
      </c>
      <c r="P12" s="1">
        <v>5542.4620000000004</v>
      </c>
      <c r="Q12" s="2">
        <v>79.364000000000004</v>
      </c>
      <c r="R12" s="1">
        <v>2520.5030000000002</v>
      </c>
      <c r="S12" s="2">
        <v>92.665999999999983</v>
      </c>
      <c r="T12" s="1">
        <v>95.341999999999999</v>
      </c>
      <c r="U12" s="2">
        <v>111.96600000000001</v>
      </c>
      <c r="V12" s="1">
        <v>5128.2240000000002</v>
      </c>
      <c r="W12" s="2">
        <v>90.034000000000006</v>
      </c>
      <c r="X12" s="1">
        <v>4874.9120000000003</v>
      </c>
      <c r="Y12" s="2">
        <v>106.05999999999999</v>
      </c>
      <c r="Z12" s="1">
        <v>3120.3110000000001</v>
      </c>
      <c r="AA12" s="2">
        <v>83.312000000000012</v>
      </c>
      <c r="AB12" s="1">
        <v>2418.2130000000002</v>
      </c>
      <c r="AC12" s="2">
        <v>96.233999999999995</v>
      </c>
      <c r="AD12" s="1">
        <v>850.70799999999997</v>
      </c>
      <c r="AE12" s="2">
        <v>155.94</v>
      </c>
      <c r="AF12" s="1">
        <v>1486.8690000000001</v>
      </c>
      <c r="AG12" s="2">
        <v>110.904</v>
      </c>
      <c r="AH12" s="1">
        <v>128.91400000000002</v>
      </c>
      <c r="AI12" s="2">
        <v>168.28800000000001</v>
      </c>
      <c r="AJ12" s="1">
        <v>100.032</v>
      </c>
      <c r="AK12" s="2">
        <v>67.50200000000001</v>
      </c>
      <c r="AL12" s="1">
        <v>332.55500000000001</v>
      </c>
      <c r="AM12" s="2">
        <v>95.032000000000011</v>
      </c>
      <c r="AN12" s="1">
        <v>122.651</v>
      </c>
      <c r="AO12" s="2">
        <v>132.78000000000003</v>
      </c>
      <c r="AP12" s="1">
        <v>128.136</v>
      </c>
      <c r="AQ12" s="2">
        <v>127.39200000000001</v>
      </c>
      <c r="AR12" s="1">
        <v>782.745</v>
      </c>
      <c r="AS12" s="2">
        <v>398.64400000000006</v>
      </c>
      <c r="AT12" s="1">
        <v>214.227</v>
      </c>
      <c r="AU12" s="2">
        <v>149.24600000000001</v>
      </c>
      <c r="AV12" s="1">
        <v>492.101</v>
      </c>
      <c r="AW12" s="2">
        <v>126.33599999999998</v>
      </c>
      <c r="AX12" s="1">
        <v>1228.7930000000001</v>
      </c>
      <c r="AY12" s="2">
        <v>174.02400000000003</v>
      </c>
      <c r="AZ12" s="1">
        <v>248.81800000000001</v>
      </c>
      <c r="BA12" s="2">
        <v>107.958</v>
      </c>
      <c r="BB12" s="1">
        <v>656.899</v>
      </c>
      <c r="BC12" s="2">
        <v>171.6</v>
      </c>
      <c r="BD12" s="1">
        <v>523.19500000000005</v>
      </c>
      <c r="BE12" s="2">
        <v>111.96600000000001</v>
      </c>
      <c r="BF12" s="1">
        <v>97.477000000000004</v>
      </c>
      <c r="BG12" s="2">
        <v>584.20600000000002</v>
      </c>
      <c r="BH12" s="1">
        <v>257.35300000000001</v>
      </c>
      <c r="BI12" s="2">
        <v>170.37799999999999</v>
      </c>
      <c r="BJ12" s="1">
        <v>706.45900000000006</v>
      </c>
      <c r="BK12" s="2">
        <v>125.21</v>
      </c>
      <c r="BL12" s="1">
        <v>224.78</v>
      </c>
      <c r="BM12" s="2">
        <v>1920.548</v>
      </c>
    </row>
    <row r="13" spans="1:65" x14ac:dyDescent="0.25">
      <c r="A13" s="20">
        <v>35193</v>
      </c>
      <c r="B13" s="5">
        <v>234.06100000000001</v>
      </c>
      <c r="C13">
        <v>0.106</v>
      </c>
      <c r="D13" s="7">
        <v>-1.38</v>
      </c>
      <c r="E13" s="7">
        <v>2.0099999999999998</v>
      </c>
      <c r="F13" s="2">
        <v>-0.04</v>
      </c>
      <c r="H13" s="1">
        <v>1141.1369999999999</v>
      </c>
      <c r="I13" s="2">
        <v>74.959999999999994</v>
      </c>
      <c r="J13" s="1">
        <v>1883.1690000000001</v>
      </c>
      <c r="K13" s="9">
        <v>101.26</v>
      </c>
      <c r="L13" s="1">
        <v>286.86599999999999</v>
      </c>
      <c r="M13" s="2">
        <v>94.059999999999988</v>
      </c>
      <c r="N13" s="1">
        <v>479.90800000000002</v>
      </c>
      <c r="O13" s="2">
        <v>87.897999999999996</v>
      </c>
      <c r="P13" s="1">
        <v>5542.4620000000004</v>
      </c>
      <c r="Q13" s="2">
        <v>79.554000000000002</v>
      </c>
      <c r="R13" s="1">
        <v>2520.5030000000002</v>
      </c>
      <c r="S13" s="2">
        <v>92.746000000000009</v>
      </c>
      <c r="T13" s="1">
        <v>95.341999999999999</v>
      </c>
      <c r="U13" s="2">
        <v>112.072</v>
      </c>
      <c r="V13" s="1">
        <v>5128.2240000000002</v>
      </c>
      <c r="W13" s="2">
        <v>90.17</v>
      </c>
      <c r="X13" s="1">
        <v>4874.9120000000003</v>
      </c>
      <c r="Y13" s="2">
        <v>105.146</v>
      </c>
      <c r="Z13" s="1">
        <v>3120.3110000000001</v>
      </c>
      <c r="AA13" s="2">
        <v>82.81</v>
      </c>
      <c r="AB13" s="1">
        <v>2418.2130000000002</v>
      </c>
      <c r="AC13" s="2">
        <v>96.087999999999994</v>
      </c>
      <c r="AD13" s="1">
        <v>850.70799999999997</v>
      </c>
      <c r="AE13" s="2">
        <v>156.06</v>
      </c>
      <c r="AF13" s="1">
        <v>1486.8690000000001</v>
      </c>
      <c r="AG13" s="2">
        <v>111.28799999999998</v>
      </c>
      <c r="AH13" s="1">
        <v>128.91400000000002</v>
      </c>
      <c r="AI13" s="2">
        <v>167.57599999999999</v>
      </c>
      <c r="AJ13" s="1">
        <v>100.032</v>
      </c>
      <c r="AK13" s="2">
        <v>67.634</v>
      </c>
      <c r="AL13" s="1">
        <v>332.55500000000001</v>
      </c>
      <c r="AM13" s="2">
        <v>95.205999999999989</v>
      </c>
      <c r="AN13" s="1">
        <v>122.651</v>
      </c>
      <c r="AO13" s="2">
        <v>132.53200000000001</v>
      </c>
      <c r="AP13" s="1">
        <v>128.136</v>
      </c>
      <c r="AQ13" s="2">
        <v>127.17400000000001</v>
      </c>
      <c r="AR13" s="1">
        <v>782.745</v>
      </c>
      <c r="AS13" s="2">
        <v>398.91800000000001</v>
      </c>
      <c r="AT13" s="1">
        <v>214.227</v>
      </c>
      <c r="AU13" s="2">
        <v>149.34800000000001</v>
      </c>
      <c r="AV13" s="1">
        <v>492.101</v>
      </c>
      <c r="AW13" s="2">
        <v>126.44000000000001</v>
      </c>
      <c r="AX13" s="1">
        <v>1228.7930000000001</v>
      </c>
      <c r="AY13" s="2">
        <v>171.66000000000003</v>
      </c>
      <c r="AZ13" s="1">
        <v>248.81800000000001</v>
      </c>
      <c r="BA13" s="2">
        <v>107.026</v>
      </c>
      <c r="BB13" s="1">
        <v>656.899</v>
      </c>
      <c r="BC13" s="2">
        <v>171.60999999999999</v>
      </c>
      <c r="BD13" s="1">
        <v>523.19500000000005</v>
      </c>
      <c r="BE13" s="2">
        <v>112.072</v>
      </c>
      <c r="BF13" s="1">
        <v>97.477000000000004</v>
      </c>
      <c r="BG13" s="2">
        <v>583.84799999999996</v>
      </c>
      <c r="BH13" s="1">
        <v>257.35300000000001</v>
      </c>
      <c r="BI13" s="2">
        <v>170.048</v>
      </c>
      <c r="BJ13" s="1">
        <v>706.45900000000006</v>
      </c>
      <c r="BK13" s="2">
        <v>125.29400000000001</v>
      </c>
      <c r="BL13" s="1">
        <v>224.78</v>
      </c>
      <c r="BM13" s="2">
        <v>1898.0819999999999</v>
      </c>
    </row>
    <row r="14" spans="1:65" x14ac:dyDescent="0.25">
      <c r="A14" s="20">
        <v>35200</v>
      </c>
      <c r="B14" s="5">
        <v>234.06100000000001</v>
      </c>
      <c r="C14">
        <v>0.106</v>
      </c>
      <c r="D14" s="7">
        <v>1.37</v>
      </c>
      <c r="E14" s="7">
        <v>-0.28999999999999998</v>
      </c>
      <c r="F14" s="2">
        <v>-0.22</v>
      </c>
      <c r="H14" s="1">
        <v>1141.1369999999999</v>
      </c>
      <c r="I14" s="2">
        <v>74.718000000000004</v>
      </c>
      <c r="J14" s="1">
        <v>1883.1690000000001</v>
      </c>
      <c r="K14" s="9">
        <v>101.16999999999999</v>
      </c>
      <c r="L14" s="1">
        <v>286.86599999999999</v>
      </c>
      <c r="M14" s="2">
        <v>94.309999999999988</v>
      </c>
      <c r="N14" s="1">
        <v>479.90800000000002</v>
      </c>
      <c r="O14" s="2">
        <v>88.15</v>
      </c>
      <c r="P14" s="1">
        <v>5542.4620000000004</v>
      </c>
      <c r="Q14" s="2">
        <v>79.304000000000002</v>
      </c>
      <c r="R14" s="1">
        <v>2520.5030000000002</v>
      </c>
      <c r="S14" s="2">
        <v>92.626000000000005</v>
      </c>
      <c r="T14" s="1">
        <v>95.341999999999999</v>
      </c>
      <c r="U14" s="2">
        <v>111.83999999999999</v>
      </c>
      <c r="V14" s="1">
        <v>5128.2240000000002</v>
      </c>
      <c r="W14" s="2">
        <v>90.042000000000002</v>
      </c>
      <c r="X14" s="1">
        <v>4874.9120000000003</v>
      </c>
      <c r="Y14" s="2">
        <v>106.15599999999999</v>
      </c>
      <c r="Z14" s="1">
        <v>3120.3110000000001</v>
      </c>
      <c r="AA14" s="2">
        <v>82.707999999999998</v>
      </c>
      <c r="AB14" s="1">
        <v>2418.2130000000002</v>
      </c>
      <c r="AC14" s="2">
        <v>96.953999999999994</v>
      </c>
      <c r="AD14" s="1">
        <v>850.70799999999997</v>
      </c>
      <c r="AE14" s="2">
        <v>155.58999999999997</v>
      </c>
      <c r="AF14" s="1">
        <v>1486.8690000000001</v>
      </c>
      <c r="AG14" s="2">
        <v>111.982</v>
      </c>
      <c r="AH14" s="1">
        <v>128.91400000000002</v>
      </c>
      <c r="AI14" s="2">
        <v>167.37200000000001</v>
      </c>
      <c r="AJ14" s="1">
        <v>100.032</v>
      </c>
      <c r="AK14" s="2">
        <v>67.833999999999989</v>
      </c>
      <c r="AL14" s="1">
        <v>332.55500000000001</v>
      </c>
      <c r="AM14" s="2">
        <v>95.42</v>
      </c>
      <c r="AN14" s="1">
        <v>122.651</v>
      </c>
      <c r="AO14" s="2">
        <v>132.03799999999998</v>
      </c>
      <c r="AP14" s="1">
        <v>128.136</v>
      </c>
      <c r="AQ14" s="2">
        <v>125.154</v>
      </c>
      <c r="AR14" s="1">
        <v>782.745</v>
      </c>
      <c r="AS14" s="2">
        <v>398.62800000000004</v>
      </c>
      <c r="AT14" s="1">
        <v>214.227</v>
      </c>
      <c r="AU14" s="2">
        <v>149.38200000000001</v>
      </c>
      <c r="AV14" s="1">
        <v>492.101</v>
      </c>
      <c r="AW14" s="2">
        <v>126.53800000000001</v>
      </c>
      <c r="AX14" s="1">
        <v>1228.7930000000001</v>
      </c>
      <c r="AY14" s="2">
        <v>173.40399999999997</v>
      </c>
      <c r="AZ14" s="1">
        <v>248.81800000000001</v>
      </c>
      <c r="BA14" s="2">
        <v>106.11799999999998</v>
      </c>
      <c r="BB14" s="1">
        <v>656.899</v>
      </c>
      <c r="BC14" s="2">
        <v>171.66</v>
      </c>
      <c r="BD14" s="1">
        <v>523.19500000000005</v>
      </c>
      <c r="BE14" s="2">
        <v>111.83999999999999</v>
      </c>
      <c r="BF14" s="1">
        <v>97.477000000000004</v>
      </c>
      <c r="BG14" s="2">
        <v>581.81000000000006</v>
      </c>
      <c r="BH14" s="1">
        <v>257.35300000000001</v>
      </c>
      <c r="BI14" s="2">
        <v>169.78400000000002</v>
      </c>
      <c r="BJ14" s="1">
        <v>706.45900000000006</v>
      </c>
      <c r="BK14" s="2">
        <v>125.31199999999998</v>
      </c>
      <c r="BL14" s="1">
        <v>224.78</v>
      </c>
      <c r="BM14" s="2">
        <v>1869.5339999999997</v>
      </c>
    </row>
    <row r="15" spans="1:65" x14ac:dyDescent="0.25">
      <c r="A15" s="20">
        <v>35207</v>
      </c>
      <c r="B15" s="5">
        <v>234.06100000000001</v>
      </c>
      <c r="C15">
        <v>0.106</v>
      </c>
      <c r="D15" s="7">
        <v>2.62</v>
      </c>
      <c r="E15" s="7">
        <v>0.23</v>
      </c>
      <c r="F15" s="2">
        <v>-0.95</v>
      </c>
      <c r="H15" s="1">
        <v>1141.1369999999999</v>
      </c>
      <c r="I15" s="2">
        <v>74.64</v>
      </c>
      <c r="J15" s="1">
        <v>1883.1690000000001</v>
      </c>
      <c r="K15" s="9">
        <v>101.00399999999999</v>
      </c>
      <c r="L15" s="1">
        <v>286.86599999999999</v>
      </c>
      <c r="M15" s="2">
        <v>94.28</v>
      </c>
      <c r="N15" s="1">
        <v>479.90800000000002</v>
      </c>
      <c r="O15" s="2">
        <v>88.738000000000014</v>
      </c>
      <c r="P15" s="1">
        <v>5542.4620000000004</v>
      </c>
      <c r="Q15" s="2">
        <v>78.281999999999996</v>
      </c>
      <c r="R15" s="1">
        <v>2520.5030000000002</v>
      </c>
      <c r="S15" s="2">
        <v>92.575999999999993</v>
      </c>
      <c r="T15" s="1">
        <v>95.341999999999999</v>
      </c>
      <c r="U15" s="2">
        <v>111.71399999999998</v>
      </c>
      <c r="V15" s="1">
        <v>5128.2240000000002</v>
      </c>
      <c r="W15" s="2">
        <v>90.275999999999996</v>
      </c>
      <c r="X15" s="1">
        <v>4874.9120000000003</v>
      </c>
      <c r="Y15" s="2">
        <v>106.66600000000001</v>
      </c>
      <c r="Z15" s="1">
        <v>3120.3110000000001</v>
      </c>
      <c r="AA15" s="2">
        <v>81.994</v>
      </c>
      <c r="AB15" s="1">
        <v>2418.2130000000002</v>
      </c>
      <c r="AC15" s="2">
        <v>96.897999999999996</v>
      </c>
      <c r="AD15" s="1">
        <v>850.70799999999997</v>
      </c>
      <c r="AE15" s="2">
        <v>155.91800000000001</v>
      </c>
      <c r="AF15" s="1">
        <v>1486.8690000000001</v>
      </c>
      <c r="AG15" s="2">
        <v>111.06399999999999</v>
      </c>
      <c r="AH15" s="1">
        <v>128.91400000000002</v>
      </c>
      <c r="AI15" s="2">
        <v>167.34200000000001</v>
      </c>
      <c r="AJ15" s="1">
        <v>100.032</v>
      </c>
      <c r="AK15" s="2">
        <v>68.218000000000004</v>
      </c>
      <c r="AL15" s="1">
        <v>332.55500000000001</v>
      </c>
      <c r="AM15" s="2">
        <v>95.61999999999999</v>
      </c>
      <c r="AN15" s="1">
        <v>122.651</v>
      </c>
      <c r="AO15" s="2">
        <v>132.07199999999997</v>
      </c>
      <c r="AP15" s="1">
        <v>128.136</v>
      </c>
      <c r="AQ15" s="2">
        <v>125.96</v>
      </c>
      <c r="AR15" s="1">
        <v>782.745</v>
      </c>
      <c r="AS15" s="2">
        <v>400.91999999999996</v>
      </c>
      <c r="AT15" s="1">
        <v>214.227</v>
      </c>
      <c r="AU15" s="2">
        <v>149.70400000000001</v>
      </c>
      <c r="AV15" s="1">
        <v>492.101</v>
      </c>
      <c r="AW15" s="2">
        <v>127.10599999999999</v>
      </c>
      <c r="AX15" s="1">
        <v>1228.7930000000001</v>
      </c>
      <c r="AY15" s="2">
        <v>174.54000000000002</v>
      </c>
      <c r="AZ15" s="1">
        <v>248.81800000000001</v>
      </c>
      <c r="BA15" s="2">
        <v>106.59200000000001</v>
      </c>
      <c r="BB15" s="1">
        <v>656.899</v>
      </c>
      <c r="BC15" s="2">
        <v>172.50200000000001</v>
      </c>
      <c r="BD15" s="1">
        <v>523.19500000000005</v>
      </c>
      <c r="BE15" s="2">
        <v>111.71399999999998</v>
      </c>
      <c r="BF15" s="1">
        <v>97.477000000000004</v>
      </c>
      <c r="BG15" s="2">
        <v>582.49800000000005</v>
      </c>
      <c r="BH15" s="1">
        <v>257.35300000000001</v>
      </c>
      <c r="BI15" s="2">
        <v>173.51400000000004</v>
      </c>
      <c r="BJ15" s="1">
        <v>706.45900000000006</v>
      </c>
      <c r="BK15" s="2">
        <v>125.774</v>
      </c>
      <c r="BL15" s="1">
        <v>224.78</v>
      </c>
      <c r="BM15" s="2">
        <v>1869.6299999999999</v>
      </c>
    </row>
    <row r="16" spans="1:65" x14ac:dyDescent="0.25">
      <c r="A16" s="20">
        <v>35214</v>
      </c>
      <c r="B16" s="5">
        <v>234.06100000000001</v>
      </c>
      <c r="C16">
        <v>0.106</v>
      </c>
      <c r="D16" s="7">
        <v>1.1200000000000001</v>
      </c>
      <c r="E16" s="7">
        <v>0.42</v>
      </c>
      <c r="F16" s="2">
        <v>-0.1</v>
      </c>
      <c r="H16" s="1">
        <v>1141.1369999999999</v>
      </c>
      <c r="I16" s="2">
        <v>74.563999999999993</v>
      </c>
      <c r="J16" s="1">
        <v>1883.1690000000001</v>
      </c>
      <c r="K16" s="9">
        <v>100.89400000000001</v>
      </c>
      <c r="L16" s="1">
        <v>286.86599999999999</v>
      </c>
      <c r="M16" s="2">
        <v>94.55</v>
      </c>
      <c r="N16" s="1">
        <v>479.90800000000002</v>
      </c>
      <c r="O16" s="2">
        <v>88.883999999999986</v>
      </c>
      <c r="P16" s="1">
        <v>5542.4620000000004</v>
      </c>
      <c r="Q16" s="2">
        <v>77.748000000000005</v>
      </c>
      <c r="R16" s="1">
        <v>2520.5030000000002</v>
      </c>
      <c r="S16" s="2">
        <v>92.74199999999999</v>
      </c>
      <c r="T16" s="1">
        <v>95.341999999999999</v>
      </c>
      <c r="U16" s="2">
        <v>111.104</v>
      </c>
      <c r="V16" s="1">
        <v>5128.2240000000002</v>
      </c>
      <c r="W16" s="2">
        <v>90.578000000000003</v>
      </c>
      <c r="X16" s="1">
        <v>4874.9120000000003</v>
      </c>
      <c r="Y16" s="2">
        <v>106.14000000000001</v>
      </c>
      <c r="Z16" s="1">
        <v>3120.3110000000001</v>
      </c>
      <c r="AA16" s="2">
        <v>81.84</v>
      </c>
      <c r="AB16" s="1">
        <v>2418.2130000000002</v>
      </c>
      <c r="AC16" s="2">
        <v>97.317999999999998</v>
      </c>
      <c r="AD16" s="1">
        <v>850.70799999999997</v>
      </c>
      <c r="AE16" s="2">
        <v>156.26799999999997</v>
      </c>
      <c r="AF16" s="1">
        <v>1486.8690000000001</v>
      </c>
      <c r="AG16" s="2">
        <v>111.378</v>
      </c>
      <c r="AH16" s="1">
        <v>128.91400000000002</v>
      </c>
      <c r="AI16" s="2">
        <v>167.29599999999999</v>
      </c>
      <c r="AJ16" s="1">
        <v>100.032</v>
      </c>
      <c r="AK16" s="2">
        <v>68.051999999999992</v>
      </c>
      <c r="AL16" s="1">
        <v>332.55500000000001</v>
      </c>
      <c r="AM16" s="2">
        <v>95.944000000000003</v>
      </c>
      <c r="AN16" s="1">
        <v>122.651</v>
      </c>
      <c r="AO16" s="2">
        <v>132.15</v>
      </c>
      <c r="AP16" s="1">
        <v>128.136</v>
      </c>
      <c r="AQ16" s="2">
        <v>125.98399999999999</v>
      </c>
      <c r="AR16" s="1">
        <v>782.745</v>
      </c>
      <c r="AS16" s="2">
        <v>402.50800000000004</v>
      </c>
      <c r="AT16" s="1">
        <v>214.227</v>
      </c>
      <c r="AU16" s="2">
        <v>149.60999999999999</v>
      </c>
      <c r="AV16" s="1">
        <v>492.101</v>
      </c>
      <c r="AW16" s="2">
        <v>127.28400000000002</v>
      </c>
      <c r="AX16" s="1">
        <v>1228.7930000000001</v>
      </c>
      <c r="AY16" s="2">
        <v>174.99600000000001</v>
      </c>
      <c r="AZ16" s="1">
        <v>248.81800000000001</v>
      </c>
      <c r="BA16" s="2">
        <v>106.76400000000001</v>
      </c>
      <c r="BB16" s="1">
        <v>656.899</v>
      </c>
      <c r="BC16" s="2">
        <v>173.22600000000003</v>
      </c>
      <c r="BD16" s="1">
        <v>523.19500000000005</v>
      </c>
      <c r="BE16" s="2">
        <v>111.104</v>
      </c>
      <c r="BF16" s="1">
        <v>97.477000000000004</v>
      </c>
      <c r="BG16" s="2">
        <v>582.99599999999998</v>
      </c>
      <c r="BH16" s="1">
        <v>257.35300000000001</v>
      </c>
      <c r="BI16" s="2">
        <v>172.20999999999998</v>
      </c>
      <c r="BJ16" s="1">
        <v>706.45900000000006</v>
      </c>
      <c r="BK16" s="2">
        <v>126.19200000000001</v>
      </c>
      <c r="BL16" s="1">
        <v>224.78</v>
      </c>
      <c r="BM16" s="2">
        <v>1854.8979999999999</v>
      </c>
    </row>
    <row r="17" spans="1:65" x14ac:dyDescent="0.25">
      <c r="A17" s="20">
        <v>35221</v>
      </c>
      <c r="B17" s="5">
        <v>234.303</v>
      </c>
      <c r="C17">
        <v>0.1</v>
      </c>
      <c r="D17" s="7">
        <v>-1.27</v>
      </c>
      <c r="E17" s="7">
        <v>0.86</v>
      </c>
      <c r="F17" s="2">
        <v>7.0000000000000007E-2</v>
      </c>
      <c r="H17" s="1">
        <v>1159.711</v>
      </c>
      <c r="I17" s="2">
        <v>74.713999999999999</v>
      </c>
      <c r="J17" s="1">
        <v>1910.8310000000001</v>
      </c>
      <c r="K17" s="9">
        <v>101.124</v>
      </c>
      <c r="L17" s="1">
        <v>298.161</v>
      </c>
      <c r="M17" s="2">
        <v>95.138000000000005</v>
      </c>
      <c r="N17" s="1">
        <v>477.44499999999999</v>
      </c>
      <c r="O17" s="2">
        <v>89.084000000000003</v>
      </c>
      <c r="P17" s="1">
        <v>5257.8280000000004</v>
      </c>
      <c r="Q17" s="2">
        <v>77.378000000000014</v>
      </c>
      <c r="R17" s="1">
        <v>2550.5740000000001</v>
      </c>
      <c r="S17" s="2">
        <v>92.897999999999996</v>
      </c>
      <c r="T17" s="1">
        <v>100.259</v>
      </c>
      <c r="U17" s="2">
        <v>110.16800000000001</v>
      </c>
      <c r="V17" s="1">
        <v>4874.0209999999997</v>
      </c>
      <c r="W17" s="2">
        <v>90.424000000000007</v>
      </c>
      <c r="X17" s="1">
        <v>5094.0460000000003</v>
      </c>
      <c r="Y17" s="2">
        <v>106.83</v>
      </c>
      <c r="Z17" s="1">
        <v>3016.9380000000001</v>
      </c>
      <c r="AA17" s="2">
        <v>82.13</v>
      </c>
      <c r="AB17" s="1">
        <v>2446.498</v>
      </c>
      <c r="AC17" s="2">
        <v>98.756</v>
      </c>
      <c r="AD17" s="1">
        <v>916.46800000000007</v>
      </c>
      <c r="AE17" s="2">
        <v>155.52799999999999</v>
      </c>
      <c r="AF17" s="1">
        <v>1480.8030000000001</v>
      </c>
      <c r="AG17" s="2">
        <v>110.84199999999998</v>
      </c>
      <c r="AH17" s="1">
        <v>122.339</v>
      </c>
      <c r="AI17" s="2">
        <v>166.32800000000003</v>
      </c>
      <c r="AJ17" s="1">
        <v>104.843</v>
      </c>
      <c r="AK17" s="2">
        <v>67.313999999999993</v>
      </c>
      <c r="AL17" s="1">
        <v>338.30400000000003</v>
      </c>
      <c r="AM17" s="2">
        <v>96.28</v>
      </c>
      <c r="AN17" s="1">
        <v>135.73500000000001</v>
      </c>
      <c r="AO17" s="2">
        <v>131.608</v>
      </c>
      <c r="AP17" s="1">
        <v>123.33500000000001</v>
      </c>
      <c r="AQ17" s="2">
        <v>125.604</v>
      </c>
      <c r="AR17" s="1">
        <v>760.40899999999999</v>
      </c>
      <c r="AS17" s="2">
        <v>401.26800000000003</v>
      </c>
      <c r="AT17" s="1">
        <v>188.53</v>
      </c>
      <c r="AU17" s="2">
        <v>148.714</v>
      </c>
      <c r="AV17" s="1">
        <v>472.92200000000003</v>
      </c>
      <c r="AW17" s="2">
        <v>126.96199999999999</v>
      </c>
      <c r="AX17" s="1">
        <v>1237.0730000000001</v>
      </c>
      <c r="AY17" s="2">
        <v>173.42000000000002</v>
      </c>
      <c r="AZ17" s="1">
        <v>237.90700000000001</v>
      </c>
      <c r="BA17" s="2">
        <v>106.35799999999999</v>
      </c>
      <c r="BB17" s="1">
        <v>730.21799999999996</v>
      </c>
      <c r="BC17" s="2">
        <v>172.816</v>
      </c>
      <c r="BD17" s="1">
        <v>497.54599999999999</v>
      </c>
      <c r="BE17" s="2">
        <v>110.16800000000001</v>
      </c>
      <c r="BF17" s="1">
        <v>133.72399999999999</v>
      </c>
      <c r="BG17" s="2">
        <v>577.59600000000012</v>
      </c>
      <c r="BH17" s="1">
        <v>251.018</v>
      </c>
      <c r="BI17" s="2">
        <v>171.42400000000001</v>
      </c>
      <c r="BJ17" s="1">
        <v>718.01900000000001</v>
      </c>
      <c r="BK17" s="2">
        <v>125.98799999999999</v>
      </c>
      <c r="BL17" s="1">
        <v>211.767</v>
      </c>
      <c r="BM17" s="2">
        <v>1833.67</v>
      </c>
    </row>
    <row r="18" spans="1:65" x14ac:dyDescent="0.25">
      <c r="A18" s="20">
        <v>35228</v>
      </c>
      <c r="B18" s="5">
        <v>234.303</v>
      </c>
      <c r="C18">
        <v>0.1</v>
      </c>
      <c r="D18" s="7">
        <v>0.17</v>
      </c>
      <c r="E18" s="7">
        <v>-1.35</v>
      </c>
      <c r="F18" s="2">
        <v>-0.16</v>
      </c>
      <c r="H18" s="1">
        <v>1159.711</v>
      </c>
      <c r="I18" s="2">
        <v>75.112000000000009</v>
      </c>
      <c r="J18" s="1">
        <v>1910.8310000000001</v>
      </c>
      <c r="K18" s="9">
        <v>101.22200000000001</v>
      </c>
      <c r="L18" s="1">
        <v>298.161</v>
      </c>
      <c r="M18" s="2">
        <v>95.183999999999997</v>
      </c>
      <c r="N18" s="1">
        <v>477.44499999999999</v>
      </c>
      <c r="O18" s="2">
        <v>89.121999999999986</v>
      </c>
      <c r="P18" s="1">
        <v>5257.8280000000004</v>
      </c>
      <c r="Q18" s="2">
        <v>76.73</v>
      </c>
      <c r="R18" s="1">
        <v>2550.5740000000001</v>
      </c>
      <c r="S18" s="2">
        <v>92.927999999999997</v>
      </c>
      <c r="T18" s="1">
        <v>100.259</v>
      </c>
      <c r="U18" s="2">
        <v>109.926</v>
      </c>
      <c r="V18" s="1">
        <v>4874.0209999999997</v>
      </c>
      <c r="W18" s="2">
        <v>90.647999999999996</v>
      </c>
      <c r="X18" s="1">
        <v>5094.0460000000003</v>
      </c>
      <c r="Y18" s="2">
        <v>107.008</v>
      </c>
      <c r="Z18" s="1">
        <v>3016.9380000000001</v>
      </c>
      <c r="AA18" s="2">
        <v>81.83</v>
      </c>
      <c r="AB18" s="1">
        <v>2446.498</v>
      </c>
      <c r="AC18" s="2">
        <v>98.690000000000012</v>
      </c>
      <c r="AD18" s="1">
        <v>916.46800000000007</v>
      </c>
      <c r="AE18" s="2">
        <v>155.57599999999999</v>
      </c>
      <c r="AF18" s="1">
        <v>1480.8030000000001</v>
      </c>
      <c r="AG18" s="2">
        <v>110.63800000000001</v>
      </c>
      <c r="AH18" s="1">
        <v>122.339</v>
      </c>
      <c r="AI18" s="2">
        <v>166.71200000000002</v>
      </c>
      <c r="AJ18" s="1">
        <v>104.843</v>
      </c>
      <c r="AK18" s="2">
        <v>67.395999999999987</v>
      </c>
      <c r="AL18" s="1">
        <v>338.30400000000003</v>
      </c>
      <c r="AM18" s="2">
        <v>96.298000000000002</v>
      </c>
      <c r="AN18" s="1">
        <v>135.73500000000001</v>
      </c>
      <c r="AO18" s="2">
        <v>131.35399999999998</v>
      </c>
      <c r="AP18" s="1">
        <v>123.33500000000001</v>
      </c>
      <c r="AQ18" s="2">
        <v>126.31800000000001</v>
      </c>
      <c r="AR18" s="1">
        <v>760.40899999999999</v>
      </c>
      <c r="AS18" s="2">
        <v>402.02199999999999</v>
      </c>
      <c r="AT18" s="1">
        <v>188.53</v>
      </c>
      <c r="AU18" s="2">
        <v>148.48000000000002</v>
      </c>
      <c r="AV18" s="1">
        <v>472.92200000000003</v>
      </c>
      <c r="AW18" s="2">
        <v>127.46600000000001</v>
      </c>
      <c r="AX18" s="1">
        <v>1237.0730000000001</v>
      </c>
      <c r="AY18" s="2">
        <v>171.31199999999998</v>
      </c>
      <c r="AZ18" s="1">
        <v>237.90700000000001</v>
      </c>
      <c r="BA18" s="2">
        <v>105.798</v>
      </c>
      <c r="BB18" s="1">
        <v>730.21799999999996</v>
      </c>
      <c r="BC18" s="2">
        <v>173.422</v>
      </c>
      <c r="BD18" s="1">
        <v>497.54599999999999</v>
      </c>
      <c r="BE18" s="2">
        <v>109.926</v>
      </c>
      <c r="BF18" s="1">
        <v>133.72399999999999</v>
      </c>
      <c r="BG18" s="2">
        <v>575.89600000000007</v>
      </c>
      <c r="BH18" s="1">
        <v>251.018</v>
      </c>
      <c r="BI18" s="2">
        <v>172.23000000000002</v>
      </c>
      <c r="BJ18" s="1">
        <v>718.01900000000001</v>
      </c>
      <c r="BK18" s="2">
        <v>126.22</v>
      </c>
      <c r="BL18" s="1">
        <v>211.767</v>
      </c>
      <c r="BM18" s="2">
        <v>1827.556</v>
      </c>
    </row>
    <row r="19" spans="1:65" x14ac:dyDescent="0.25">
      <c r="A19" s="20">
        <v>35235</v>
      </c>
      <c r="B19" s="5">
        <v>234.303</v>
      </c>
      <c r="C19">
        <v>0.1</v>
      </c>
      <c r="D19" s="7">
        <v>-1.05</v>
      </c>
      <c r="E19" s="7">
        <v>0.16</v>
      </c>
      <c r="F19" s="2">
        <v>0.96</v>
      </c>
      <c r="H19" s="1">
        <v>1159.711</v>
      </c>
      <c r="I19" s="2">
        <v>74.867999999999995</v>
      </c>
      <c r="J19" s="1">
        <v>1910.8310000000001</v>
      </c>
      <c r="K19" s="9">
        <v>101.488</v>
      </c>
      <c r="L19" s="1">
        <v>298.161</v>
      </c>
      <c r="M19" s="2">
        <v>95.238</v>
      </c>
      <c r="N19" s="1">
        <v>477.44499999999999</v>
      </c>
      <c r="O19" s="2">
        <v>89.128</v>
      </c>
      <c r="P19" s="1">
        <v>5257.8280000000004</v>
      </c>
      <c r="Q19" s="2">
        <v>77.156000000000006</v>
      </c>
      <c r="R19" s="1">
        <v>2550.5740000000001</v>
      </c>
      <c r="S19" s="2">
        <v>92.918000000000006</v>
      </c>
      <c r="T19" s="1">
        <v>100.259</v>
      </c>
      <c r="U19" s="2">
        <v>109.074</v>
      </c>
      <c r="V19" s="1">
        <v>4874.0209999999997</v>
      </c>
      <c r="W19" s="2">
        <v>90.496000000000009</v>
      </c>
      <c r="X19" s="1">
        <v>5094.0460000000003</v>
      </c>
      <c r="Y19" s="2">
        <v>107.628</v>
      </c>
      <c r="Z19" s="1">
        <v>3016.9380000000001</v>
      </c>
      <c r="AA19" s="2">
        <v>82.227999999999994</v>
      </c>
      <c r="AB19" s="1">
        <v>2446.498</v>
      </c>
      <c r="AC19" s="2">
        <v>98.393999999999991</v>
      </c>
      <c r="AD19" s="1">
        <v>916.46800000000007</v>
      </c>
      <c r="AE19" s="2">
        <v>154.98599999999999</v>
      </c>
      <c r="AF19" s="1">
        <v>1480.8030000000001</v>
      </c>
      <c r="AG19" s="2">
        <v>110.71</v>
      </c>
      <c r="AH19" s="1">
        <v>122.339</v>
      </c>
      <c r="AI19" s="2">
        <v>166.72800000000001</v>
      </c>
      <c r="AJ19" s="1">
        <v>104.843</v>
      </c>
      <c r="AK19" s="2">
        <v>67.305999999999997</v>
      </c>
      <c r="AL19" s="1">
        <v>338.30400000000003</v>
      </c>
      <c r="AM19" s="2">
        <v>96.272000000000006</v>
      </c>
      <c r="AN19" s="1">
        <v>135.73500000000001</v>
      </c>
      <c r="AO19" s="2">
        <v>131.07</v>
      </c>
      <c r="AP19" s="1">
        <v>123.33500000000001</v>
      </c>
      <c r="AQ19" s="2">
        <v>125.69800000000001</v>
      </c>
      <c r="AR19" s="1">
        <v>760.40899999999999</v>
      </c>
      <c r="AS19" s="2">
        <v>402.83199999999999</v>
      </c>
      <c r="AT19" s="1">
        <v>188.53</v>
      </c>
      <c r="AU19" s="2">
        <v>146.69400000000002</v>
      </c>
      <c r="AV19" s="1">
        <v>472.92200000000003</v>
      </c>
      <c r="AW19" s="2">
        <v>127.34</v>
      </c>
      <c r="AX19" s="1">
        <v>1237.0730000000001</v>
      </c>
      <c r="AY19" s="2">
        <v>170.524</v>
      </c>
      <c r="AZ19" s="1">
        <v>237.90700000000001</v>
      </c>
      <c r="BA19" s="2">
        <v>105.35999999999999</v>
      </c>
      <c r="BB19" s="1">
        <v>730.21799999999996</v>
      </c>
      <c r="BC19" s="2">
        <v>173.01799999999997</v>
      </c>
      <c r="BD19" s="1">
        <v>497.54599999999999</v>
      </c>
      <c r="BE19" s="2">
        <v>109.074</v>
      </c>
      <c r="BF19" s="1">
        <v>133.72399999999999</v>
      </c>
      <c r="BG19" s="2">
        <v>573.09</v>
      </c>
      <c r="BH19" s="1">
        <v>251.018</v>
      </c>
      <c r="BI19" s="2">
        <v>172.21599999999998</v>
      </c>
      <c r="BJ19" s="1">
        <v>718.01900000000001</v>
      </c>
      <c r="BK19" s="2">
        <v>126.05</v>
      </c>
      <c r="BL19" s="1">
        <v>211.767</v>
      </c>
      <c r="BM19" s="2">
        <v>1794.9240000000002</v>
      </c>
    </row>
    <row r="20" spans="1:65" x14ac:dyDescent="0.25">
      <c r="A20" s="20">
        <v>35242</v>
      </c>
      <c r="B20" s="5">
        <v>234.303</v>
      </c>
      <c r="C20">
        <v>0.1</v>
      </c>
      <c r="D20" s="7">
        <v>-0.86</v>
      </c>
      <c r="E20" s="7">
        <v>-2.46</v>
      </c>
      <c r="F20" s="2">
        <v>0.57999999999999996</v>
      </c>
      <c r="H20" s="1">
        <v>1159.711</v>
      </c>
      <c r="I20" s="2">
        <v>75.191999999999993</v>
      </c>
      <c r="J20" s="1">
        <v>1910.8310000000001</v>
      </c>
      <c r="K20" s="9">
        <v>101.142</v>
      </c>
      <c r="L20" s="1">
        <v>298.161</v>
      </c>
      <c r="M20" s="2">
        <v>95.300000000000011</v>
      </c>
      <c r="N20" s="1">
        <v>477.44499999999999</v>
      </c>
      <c r="O20" s="2">
        <v>89.777999999999992</v>
      </c>
      <c r="P20" s="1">
        <v>5257.8280000000004</v>
      </c>
      <c r="Q20" s="2">
        <v>76.984000000000009</v>
      </c>
      <c r="R20" s="1">
        <v>2550.5740000000001</v>
      </c>
      <c r="S20" s="2">
        <v>92.813999999999993</v>
      </c>
      <c r="T20" s="1">
        <v>100.259</v>
      </c>
      <c r="U20" s="2">
        <v>109.428</v>
      </c>
      <c r="V20" s="1">
        <v>4874.0209999999997</v>
      </c>
      <c r="W20" s="2">
        <v>90.557999999999993</v>
      </c>
      <c r="X20" s="1">
        <v>5094.0460000000003</v>
      </c>
      <c r="Y20" s="2">
        <v>108.614</v>
      </c>
      <c r="Z20" s="1">
        <v>3016.9380000000001</v>
      </c>
      <c r="AA20" s="2">
        <v>81.843999999999994</v>
      </c>
      <c r="AB20" s="1">
        <v>2446.498</v>
      </c>
      <c r="AC20" s="2">
        <v>98.59</v>
      </c>
      <c r="AD20" s="1">
        <v>916.46800000000007</v>
      </c>
      <c r="AE20" s="2">
        <v>154.946</v>
      </c>
      <c r="AF20" s="1">
        <v>1480.8030000000001</v>
      </c>
      <c r="AG20" s="2">
        <v>110.93800000000002</v>
      </c>
      <c r="AH20" s="1">
        <v>122.339</v>
      </c>
      <c r="AI20" s="2">
        <v>167.28</v>
      </c>
      <c r="AJ20" s="1">
        <v>104.843</v>
      </c>
      <c r="AK20" s="2">
        <v>67.78</v>
      </c>
      <c r="AL20" s="1">
        <v>338.30400000000003</v>
      </c>
      <c r="AM20" s="2">
        <v>96.322000000000003</v>
      </c>
      <c r="AN20" s="1">
        <v>135.73500000000001</v>
      </c>
      <c r="AO20" s="2">
        <v>130.86799999999999</v>
      </c>
      <c r="AP20" s="1">
        <v>123.33500000000001</v>
      </c>
      <c r="AQ20" s="2">
        <v>126.06000000000002</v>
      </c>
      <c r="AR20" s="1">
        <v>760.40899999999999</v>
      </c>
      <c r="AS20" s="2">
        <v>403.26000000000005</v>
      </c>
      <c r="AT20" s="1">
        <v>188.53</v>
      </c>
      <c r="AU20" s="2">
        <v>144.94200000000001</v>
      </c>
      <c r="AV20" s="1">
        <v>472.92200000000003</v>
      </c>
      <c r="AW20" s="2">
        <v>127.47</v>
      </c>
      <c r="AX20" s="1">
        <v>1237.0730000000001</v>
      </c>
      <c r="AY20" s="2">
        <v>170.13</v>
      </c>
      <c r="AZ20" s="1">
        <v>237.90700000000001</v>
      </c>
      <c r="BA20" s="2">
        <v>105.33200000000002</v>
      </c>
      <c r="BB20" s="1">
        <v>730.21799999999996</v>
      </c>
      <c r="BC20" s="2">
        <v>173.422</v>
      </c>
      <c r="BD20" s="1">
        <v>497.54599999999999</v>
      </c>
      <c r="BE20" s="2">
        <v>109.428</v>
      </c>
      <c r="BF20" s="1">
        <v>133.72399999999999</v>
      </c>
      <c r="BG20" s="2">
        <v>573.91399999999999</v>
      </c>
      <c r="BH20" s="1">
        <v>251.018</v>
      </c>
      <c r="BI20" s="2">
        <v>172.09799999999998</v>
      </c>
      <c r="BJ20" s="1">
        <v>718.01900000000001</v>
      </c>
      <c r="BK20" s="2">
        <v>126.23800000000001</v>
      </c>
      <c r="BL20" s="1">
        <v>211.767</v>
      </c>
      <c r="BM20" s="2">
        <v>1771.0319999999999</v>
      </c>
    </row>
    <row r="21" spans="1:65" x14ac:dyDescent="0.25">
      <c r="A21" s="20">
        <v>35249</v>
      </c>
      <c r="B21" s="5">
        <v>235.58799999999999</v>
      </c>
      <c r="C21">
        <v>0.112</v>
      </c>
      <c r="D21" s="7">
        <v>0.57999999999999996</v>
      </c>
      <c r="E21" s="7">
        <v>0.03</v>
      </c>
      <c r="F21" s="2">
        <v>0.21</v>
      </c>
      <c r="H21" s="1">
        <v>1128.462</v>
      </c>
      <c r="I21" s="2">
        <v>75.207999999999998</v>
      </c>
      <c r="J21" s="1">
        <v>1950.4750000000001</v>
      </c>
      <c r="K21" s="9">
        <v>101.248</v>
      </c>
      <c r="L21" s="1">
        <v>302.09899999999999</v>
      </c>
      <c r="M21" s="2">
        <v>95.738</v>
      </c>
      <c r="N21" s="1">
        <v>479.53199999999998</v>
      </c>
      <c r="O21" s="2">
        <v>89.679999999999993</v>
      </c>
      <c r="P21" s="1">
        <v>5286.2380000000003</v>
      </c>
      <c r="Q21" s="2">
        <v>76.251999999999995</v>
      </c>
      <c r="R21" s="1">
        <v>2556.5950000000003</v>
      </c>
      <c r="S21" s="2">
        <v>93.114000000000004</v>
      </c>
      <c r="T21" s="1">
        <v>105.551</v>
      </c>
      <c r="U21" s="2">
        <v>108.952</v>
      </c>
      <c r="V21" s="1">
        <v>4702.4350000000004</v>
      </c>
      <c r="W21" s="2">
        <v>90.646000000000001</v>
      </c>
      <c r="X21" s="1">
        <v>5164.6369999999997</v>
      </c>
      <c r="Y21" s="2">
        <v>107.85799999999999</v>
      </c>
      <c r="Z21" s="1">
        <v>3168.183</v>
      </c>
      <c r="AA21" s="2">
        <v>82.192000000000007</v>
      </c>
      <c r="AB21" s="1">
        <v>2432.221</v>
      </c>
      <c r="AC21" s="2">
        <v>99.162000000000006</v>
      </c>
      <c r="AD21" s="1">
        <v>961.21299999999997</v>
      </c>
      <c r="AE21" s="2">
        <v>154.55800000000002</v>
      </c>
      <c r="AF21" s="1">
        <v>1554.1770000000001</v>
      </c>
      <c r="AG21" s="2">
        <v>110.672</v>
      </c>
      <c r="AH21" s="1">
        <v>122.06700000000001</v>
      </c>
      <c r="AI21" s="2">
        <v>167.21999999999997</v>
      </c>
      <c r="AJ21" s="1">
        <v>103.928</v>
      </c>
      <c r="AK21" s="2">
        <v>68</v>
      </c>
      <c r="AL21" s="1">
        <v>336.887</v>
      </c>
      <c r="AM21" s="2">
        <v>96.75800000000001</v>
      </c>
      <c r="AN21" s="1">
        <v>146.233</v>
      </c>
      <c r="AO21" s="2">
        <v>130.49399999999997</v>
      </c>
      <c r="AP21" s="1">
        <v>128.39699999999999</v>
      </c>
      <c r="AQ21" s="2">
        <v>125.52000000000001</v>
      </c>
      <c r="AR21" s="1">
        <v>745.67899999999997</v>
      </c>
      <c r="AS21" s="2">
        <v>404.072</v>
      </c>
      <c r="AT21" s="1">
        <v>167.29400000000001</v>
      </c>
      <c r="AU21" s="2">
        <v>144.97800000000001</v>
      </c>
      <c r="AV21" s="1">
        <v>474.81400000000002</v>
      </c>
      <c r="AW21" s="2">
        <v>127.76399999999998</v>
      </c>
      <c r="AX21" s="1">
        <v>1223.059</v>
      </c>
      <c r="AY21" s="2">
        <v>170.01599999999999</v>
      </c>
      <c r="AZ21" s="1">
        <v>246.887</v>
      </c>
      <c r="BA21" s="2">
        <v>105.446</v>
      </c>
      <c r="BB21" s="1">
        <v>743.39300000000003</v>
      </c>
      <c r="BC21" s="2">
        <v>173.62199999999999</v>
      </c>
      <c r="BD21" s="1">
        <v>571.6</v>
      </c>
      <c r="BE21" s="2">
        <v>108.952</v>
      </c>
      <c r="BF21" s="1">
        <v>190.65800000000002</v>
      </c>
      <c r="BG21" s="2">
        <v>568.49199999999996</v>
      </c>
      <c r="BH21" s="1">
        <v>253.28300000000002</v>
      </c>
      <c r="BI21" s="2">
        <v>172.81599999999997</v>
      </c>
      <c r="BJ21" s="1">
        <v>677.24599999999998</v>
      </c>
      <c r="BK21" s="2">
        <v>126.196</v>
      </c>
      <c r="BL21" s="1">
        <v>236.92600000000002</v>
      </c>
      <c r="BM21" s="2">
        <v>1754.8760000000002</v>
      </c>
    </row>
    <row r="22" spans="1:65" x14ac:dyDescent="0.25">
      <c r="A22" s="20">
        <v>35256</v>
      </c>
      <c r="B22" s="5">
        <v>235.58799999999999</v>
      </c>
      <c r="C22">
        <v>0.112</v>
      </c>
      <c r="D22" s="7">
        <v>-1.98</v>
      </c>
      <c r="E22" s="7">
        <v>0.47</v>
      </c>
      <c r="F22" s="2">
        <v>0.8</v>
      </c>
      <c r="H22" s="1">
        <v>1128.462</v>
      </c>
      <c r="I22" s="2">
        <v>75.05</v>
      </c>
      <c r="J22" s="1">
        <v>1950.4750000000001</v>
      </c>
      <c r="K22" s="9">
        <v>101.31399999999999</v>
      </c>
      <c r="L22" s="1">
        <v>302.09899999999999</v>
      </c>
      <c r="M22" s="2">
        <v>95.814000000000007</v>
      </c>
      <c r="N22" s="1">
        <v>479.53199999999998</v>
      </c>
      <c r="O22" s="2">
        <v>89.891999999999996</v>
      </c>
      <c r="P22" s="1">
        <v>5286.2380000000003</v>
      </c>
      <c r="Q22" s="2">
        <v>75.791999999999987</v>
      </c>
      <c r="R22" s="1">
        <v>2556.5950000000003</v>
      </c>
      <c r="S22" s="2">
        <v>93.097999999999999</v>
      </c>
      <c r="T22" s="1">
        <v>105.551</v>
      </c>
      <c r="U22" s="2">
        <v>108.94200000000001</v>
      </c>
      <c r="V22" s="1">
        <v>4702.4350000000004</v>
      </c>
      <c r="W22" s="2">
        <v>90.506</v>
      </c>
      <c r="X22" s="1">
        <v>5164.6369999999997</v>
      </c>
      <c r="Y22" s="2">
        <v>107.69200000000001</v>
      </c>
      <c r="Z22" s="1">
        <v>3168.183</v>
      </c>
      <c r="AA22" s="2">
        <v>81.73599999999999</v>
      </c>
      <c r="AB22" s="1">
        <v>2432.221</v>
      </c>
      <c r="AC22" s="2">
        <v>99.440000000000012</v>
      </c>
      <c r="AD22" s="1">
        <v>961.21299999999997</v>
      </c>
      <c r="AE22" s="2">
        <v>154.68</v>
      </c>
      <c r="AF22" s="1">
        <v>1554.1770000000001</v>
      </c>
      <c r="AG22" s="2">
        <v>110.50800000000001</v>
      </c>
      <c r="AH22" s="1">
        <v>122.06700000000001</v>
      </c>
      <c r="AI22" s="2">
        <v>167.71199999999999</v>
      </c>
      <c r="AJ22" s="1">
        <v>103.928</v>
      </c>
      <c r="AK22" s="2">
        <v>68.510000000000005</v>
      </c>
      <c r="AL22" s="1">
        <v>336.887</v>
      </c>
      <c r="AM22" s="2">
        <v>97.289999999999992</v>
      </c>
      <c r="AN22" s="1">
        <v>146.233</v>
      </c>
      <c r="AO22" s="2">
        <v>130.17200000000003</v>
      </c>
      <c r="AP22" s="1">
        <v>128.39699999999999</v>
      </c>
      <c r="AQ22" s="2">
        <v>125.16800000000001</v>
      </c>
      <c r="AR22" s="1">
        <v>745.67899999999997</v>
      </c>
      <c r="AS22" s="2">
        <v>402.70799999999997</v>
      </c>
      <c r="AT22" s="1">
        <v>167.29400000000001</v>
      </c>
      <c r="AU22" s="2">
        <v>144.982</v>
      </c>
      <c r="AV22" s="1">
        <v>474.81400000000002</v>
      </c>
      <c r="AW22" s="2">
        <v>128.078</v>
      </c>
      <c r="AX22" s="1">
        <v>1223.059</v>
      </c>
      <c r="AY22" s="2">
        <v>169.392</v>
      </c>
      <c r="AZ22" s="1">
        <v>246.887</v>
      </c>
      <c r="BA22" s="2">
        <v>105.56399999999999</v>
      </c>
      <c r="BB22" s="1">
        <v>743.39300000000003</v>
      </c>
      <c r="BC22" s="2">
        <v>173.93199999999999</v>
      </c>
      <c r="BD22" s="1">
        <v>571.6</v>
      </c>
      <c r="BE22" s="2">
        <v>108.94200000000001</v>
      </c>
      <c r="BF22" s="1">
        <v>190.65800000000002</v>
      </c>
      <c r="BG22" s="2">
        <v>566.79600000000005</v>
      </c>
      <c r="BH22" s="1">
        <v>253.28300000000002</v>
      </c>
      <c r="BI22" s="2">
        <v>172.75399999999996</v>
      </c>
      <c r="BJ22" s="1">
        <v>677.24599999999998</v>
      </c>
      <c r="BK22" s="2">
        <v>126.31399999999999</v>
      </c>
      <c r="BL22" s="1">
        <v>236.92600000000002</v>
      </c>
      <c r="BM22" s="2">
        <v>1742.0319999999999</v>
      </c>
    </row>
    <row r="23" spans="1:65" x14ac:dyDescent="0.25">
      <c r="A23" s="20">
        <v>35263</v>
      </c>
      <c r="B23" s="5">
        <v>235.58799999999999</v>
      </c>
      <c r="C23">
        <v>0.112</v>
      </c>
      <c r="D23" s="7">
        <v>-2.62</v>
      </c>
      <c r="E23" s="7">
        <v>-2.91</v>
      </c>
      <c r="F23" s="2">
        <v>2.93</v>
      </c>
      <c r="H23" s="1">
        <v>1128.462</v>
      </c>
      <c r="I23" s="2">
        <v>74.807999999999993</v>
      </c>
      <c r="J23" s="1">
        <v>1950.4750000000001</v>
      </c>
      <c r="K23" s="9">
        <v>101.744</v>
      </c>
      <c r="L23" s="1">
        <v>302.09899999999999</v>
      </c>
      <c r="M23" s="2">
        <v>95.626000000000005</v>
      </c>
      <c r="N23" s="1">
        <v>479.53199999999998</v>
      </c>
      <c r="O23" s="2">
        <v>89.560000000000016</v>
      </c>
      <c r="P23" s="1">
        <v>5286.2380000000003</v>
      </c>
      <c r="Q23" s="2">
        <v>76.103999999999999</v>
      </c>
      <c r="R23" s="1">
        <v>2556.5950000000003</v>
      </c>
      <c r="S23" s="2">
        <v>93.337999999999994</v>
      </c>
      <c r="T23" s="1">
        <v>105.551</v>
      </c>
      <c r="U23" s="2">
        <v>108.85</v>
      </c>
      <c r="V23" s="1">
        <v>4702.4350000000004</v>
      </c>
      <c r="W23" s="2">
        <v>90.070000000000007</v>
      </c>
      <c r="X23" s="1">
        <v>5164.6369999999997</v>
      </c>
      <c r="Y23" s="2">
        <v>106.88400000000001</v>
      </c>
      <c r="Z23" s="1">
        <v>3168.183</v>
      </c>
      <c r="AA23" s="2">
        <v>82.467999999999989</v>
      </c>
      <c r="AB23" s="1">
        <v>2432.221</v>
      </c>
      <c r="AC23" s="2">
        <v>98.964000000000013</v>
      </c>
      <c r="AD23" s="1">
        <v>961.21299999999997</v>
      </c>
      <c r="AE23" s="2">
        <v>154.20400000000001</v>
      </c>
      <c r="AF23" s="1">
        <v>1554.1770000000001</v>
      </c>
      <c r="AG23" s="2">
        <v>110.518</v>
      </c>
      <c r="AH23" s="1">
        <v>122.06700000000001</v>
      </c>
      <c r="AI23" s="2">
        <v>168.084</v>
      </c>
      <c r="AJ23" s="1">
        <v>103.928</v>
      </c>
      <c r="AK23" s="2">
        <v>68.635999999999996</v>
      </c>
      <c r="AL23" s="1">
        <v>336.887</v>
      </c>
      <c r="AM23" s="2">
        <v>97.445999999999998</v>
      </c>
      <c r="AN23" s="1">
        <v>146.233</v>
      </c>
      <c r="AO23" s="2">
        <v>129.71199999999999</v>
      </c>
      <c r="AP23" s="1">
        <v>128.39699999999999</v>
      </c>
      <c r="AQ23" s="2">
        <v>123.37</v>
      </c>
      <c r="AR23" s="1">
        <v>745.67899999999997</v>
      </c>
      <c r="AS23" s="2">
        <v>403.38600000000002</v>
      </c>
      <c r="AT23" s="1">
        <v>167.29400000000001</v>
      </c>
      <c r="AU23" s="2">
        <v>144.27800000000002</v>
      </c>
      <c r="AV23" s="1">
        <v>474.81400000000002</v>
      </c>
      <c r="AW23" s="2">
        <v>128.05599999999998</v>
      </c>
      <c r="AX23" s="1">
        <v>1223.059</v>
      </c>
      <c r="AY23" s="2">
        <v>168.95599999999999</v>
      </c>
      <c r="AZ23" s="1">
        <v>246.887</v>
      </c>
      <c r="BA23" s="2">
        <v>105.46399999999998</v>
      </c>
      <c r="BB23" s="1">
        <v>743.39300000000003</v>
      </c>
      <c r="BC23" s="2">
        <v>173.63200000000001</v>
      </c>
      <c r="BD23" s="1">
        <v>571.6</v>
      </c>
      <c r="BE23" s="2">
        <v>108.85</v>
      </c>
      <c r="BF23" s="1">
        <v>190.65800000000002</v>
      </c>
      <c r="BG23" s="2">
        <v>564.57399999999996</v>
      </c>
      <c r="BH23" s="1">
        <v>253.28300000000002</v>
      </c>
      <c r="BI23" s="2">
        <v>169.95</v>
      </c>
      <c r="BJ23" s="1">
        <v>677.24599999999998</v>
      </c>
      <c r="BK23" s="2">
        <v>126.22200000000001</v>
      </c>
      <c r="BL23" s="1">
        <v>236.92600000000002</v>
      </c>
      <c r="BM23" s="2">
        <v>1727.886</v>
      </c>
    </row>
    <row r="24" spans="1:65" x14ac:dyDescent="0.25">
      <c r="A24" s="20">
        <v>35270</v>
      </c>
      <c r="B24" s="5">
        <v>235.58799999999999</v>
      </c>
      <c r="C24">
        <v>0.112</v>
      </c>
      <c r="D24" s="7">
        <v>-1.07</v>
      </c>
      <c r="E24" s="7">
        <v>0.4</v>
      </c>
      <c r="F24" s="2">
        <v>-0.19</v>
      </c>
      <c r="H24" s="1">
        <v>1128.462</v>
      </c>
      <c r="I24" s="2">
        <v>74.645999999999987</v>
      </c>
      <c r="J24" s="1">
        <v>1950.4750000000001</v>
      </c>
      <c r="K24" s="9">
        <v>102.16200000000001</v>
      </c>
      <c r="L24" s="1">
        <v>302.09899999999999</v>
      </c>
      <c r="M24" s="2">
        <v>95.67</v>
      </c>
      <c r="N24" s="1">
        <v>479.53199999999998</v>
      </c>
      <c r="O24" s="2">
        <v>89.652000000000015</v>
      </c>
      <c r="P24" s="1">
        <v>5286.2380000000003</v>
      </c>
      <c r="Q24" s="2">
        <v>77.287999999999997</v>
      </c>
      <c r="R24" s="1">
        <v>2556.5950000000003</v>
      </c>
      <c r="S24" s="2">
        <v>93.51400000000001</v>
      </c>
      <c r="T24" s="1">
        <v>105.551</v>
      </c>
      <c r="U24" s="2">
        <v>108.124</v>
      </c>
      <c r="V24" s="1">
        <v>4702.4350000000004</v>
      </c>
      <c r="W24" s="2">
        <v>89.572000000000003</v>
      </c>
      <c r="X24" s="1">
        <v>5164.6369999999997</v>
      </c>
      <c r="Y24" s="2">
        <v>107.60999999999999</v>
      </c>
      <c r="Z24" s="1">
        <v>3168.183</v>
      </c>
      <c r="AA24" s="2">
        <v>83.807999999999993</v>
      </c>
      <c r="AB24" s="1">
        <v>2432.221</v>
      </c>
      <c r="AC24" s="2">
        <v>97.847999999999999</v>
      </c>
      <c r="AD24" s="1">
        <v>961.21299999999997</v>
      </c>
      <c r="AE24" s="2">
        <v>153.208</v>
      </c>
      <c r="AF24" s="1">
        <v>1554.1770000000001</v>
      </c>
      <c r="AG24" s="2">
        <v>110.27200000000001</v>
      </c>
      <c r="AH24" s="1">
        <v>122.06700000000001</v>
      </c>
      <c r="AI24" s="2">
        <v>167.554</v>
      </c>
      <c r="AJ24" s="1">
        <v>103.928</v>
      </c>
      <c r="AK24" s="2">
        <v>68.658000000000001</v>
      </c>
      <c r="AL24" s="1">
        <v>336.887</v>
      </c>
      <c r="AM24" s="2">
        <v>97.417999999999992</v>
      </c>
      <c r="AN24" s="1">
        <v>146.233</v>
      </c>
      <c r="AO24" s="2">
        <v>129.31</v>
      </c>
      <c r="AP24" s="1">
        <v>128.39699999999999</v>
      </c>
      <c r="AQ24" s="2">
        <v>122.596</v>
      </c>
      <c r="AR24" s="1">
        <v>745.67899999999997</v>
      </c>
      <c r="AS24" s="2">
        <v>400.666</v>
      </c>
      <c r="AT24" s="1">
        <v>167.29400000000001</v>
      </c>
      <c r="AU24" s="2">
        <v>143.29199999999997</v>
      </c>
      <c r="AV24" s="1">
        <v>474.81400000000002</v>
      </c>
      <c r="AW24" s="2">
        <v>127.37</v>
      </c>
      <c r="AX24" s="1">
        <v>1223.059</v>
      </c>
      <c r="AY24" s="2">
        <v>169.32</v>
      </c>
      <c r="AZ24" s="1">
        <v>246.887</v>
      </c>
      <c r="BA24" s="2">
        <v>105.16200000000001</v>
      </c>
      <c r="BB24" s="1">
        <v>743.39300000000003</v>
      </c>
      <c r="BC24" s="2">
        <v>172.57600000000002</v>
      </c>
      <c r="BD24" s="1">
        <v>571.6</v>
      </c>
      <c r="BE24" s="2">
        <v>108.124</v>
      </c>
      <c r="BF24" s="1">
        <v>190.65800000000002</v>
      </c>
      <c r="BG24" s="2">
        <v>557.84800000000007</v>
      </c>
      <c r="BH24" s="1">
        <v>253.28300000000002</v>
      </c>
      <c r="BI24" s="2">
        <v>168.536</v>
      </c>
      <c r="BJ24" s="1">
        <v>677.24599999999998</v>
      </c>
      <c r="BK24" s="2">
        <v>125.78999999999999</v>
      </c>
      <c r="BL24" s="1">
        <v>236.92600000000002</v>
      </c>
      <c r="BM24" s="2">
        <v>1708.268</v>
      </c>
    </row>
    <row r="25" spans="1:65" x14ac:dyDescent="0.25">
      <c r="A25" s="20">
        <v>35277</v>
      </c>
      <c r="B25" s="5">
        <v>226.78900000000002</v>
      </c>
      <c r="C25">
        <v>0.10299999999999999</v>
      </c>
      <c r="D25" s="7">
        <v>-0.87</v>
      </c>
      <c r="E25" s="7">
        <v>-1.92</v>
      </c>
      <c r="F25" s="2">
        <v>0.85</v>
      </c>
      <c r="H25" s="1">
        <v>1094.479</v>
      </c>
      <c r="I25" s="2">
        <v>74.37</v>
      </c>
      <c r="J25" s="1">
        <v>1956.73</v>
      </c>
      <c r="K25" s="9">
        <v>102.64199999999998</v>
      </c>
      <c r="L25" s="1">
        <v>292.57</v>
      </c>
      <c r="M25" s="2">
        <v>96.02000000000001</v>
      </c>
      <c r="N25" s="1">
        <v>444.30500000000001</v>
      </c>
      <c r="O25" s="2">
        <v>88.772000000000006</v>
      </c>
      <c r="P25" s="1">
        <v>5050.1320000000005</v>
      </c>
      <c r="Q25" s="2">
        <v>77.287999999999997</v>
      </c>
      <c r="R25" s="1">
        <v>2438.3789999999999</v>
      </c>
      <c r="S25" s="2">
        <v>93.686000000000007</v>
      </c>
      <c r="T25" s="1">
        <v>106.964</v>
      </c>
      <c r="U25" s="2">
        <v>107.828</v>
      </c>
      <c r="V25" s="1">
        <v>4343.9989999999998</v>
      </c>
      <c r="W25" s="2">
        <v>89.710000000000008</v>
      </c>
      <c r="X25" s="1">
        <v>4954.9580000000005</v>
      </c>
      <c r="Y25" s="2">
        <v>107.426</v>
      </c>
      <c r="Z25" s="1">
        <v>3105.636</v>
      </c>
      <c r="AA25" s="2">
        <v>84.275999999999996</v>
      </c>
      <c r="AB25" s="1">
        <v>2449.1950000000002</v>
      </c>
      <c r="AC25" s="2">
        <v>98.050000000000011</v>
      </c>
      <c r="AD25" s="1">
        <v>951.21600000000001</v>
      </c>
      <c r="AE25" s="2">
        <v>152.78200000000001</v>
      </c>
      <c r="AF25" s="1">
        <v>1531.5930000000001</v>
      </c>
      <c r="AG25" s="2">
        <v>109.98800000000001</v>
      </c>
      <c r="AH25" s="1">
        <v>121.167</v>
      </c>
      <c r="AI25" s="2">
        <v>167.642</v>
      </c>
      <c r="AJ25" s="1">
        <v>109.017</v>
      </c>
      <c r="AK25" s="2">
        <v>69.099999999999994</v>
      </c>
      <c r="AL25" s="1">
        <v>343.41899999999998</v>
      </c>
      <c r="AM25" s="2">
        <v>97.390000000000015</v>
      </c>
      <c r="AN25" s="1">
        <v>127.117</v>
      </c>
      <c r="AO25" s="2">
        <v>128.80199999999999</v>
      </c>
      <c r="AP25" s="1">
        <v>117.803</v>
      </c>
      <c r="AQ25" s="2">
        <v>121.60599999999999</v>
      </c>
      <c r="AR25" s="1">
        <v>664.61</v>
      </c>
      <c r="AS25" s="2">
        <v>397.452</v>
      </c>
      <c r="AT25" s="1">
        <v>161.21899999999999</v>
      </c>
      <c r="AU25" s="2">
        <v>143.08600000000001</v>
      </c>
      <c r="AV25" s="1">
        <v>445.92599999999999</v>
      </c>
      <c r="AW25" s="2">
        <v>126.93600000000001</v>
      </c>
      <c r="AX25" s="1">
        <v>1143.9649999999999</v>
      </c>
      <c r="AY25" s="2">
        <v>169.85400000000001</v>
      </c>
      <c r="AZ25" s="1">
        <v>253.983</v>
      </c>
      <c r="BA25" s="2">
        <v>104.646</v>
      </c>
      <c r="BB25" s="1">
        <v>687.68399999999997</v>
      </c>
      <c r="BC25" s="2">
        <v>172.33999999999997</v>
      </c>
      <c r="BD25" s="1">
        <v>545.44000000000005</v>
      </c>
      <c r="BE25" s="2">
        <v>107.828</v>
      </c>
      <c r="BF25" s="1">
        <v>141.72800000000001</v>
      </c>
      <c r="BG25" s="2">
        <v>553.07399999999996</v>
      </c>
      <c r="BH25" s="1">
        <v>232.631</v>
      </c>
      <c r="BI25" s="2">
        <v>165.94800000000001</v>
      </c>
      <c r="BJ25" s="1">
        <v>579.92700000000002</v>
      </c>
      <c r="BK25" s="2">
        <v>125.598</v>
      </c>
      <c r="BL25" s="1">
        <v>202.16</v>
      </c>
      <c r="BM25" s="2">
        <v>1700.8820000000001</v>
      </c>
    </row>
    <row r="26" spans="1:65" x14ac:dyDescent="0.25">
      <c r="A26" s="20">
        <v>35284</v>
      </c>
      <c r="B26" s="5">
        <v>226.78900000000002</v>
      </c>
      <c r="C26">
        <v>0.10299999999999999</v>
      </c>
      <c r="D26" s="7">
        <v>3.88</v>
      </c>
      <c r="E26" s="7">
        <v>-1.28</v>
      </c>
      <c r="F26" s="2">
        <v>-0.91</v>
      </c>
      <c r="H26" s="1">
        <v>1094.479</v>
      </c>
      <c r="I26" s="2">
        <v>74.345999999999989</v>
      </c>
      <c r="J26" s="1">
        <v>1956.73</v>
      </c>
      <c r="K26" s="9">
        <v>102.574</v>
      </c>
      <c r="L26" s="1">
        <v>292.57</v>
      </c>
      <c r="M26" s="2">
        <v>95.644000000000005</v>
      </c>
      <c r="N26" s="1">
        <v>444.30500000000001</v>
      </c>
      <c r="O26" s="2">
        <v>89.2</v>
      </c>
      <c r="P26" s="1">
        <v>5050.1320000000005</v>
      </c>
      <c r="Q26" s="2">
        <v>77.917999999999992</v>
      </c>
      <c r="R26" s="1">
        <v>2438.3789999999999</v>
      </c>
      <c r="S26" s="2">
        <v>93.568000000000012</v>
      </c>
      <c r="T26" s="1">
        <v>106.964</v>
      </c>
      <c r="U26" s="2">
        <v>107.646</v>
      </c>
      <c r="V26" s="1">
        <v>4343.9989999999998</v>
      </c>
      <c r="W26" s="2">
        <v>89.59</v>
      </c>
      <c r="X26" s="1">
        <v>4954.9580000000005</v>
      </c>
      <c r="Y26" s="2">
        <v>107.276</v>
      </c>
      <c r="Z26" s="1">
        <v>3105.636</v>
      </c>
      <c r="AA26" s="2">
        <v>84.373999999999995</v>
      </c>
      <c r="AB26" s="1">
        <v>2449.1950000000002</v>
      </c>
      <c r="AC26" s="2">
        <v>97.402000000000015</v>
      </c>
      <c r="AD26" s="1">
        <v>951.21600000000001</v>
      </c>
      <c r="AE26" s="2">
        <v>152.63</v>
      </c>
      <c r="AF26" s="1">
        <v>1531.5930000000001</v>
      </c>
      <c r="AG26" s="2">
        <v>109.506</v>
      </c>
      <c r="AH26" s="1">
        <v>121.167</v>
      </c>
      <c r="AI26" s="2">
        <v>168.684</v>
      </c>
      <c r="AJ26" s="1">
        <v>109.017</v>
      </c>
      <c r="AK26" s="2">
        <v>69.22999999999999</v>
      </c>
      <c r="AL26" s="1">
        <v>343.41899999999998</v>
      </c>
      <c r="AM26" s="2">
        <v>97.134</v>
      </c>
      <c r="AN26" s="1">
        <v>127.117</v>
      </c>
      <c r="AO26" s="2">
        <v>128.578</v>
      </c>
      <c r="AP26" s="1">
        <v>117.803</v>
      </c>
      <c r="AQ26" s="2">
        <v>122.66200000000001</v>
      </c>
      <c r="AR26" s="1">
        <v>664.61</v>
      </c>
      <c r="AS26" s="2">
        <v>397.56200000000001</v>
      </c>
      <c r="AT26" s="1">
        <v>161.21899999999999</v>
      </c>
      <c r="AU26" s="2">
        <v>143.01600000000002</v>
      </c>
      <c r="AV26" s="1">
        <v>445.92599999999999</v>
      </c>
      <c r="AW26" s="2">
        <v>126.946</v>
      </c>
      <c r="AX26" s="1">
        <v>1143.9649999999999</v>
      </c>
      <c r="AY26" s="2">
        <v>170.952</v>
      </c>
      <c r="AZ26" s="1">
        <v>253.983</v>
      </c>
      <c r="BA26" s="2">
        <v>104.08199999999999</v>
      </c>
      <c r="BB26" s="1">
        <v>687.68399999999997</v>
      </c>
      <c r="BC26" s="2">
        <v>172.12200000000001</v>
      </c>
      <c r="BD26" s="1">
        <v>545.44000000000005</v>
      </c>
      <c r="BE26" s="2">
        <v>107.646</v>
      </c>
      <c r="BF26" s="1">
        <v>141.72800000000001</v>
      </c>
      <c r="BG26" s="2">
        <v>549.9559999999999</v>
      </c>
      <c r="BH26" s="1">
        <v>232.631</v>
      </c>
      <c r="BI26" s="2">
        <v>165.2</v>
      </c>
      <c r="BJ26" s="1">
        <v>579.92700000000002</v>
      </c>
      <c r="BK26" s="2">
        <v>125.66399999999999</v>
      </c>
      <c r="BL26" s="1">
        <v>202.16</v>
      </c>
      <c r="BM26" s="2">
        <v>1692.7420000000002</v>
      </c>
    </row>
    <row r="27" spans="1:65" x14ac:dyDescent="0.25">
      <c r="A27" s="20">
        <v>35291</v>
      </c>
      <c r="B27" s="5">
        <v>226.78900000000002</v>
      </c>
      <c r="C27">
        <v>0.10299999999999999</v>
      </c>
      <c r="D27" s="7">
        <v>-0.06</v>
      </c>
      <c r="E27" s="7">
        <v>0.77</v>
      </c>
      <c r="F27" s="2">
        <v>-0.01</v>
      </c>
      <c r="H27" s="1">
        <v>1094.479</v>
      </c>
      <c r="I27" s="2">
        <v>74.486000000000004</v>
      </c>
      <c r="J27" s="1">
        <v>1956.73</v>
      </c>
      <c r="K27" s="9">
        <v>102.66399999999999</v>
      </c>
      <c r="L27" s="1">
        <v>292.57</v>
      </c>
      <c r="M27" s="2">
        <v>95.657999999999987</v>
      </c>
      <c r="N27" s="1">
        <v>444.30500000000001</v>
      </c>
      <c r="O27" s="2">
        <v>89.376000000000005</v>
      </c>
      <c r="P27" s="1">
        <v>5050.1320000000005</v>
      </c>
      <c r="Q27" s="2">
        <v>77.385999999999996</v>
      </c>
      <c r="R27" s="1">
        <v>2438.3789999999999</v>
      </c>
      <c r="S27" s="2">
        <v>93.554000000000002</v>
      </c>
      <c r="T27" s="1">
        <v>106.964</v>
      </c>
      <c r="U27" s="2">
        <v>107.39200000000001</v>
      </c>
      <c r="V27" s="1">
        <v>4343.9989999999998</v>
      </c>
      <c r="W27" s="2">
        <v>89.797999999999988</v>
      </c>
      <c r="X27" s="1">
        <v>4954.9580000000005</v>
      </c>
      <c r="Y27" s="2">
        <v>106.678</v>
      </c>
      <c r="Z27" s="1">
        <v>3105.636</v>
      </c>
      <c r="AA27" s="2">
        <v>84.391999999999996</v>
      </c>
      <c r="AB27" s="1">
        <v>2449.1950000000002</v>
      </c>
      <c r="AC27" s="2">
        <v>97.742000000000004</v>
      </c>
      <c r="AD27" s="1">
        <v>951.21600000000001</v>
      </c>
      <c r="AE27" s="2">
        <v>151.714</v>
      </c>
      <c r="AF27" s="1">
        <v>1531.5930000000001</v>
      </c>
      <c r="AG27" s="2">
        <v>109.926</v>
      </c>
      <c r="AH27" s="1">
        <v>121.167</v>
      </c>
      <c r="AI27" s="2">
        <v>171.06800000000001</v>
      </c>
      <c r="AJ27" s="1">
        <v>109.017</v>
      </c>
      <c r="AK27" s="2">
        <v>69.161999999999992</v>
      </c>
      <c r="AL27" s="1">
        <v>343.41899999999998</v>
      </c>
      <c r="AM27" s="2">
        <v>97.087999999999994</v>
      </c>
      <c r="AN27" s="1">
        <v>127.117</v>
      </c>
      <c r="AO27" s="2">
        <v>128.256</v>
      </c>
      <c r="AP27" s="1">
        <v>117.803</v>
      </c>
      <c r="AQ27" s="2">
        <v>122.372</v>
      </c>
      <c r="AR27" s="1">
        <v>664.61</v>
      </c>
      <c r="AS27" s="2">
        <v>398.52600000000001</v>
      </c>
      <c r="AT27" s="1">
        <v>161.21899999999999</v>
      </c>
      <c r="AU27" s="2">
        <v>142.86999999999998</v>
      </c>
      <c r="AV27" s="1">
        <v>445.92599999999999</v>
      </c>
      <c r="AW27" s="2">
        <v>127.10599999999999</v>
      </c>
      <c r="AX27" s="1">
        <v>1143.9649999999999</v>
      </c>
      <c r="AY27" s="2">
        <v>171.828</v>
      </c>
      <c r="AZ27" s="1">
        <v>253.983</v>
      </c>
      <c r="BA27" s="2">
        <v>103.774</v>
      </c>
      <c r="BB27" s="1">
        <v>687.68399999999997</v>
      </c>
      <c r="BC27" s="2">
        <v>172.55</v>
      </c>
      <c r="BD27" s="1">
        <v>545.44000000000005</v>
      </c>
      <c r="BE27" s="2">
        <v>107.39200000000001</v>
      </c>
      <c r="BF27" s="1">
        <v>141.72800000000001</v>
      </c>
      <c r="BG27" s="2">
        <v>546.43399999999997</v>
      </c>
      <c r="BH27" s="1">
        <v>232.631</v>
      </c>
      <c r="BI27" s="2">
        <v>164.09800000000001</v>
      </c>
      <c r="BJ27" s="1">
        <v>579.92700000000002</v>
      </c>
      <c r="BK27" s="2">
        <v>125.76999999999998</v>
      </c>
      <c r="BL27" s="1">
        <v>202.16</v>
      </c>
      <c r="BM27" s="2">
        <v>1677.9720000000002</v>
      </c>
    </row>
    <row r="28" spans="1:65" x14ac:dyDescent="0.25">
      <c r="A28" s="20">
        <v>35298</v>
      </c>
      <c r="B28" s="5">
        <v>226.78900000000002</v>
      </c>
      <c r="C28">
        <v>0.10299999999999999</v>
      </c>
      <c r="D28" s="7">
        <v>0.61</v>
      </c>
      <c r="E28" s="7">
        <v>-0.33</v>
      </c>
      <c r="F28" s="2">
        <v>0.78</v>
      </c>
      <c r="H28" s="1">
        <v>1094.479</v>
      </c>
      <c r="I28" s="2">
        <v>74.42</v>
      </c>
      <c r="J28" s="1">
        <v>1956.73</v>
      </c>
      <c r="K28" s="9">
        <v>102.372</v>
      </c>
      <c r="L28" s="1">
        <v>292.57</v>
      </c>
      <c r="M28" s="2">
        <v>95.701999999999998</v>
      </c>
      <c r="N28" s="1">
        <v>444.30500000000001</v>
      </c>
      <c r="O28" s="2">
        <v>89.616</v>
      </c>
      <c r="P28" s="1">
        <v>5050.1320000000005</v>
      </c>
      <c r="Q28" s="2">
        <v>77.397999999999996</v>
      </c>
      <c r="R28" s="1">
        <v>2438.3789999999999</v>
      </c>
      <c r="S28" s="2">
        <v>93.34</v>
      </c>
      <c r="T28" s="1">
        <v>106.964</v>
      </c>
      <c r="U28" s="2">
        <v>107.13799999999999</v>
      </c>
      <c r="V28" s="1">
        <v>4343.9989999999998</v>
      </c>
      <c r="W28" s="2">
        <v>90.111999999999995</v>
      </c>
      <c r="X28" s="1">
        <v>4954.9580000000005</v>
      </c>
      <c r="Y28" s="2">
        <v>107.33</v>
      </c>
      <c r="Z28" s="1">
        <v>3105.636</v>
      </c>
      <c r="AA28" s="2">
        <v>84.468000000000004</v>
      </c>
      <c r="AB28" s="1">
        <v>2449.1950000000002</v>
      </c>
      <c r="AC28" s="2">
        <v>97.9</v>
      </c>
      <c r="AD28" s="1">
        <v>951.21600000000001</v>
      </c>
      <c r="AE28" s="2">
        <v>152.35599999999999</v>
      </c>
      <c r="AF28" s="1">
        <v>1531.5930000000001</v>
      </c>
      <c r="AG28" s="2">
        <v>110.122</v>
      </c>
      <c r="AH28" s="1">
        <v>121.167</v>
      </c>
      <c r="AI28" s="2">
        <v>170.06200000000001</v>
      </c>
      <c r="AJ28" s="1">
        <v>109.017</v>
      </c>
      <c r="AK28" s="2">
        <v>69.465999999999994</v>
      </c>
      <c r="AL28" s="1">
        <v>343.41899999999998</v>
      </c>
      <c r="AM28" s="2">
        <v>97.01</v>
      </c>
      <c r="AN28" s="1">
        <v>127.117</v>
      </c>
      <c r="AO28" s="2">
        <v>128.06</v>
      </c>
      <c r="AP28" s="1">
        <v>117.803</v>
      </c>
      <c r="AQ28" s="2">
        <v>122.77000000000001</v>
      </c>
      <c r="AR28" s="1">
        <v>664.61</v>
      </c>
      <c r="AS28" s="2">
        <v>398.69600000000003</v>
      </c>
      <c r="AT28" s="1">
        <v>161.21899999999999</v>
      </c>
      <c r="AU28" s="2">
        <v>142.33199999999999</v>
      </c>
      <c r="AV28" s="1">
        <v>445.92599999999999</v>
      </c>
      <c r="AW28" s="2">
        <v>127.154</v>
      </c>
      <c r="AX28" s="1">
        <v>1143.9649999999999</v>
      </c>
      <c r="AY28" s="2">
        <v>172.29400000000001</v>
      </c>
      <c r="AZ28" s="1">
        <v>253.983</v>
      </c>
      <c r="BA28" s="2">
        <v>104.10799999999999</v>
      </c>
      <c r="BB28" s="1">
        <v>687.68399999999997</v>
      </c>
      <c r="BC28" s="2">
        <v>172.672</v>
      </c>
      <c r="BD28" s="1">
        <v>545.44000000000005</v>
      </c>
      <c r="BE28" s="2">
        <v>107.13799999999999</v>
      </c>
      <c r="BF28" s="1">
        <v>141.72800000000001</v>
      </c>
      <c r="BG28" s="2">
        <v>544.4860000000001</v>
      </c>
      <c r="BH28" s="1">
        <v>232.631</v>
      </c>
      <c r="BI28" s="2">
        <v>163.07200000000003</v>
      </c>
      <c r="BJ28" s="1">
        <v>579.92700000000002</v>
      </c>
      <c r="BK28" s="2">
        <v>125.83399999999999</v>
      </c>
      <c r="BL28" s="1">
        <v>202.16</v>
      </c>
      <c r="BM28" s="2">
        <v>1661.6860000000001</v>
      </c>
    </row>
    <row r="29" spans="1:65" x14ac:dyDescent="0.25">
      <c r="A29" s="20">
        <v>35305</v>
      </c>
      <c r="B29" s="5">
        <v>226.78900000000002</v>
      </c>
      <c r="C29">
        <v>0.10299999999999999</v>
      </c>
      <c r="D29" s="7">
        <v>0.3</v>
      </c>
      <c r="E29" s="7">
        <v>0.42</v>
      </c>
      <c r="F29" s="2">
        <v>0.19</v>
      </c>
      <c r="H29" s="1">
        <v>1094.479</v>
      </c>
      <c r="I29" s="2">
        <v>74.625999999999991</v>
      </c>
      <c r="J29" s="1">
        <v>1956.73</v>
      </c>
      <c r="K29" s="9">
        <v>102.444</v>
      </c>
      <c r="L29" s="1">
        <v>292.57</v>
      </c>
      <c r="M29" s="2">
        <v>96.02600000000001</v>
      </c>
      <c r="N29" s="1">
        <v>444.30500000000001</v>
      </c>
      <c r="O29" s="2">
        <v>89.602000000000004</v>
      </c>
      <c r="P29" s="1">
        <v>5050.1320000000005</v>
      </c>
      <c r="Q29" s="2">
        <v>77.122</v>
      </c>
      <c r="R29" s="1">
        <v>2438.3789999999999</v>
      </c>
      <c r="S29" s="2">
        <v>93.166000000000011</v>
      </c>
      <c r="T29" s="1">
        <v>106.964</v>
      </c>
      <c r="U29" s="2">
        <v>106.81199999999998</v>
      </c>
      <c r="V29" s="1">
        <v>4343.9989999999998</v>
      </c>
      <c r="W29" s="2">
        <v>90.188000000000017</v>
      </c>
      <c r="X29" s="1">
        <v>4954.9580000000005</v>
      </c>
      <c r="Y29" s="2">
        <v>107.354</v>
      </c>
      <c r="Z29" s="1">
        <v>3105.636</v>
      </c>
      <c r="AA29" s="2">
        <v>84.884</v>
      </c>
      <c r="AB29" s="1">
        <v>2449.1950000000002</v>
      </c>
      <c r="AC29" s="2">
        <v>98.122</v>
      </c>
      <c r="AD29" s="1">
        <v>951.21600000000001</v>
      </c>
      <c r="AE29" s="2">
        <v>151.78199999999998</v>
      </c>
      <c r="AF29" s="1">
        <v>1531.5930000000001</v>
      </c>
      <c r="AG29" s="2">
        <v>109.98400000000001</v>
      </c>
      <c r="AH29" s="1">
        <v>121.167</v>
      </c>
      <c r="AI29" s="2">
        <v>171.01399999999998</v>
      </c>
      <c r="AJ29" s="1">
        <v>109.017</v>
      </c>
      <c r="AK29" s="2">
        <v>70.22999999999999</v>
      </c>
      <c r="AL29" s="1">
        <v>343.41899999999998</v>
      </c>
      <c r="AM29" s="2">
        <v>97.123999999999995</v>
      </c>
      <c r="AN29" s="1">
        <v>127.117</v>
      </c>
      <c r="AO29" s="2">
        <v>127.696</v>
      </c>
      <c r="AP29" s="1">
        <v>117.803</v>
      </c>
      <c r="AQ29" s="2">
        <v>122.40799999999999</v>
      </c>
      <c r="AR29" s="1">
        <v>664.61</v>
      </c>
      <c r="AS29" s="2">
        <v>398.43200000000007</v>
      </c>
      <c r="AT29" s="1">
        <v>161.21899999999999</v>
      </c>
      <c r="AU29" s="2">
        <v>142.45999999999998</v>
      </c>
      <c r="AV29" s="1">
        <v>445.92599999999999</v>
      </c>
      <c r="AW29" s="2">
        <v>127.02000000000001</v>
      </c>
      <c r="AX29" s="1">
        <v>1143.9649999999999</v>
      </c>
      <c r="AY29" s="2">
        <v>172.12000000000003</v>
      </c>
      <c r="AZ29" s="1">
        <v>253.983</v>
      </c>
      <c r="BA29" s="2">
        <v>103.81399999999999</v>
      </c>
      <c r="BB29" s="1">
        <v>687.68399999999997</v>
      </c>
      <c r="BC29" s="2">
        <v>172.542</v>
      </c>
      <c r="BD29" s="1">
        <v>545.44000000000005</v>
      </c>
      <c r="BE29" s="2">
        <v>106.81199999999998</v>
      </c>
      <c r="BF29" s="1">
        <v>141.72800000000001</v>
      </c>
      <c r="BG29" s="2">
        <v>540.7879999999999</v>
      </c>
      <c r="BH29" s="1">
        <v>232.631</v>
      </c>
      <c r="BI29" s="2">
        <v>163.47</v>
      </c>
      <c r="BJ29" s="1">
        <v>579.92700000000002</v>
      </c>
      <c r="BK29" s="2">
        <v>125.782</v>
      </c>
      <c r="BL29" s="1">
        <v>202.16</v>
      </c>
      <c r="BM29" s="2">
        <v>1649.3880000000001</v>
      </c>
    </row>
    <row r="30" spans="1:65" x14ac:dyDescent="0.25">
      <c r="A30" s="20">
        <v>35312</v>
      </c>
      <c r="B30" s="5">
        <v>229.58600000000001</v>
      </c>
      <c r="C30">
        <v>0.109</v>
      </c>
      <c r="D30" s="7">
        <v>-1.54</v>
      </c>
      <c r="E30" s="7">
        <v>2.48</v>
      </c>
      <c r="F30" s="2">
        <v>-0.13</v>
      </c>
      <c r="H30" s="1">
        <v>1143.894</v>
      </c>
      <c r="I30" s="2">
        <v>74.760000000000005</v>
      </c>
      <c r="J30" s="1">
        <v>2002.5430000000001</v>
      </c>
      <c r="K30" s="9">
        <v>102.48399999999999</v>
      </c>
      <c r="L30" s="1">
        <v>305.14699999999999</v>
      </c>
      <c r="M30" s="2">
        <v>96.24199999999999</v>
      </c>
      <c r="N30" s="1">
        <v>441.08699999999999</v>
      </c>
      <c r="O30" s="2">
        <v>89.71</v>
      </c>
      <c r="P30" s="1">
        <v>4825.0209999999997</v>
      </c>
      <c r="Q30" s="2">
        <v>76.647999999999996</v>
      </c>
      <c r="R30" s="1">
        <v>2504.13</v>
      </c>
      <c r="S30" s="2">
        <v>93.275999999999996</v>
      </c>
      <c r="T30" s="1">
        <v>110.995</v>
      </c>
      <c r="U30" s="2">
        <v>106.56800000000001</v>
      </c>
      <c r="V30" s="1">
        <v>4442.7550000000001</v>
      </c>
      <c r="W30" s="2">
        <v>90.397999999999996</v>
      </c>
      <c r="X30" s="1">
        <v>5288.384</v>
      </c>
      <c r="Y30" s="2">
        <v>106.876</v>
      </c>
      <c r="Z30" s="1">
        <v>3241.777</v>
      </c>
      <c r="AA30" s="2">
        <v>84.448000000000008</v>
      </c>
      <c r="AB30" s="1">
        <v>2576.0790000000002</v>
      </c>
      <c r="AC30" s="2">
        <v>98.603999999999999</v>
      </c>
      <c r="AD30" s="1">
        <v>969.20400000000006</v>
      </c>
      <c r="AE30" s="2">
        <v>151.88200000000001</v>
      </c>
      <c r="AF30" s="1">
        <v>1483.06</v>
      </c>
      <c r="AG30" s="2">
        <v>109.992</v>
      </c>
      <c r="AH30" s="1">
        <v>121.583</v>
      </c>
      <c r="AI30" s="2">
        <v>170.458</v>
      </c>
      <c r="AJ30" s="1">
        <v>116.7</v>
      </c>
      <c r="AK30" s="2">
        <v>70.592000000000013</v>
      </c>
      <c r="AL30" s="1">
        <v>364.221</v>
      </c>
      <c r="AM30" s="2">
        <v>97.146000000000015</v>
      </c>
      <c r="AN30" s="1">
        <v>152.70699999999999</v>
      </c>
      <c r="AO30" s="2">
        <v>127.474</v>
      </c>
      <c r="AP30" s="1">
        <v>115.446</v>
      </c>
      <c r="AQ30" s="2">
        <v>122.41800000000001</v>
      </c>
      <c r="AR30" s="1">
        <v>688.74800000000005</v>
      </c>
      <c r="AS30" s="2">
        <v>398.89</v>
      </c>
      <c r="AT30" s="1">
        <v>152.68600000000001</v>
      </c>
      <c r="AU30" s="2">
        <v>142.624</v>
      </c>
      <c r="AV30" s="1">
        <v>470.15600000000001</v>
      </c>
      <c r="AW30" s="2">
        <v>127.102</v>
      </c>
      <c r="AX30" s="1">
        <v>1249.6480000000001</v>
      </c>
      <c r="AY30" s="2">
        <v>170.7</v>
      </c>
      <c r="AZ30" s="1">
        <v>261.68299999999999</v>
      </c>
      <c r="BA30" s="2">
        <v>103.852</v>
      </c>
      <c r="BB30" s="1">
        <v>728.14300000000003</v>
      </c>
      <c r="BC30" s="2">
        <v>172.70600000000002</v>
      </c>
      <c r="BD30" s="1">
        <v>592.48099999999999</v>
      </c>
      <c r="BE30" s="2">
        <v>106.56800000000001</v>
      </c>
      <c r="BF30" s="1">
        <v>174.91300000000001</v>
      </c>
      <c r="BG30" s="2">
        <v>538.43599999999992</v>
      </c>
      <c r="BH30" s="1">
        <v>235.215</v>
      </c>
      <c r="BI30" s="2">
        <v>165.244</v>
      </c>
      <c r="BJ30" s="1">
        <v>589.53200000000004</v>
      </c>
      <c r="BK30" s="2">
        <v>125.742</v>
      </c>
      <c r="BL30" s="1">
        <v>198.691</v>
      </c>
      <c r="BM30" s="2">
        <v>1642.598</v>
      </c>
    </row>
    <row r="31" spans="1:65" x14ac:dyDescent="0.25">
      <c r="A31" s="20">
        <v>35319</v>
      </c>
      <c r="B31" s="5">
        <v>229.58600000000001</v>
      </c>
      <c r="C31">
        <v>0.109</v>
      </c>
      <c r="D31" s="7">
        <v>0.28000000000000003</v>
      </c>
      <c r="E31" s="7">
        <v>0</v>
      </c>
      <c r="F31" s="2">
        <v>0.17</v>
      </c>
      <c r="H31" s="1">
        <v>1143.894</v>
      </c>
      <c r="I31" s="2">
        <v>74.669999999999987</v>
      </c>
      <c r="J31" s="1">
        <v>2002.5430000000001</v>
      </c>
      <c r="K31" s="9">
        <v>102.15199999999999</v>
      </c>
      <c r="L31" s="1">
        <v>305.14699999999999</v>
      </c>
      <c r="M31" s="2">
        <v>96.403999999999982</v>
      </c>
      <c r="N31" s="1">
        <v>441.08699999999999</v>
      </c>
      <c r="O31" s="2">
        <v>90.15</v>
      </c>
      <c r="P31" s="1">
        <v>4825.0209999999997</v>
      </c>
      <c r="Q31" s="2">
        <v>76.453999999999994</v>
      </c>
      <c r="R31" s="1">
        <v>2504.13</v>
      </c>
      <c r="S31" s="2">
        <v>93.603999999999999</v>
      </c>
      <c r="T31" s="1">
        <v>110.995</v>
      </c>
      <c r="U31" s="2">
        <v>106.282</v>
      </c>
      <c r="V31" s="1">
        <v>4442.7550000000001</v>
      </c>
      <c r="W31" s="2">
        <v>90.59</v>
      </c>
      <c r="X31" s="1">
        <v>5288.384</v>
      </c>
      <c r="Y31" s="2">
        <v>106.86399999999999</v>
      </c>
      <c r="Z31" s="1">
        <v>3241.777</v>
      </c>
      <c r="AA31" s="2">
        <v>83.84</v>
      </c>
      <c r="AB31" s="1">
        <v>2576.0790000000002</v>
      </c>
      <c r="AC31" s="2">
        <v>99.011999999999986</v>
      </c>
      <c r="AD31" s="1">
        <v>969.20400000000006</v>
      </c>
      <c r="AE31" s="2">
        <v>151.87</v>
      </c>
      <c r="AF31" s="1">
        <v>1483.06</v>
      </c>
      <c r="AG31" s="2">
        <v>110.08400000000002</v>
      </c>
      <c r="AH31" s="1">
        <v>121.583</v>
      </c>
      <c r="AI31" s="2">
        <v>170.494</v>
      </c>
      <c r="AJ31" s="1">
        <v>116.7</v>
      </c>
      <c r="AK31" s="2">
        <v>70.097999999999999</v>
      </c>
      <c r="AL31" s="1">
        <v>364.221</v>
      </c>
      <c r="AM31" s="2">
        <v>97.135999999999996</v>
      </c>
      <c r="AN31" s="1">
        <v>152.70699999999999</v>
      </c>
      <c r="AO31" s="2">
        <v>127.14200000000001</v>
      </c>
      <c r="AP31" s="1">
        <v>115.446</v>
      </c>
      <c r="AQ31" s="2">
        <v>122.652</v>
      </c>
      <c r="AR31" s="1">
        <v>688.74800000000005</v>
      </c>
      <c r="AS31" s="2">
        <v>399.67400000000004</v>
      </c>
      <c r="AT31" s="1">
        <v>152.68600000000001</v>
      </c>
      <c r="AU31" s="2">
        <v>142.72599999999997</v>
      </c>
      <c r="AV31" s="1">
        <v>470.15600000000001</v>
      </c>
      <c r="AW31" s="2">
        <v>127.066</v>
      </c>
      <c r="AX31" s="1">
        <v>1249.6480000000001</v>
      </c>
      <c r="AY31" s="2">
        <v>170.69400000000002</v>
      </c>
      <c r="AZ31" s="1">
        <v>261.68299999999999</v>
      </c>
      <c r="BA31" s="2">
        <v>103.43800000000002</v>
      </c>
      <c r="BB31" s="1">
        <v>728.14300000000003</v>
      </c>
      <c r="BC31" s="2">
        <v>173.00799999999998</v>
      </c>
      <c r="BD31" s="1">
        <v>592.48099999999999</v>
      </c>
      <c r="BE31" s="2">
        <v>106.282</v>
      </c>
      <c r="BF31" s="1">
        <v>174.91300000000001</v>
      </c>
      <c r="BG31" s="2">
        <v>539.70799999999997</v>
      </c>
      <c r="BH31" s="1">
        <v>235.215</v>
      </c>
      <c r="BI31" s="2">
        <v>165.416</v>
      </c>
      <c r="BJ31" s="1">
        <v>589.53200000000004</v>
      </c>
      <c r="BK31" s="2">
        <v>125.52199999999998</v>
      </c>
      <c r="BL31" s="1">
        <v>198.691</v>
      </c>
      <c r="BM31" s="2">
        <v>1631.076</v>
      </c>
    </row>
    <row r="32" spans="1:65" x14ac:dyDescent="0.25">
      <c r="A32" s="20">
        <v>35326</v>
      </c>
      <c r="B32" s="5">
        <v>229.58600000000001</v>
      </c>
      <c r="C32">
        <v>0.109</v>
      </c>
      <c r="D32" s="7">
        <v>3.4</v>
      </c>
      <c r="E32" s="7">
        <v>-1.5</v>
      </c>
      <c r="F32" s="2">
        <v>-1.43</v>
      </c>
      <c r="H32" s="1">
        <v>1143.894</v>
      </c>
      <c r="I32" s="2">
        <v>74.753999999999991</v>
      </c>
      <c r="J32" s="1">
        <v>2002.5430000000001</v>
      </c>
      <c r="K32" s="9">
        <v>101.696</v>
      </c>
      <c r="L32" s="1">
        <v>305.14699999999999</v>
      </c>
      <c r="M32" s="2">
        <v>96.383999999999986</v>
      </c>
      <c r="N32" s="1">
        <v>441.08699999999999</v>
      </c>
      <c r="O32" s="2">
        <v>90.128</v>
      </c>
      <c r="P32" s="1">
        <v>4825.0209999999997</v>
      </c>
      <c r="Q32" s="2">
        <v>76.013999999999996</v>
      </c>
      <c r="R32" s="1">
        <v>2504.13</v>
      </c>
      <c r="S32" s="2">
        <v>93.364000000000004</v>
      </c>
      <c r="T32" s="1">
        <v>110.995</v>
      </c>
      <c r="U32" s="2">
        <v>106.34</v>
      </c>
      <c r="V32" s="1">
        <v>4442.7550000000001</v>
      </c>
      <c r="W32" s="2">
        <v>90.724000000000004</v>
      </c>
      <c r="X32" s="1">
        <v>5288.384</v>
      </c>
      <c r="Y32" s="2">
        <v>107.76599999999999</v>
      </c>
      <c r="Z32" s="1">
        <v>3241.777</v>
      </c>
      <c r="AA32" s="2">
        <v>82.907999999999987</v>
      </c>
      <c r="AB32" s="1">
        <v>2576.0790000000002</v>
      </c>
      <c r="AC32" s="2">
        <v>99.302000000000007</v>
      </c>
      <c r="AD32" s="1">
        <v>969.20400000000006</v>
      </c>
      <c r="AE32" s="2">
        <v>152.38800000000001</v>
      </c>
      <c r="AF32" s="1">
        <v>1483.06</v>
      </c>
      <c r="AG32" s="2">
        <v>110.43800000000002</v>
      </c>
      <c r="AH32" s="1">
        <v>121.583</v>
      </c>
      <c r="AI32" s="2">
        <v>171.45</v>
      </c>
      <c r="AJ32" s="1">
        <v>116.7</v>
      </c>
      <c r="AK32" s="2">
        <v>70.527999999999992</v>
      </c>
      <c r="AL32" s="1">
        <v>364.221</v>
      </c>
      <c r="AM32" s="2">
        <v>96.945999999999998</v>
      </c>
      <c r="AN32" s="1">
        <v>152.70699999999999</v>
      </c>
      <c r="AO32" s="2">
        <v>127.056</v>
      </c>
      <c r="AP32" s="1">
        <v>115.446</v>
      </c>
      <c r="AQ32" s="2">
        <v>123.15799999999999</v>
      </c>
      <c r="AR32" s="1">
        <v>688.74800000000005</v>
      </c>
      <c r="AS32" s="2">
        <v>405.33399999999995</v>
      </c>
      <c r="AT32" s="1">
        <v>152.68600000000001</v>
      </c>
      <c r="AU32" s="2">
        <v>142.25</v>
      </c>
      <c r="AV32" s="1">
        <v>470.15600000000001</v>
      </c>
      <c r="AW32" s="2">
        <v>127.69200000000001</v>
      </c>
      <c r="AX32" s="1">
        <v>1249.6480000000001</v>
      </c>
      <c r="AY32" s="2">
        <v>172.15</v>
      </c>
      <c r="AZ32" s="1">
        <v>261.68299999999999</v>
      </c>
      <c r="BA32" s="2">
        <v>103.76400000000001</v>
      </c>
      <c r="BB32" s="1">
        <v>728.14300000000003</v>
      </c>
      <c r="BC32" s="2">
        <v>173.65799999999999</v>
      </c>
      <c r="BD32" s="1">
        <v>592.48099999999999</v>
      </c>
      <c r="BE32" s="2">
        <v>106.34</v>
      </c>
      <c r="BF32" s="1">
        <v>174.91300000000001</v>
      </c>
      <c r="BG32" s="2">
        <v>542.11599999999999</v>
      </c>
      <c r="BH32" s="1">
        <v>235.215</v>
      </c>
      <c r="BI32" s="2">
        <v>166.60999999999999</v>
      </c>
      <c r="BJ32" s="1">
        <v>589.53200000000004</v>
      </c>
      <c r="BK32" s="2">
        <v>126.346</v>
      </c>
      <c r="BL32" s="1">
        <v>198.691</v>
      </c>
      <c r="BM32" s="2">
        <v>1609.4780000000001</v>
      </c>
    </row>
    <row r="33" spans="1:65" x14ac:dyDescent="0.25">
      <c r="A33" s="20">
        <v>35333</v>
      </c>
      <c r="B33" s="5">
        <v>229.58600000000001</v>
      </c>
      <c r="C33">
        <v>0.109</v>
      </c>
      <c r="D33" s="7">
        <v>0.86</v>
      </c>
      <c r="E33" s="7">
        <v>-0.2</v>
      </c>
      <c r="F33" s="2">
        <v>-1.1100000000000001</v>
      </c>
      <c r="H33" s="1">
        <v>1143.894</v>
      </c>
      <c r="I33" s="2">
        <v>74.888000000000005</v>
      </c>
      <c r="J33" s="1">
        <v>2002.5430000000001</v>
      </c>
      <c r="K33" s="9">
        <v>101.452</v>
      </c>
      <c r="L33" s="1">
        <v>305.14699999999999</v>
      </c>
      <c r="M33" s="2">
        <v>96.037999999999997</v>
      </c>
      <c r="N33" s="1">
        <v>441.08699999999999</v>
      </c>
      <c r="O33" s="2">
        <v>90.316000000000003</v>
      </c>
      <c r="P33" s="1">
        <v>4825.0209999999997</v>
      </c>
      <c r="Q33" s="2">
        <v>76.304000000000002</v>
      </c>
      <c r="R33" s="1">
        <v>2504.13</v>
      </c>
      <c r="S33" s="2">
        <v>93.33</v>
      </c>
      <c r="T33" s="1">
        <v>110.995</v>
      </c>
      <c r="U33" s="2">
        <v>106.06599999999999</v>
      </c>
      <c r="V33" s="1">
        <v>4442.7550000000001</v>
      </c>
      <c r="W33" s="2">
        <v>90.75</v>
      </c>
      <c r="X33" s="1">
        <v>5288.384</v>
      </c>
      <c r="Y33" s="2">
        <v>108.55199999999999</v>
      </c>
      <c r="Z33" s="1">
        <v>3241.777</v>
      </c>
      <c r="AA33" s="2">
        <v>82.986000000000004</v>
      </c>
      <c r="AB33" s="1">
        <v>2576.0790000000002</v>
      </c>
      <c r="AC33" s="2">
        <v>99.35</v>
      </c>
      <c r="AD33" s="1">
        <v>969.20400000000006</v>
      </c>
      <c r="AE33" s="2">
        <v>152.11399999999998</v>
      </c>
      <c r="AF33" s="1">
        <v>1483.06</v>
      </c>
      <c r="AG33" s="2">
        <v>110.354</v>
      </c>
      <c r="AH33" s="1">
        <v>121.583</v>
      </c>
      <c r="AI33" s="2">
        <v>172.40600000000001</v>
      </c>
      <c r="AJ33" s="1">
        <v>116.7</v>
      </c>
      <c r="AK33" s="2">
        <v>69.866</v>
      </c>
      <c r="AL33" s="1">
        <v>364.221</v>
      </c>
      <c r="AM33" s="2">
        <v>97.294000000000011</v>
      </c>
      <c r="AN33" s="1">
        <v>152.70699999999999</v>
      </c>
      <c r="AO33" s="2">
        <v>126.946</v>
      </c>
      <c r="AP33" s="1">
        <v>115.446</v>
      </c>
      <c r="AQ33" s="2">
        <v>123.16199999999999</v>
      </c>
      <c r="AR33" s="1">
        <v>688.74800000000005</v>
      </c>
      <c r="AS33" s="2">
        <v>405.27</v>
      </c>
      <c r="AT33" s="1">
        <v>152.68600000000001</v>
      </c>
      <c r="AU33" s="2">
        <v>142.852</v>
      </c>
      <c r="AV33" s="1">
        <v>470.15600000000001</v>
      </c>
      <c r="AW33" s="2">
        <v>127.354</v>
      </c>
      <c r="AX33" s="1">
        <v>1249.6480000000001</v>
      </c>
      <c r="AY33" s="2">
        <v>171.42400000000001</v>
      </c>
      <c r="AZ33" s="1">
        <v>261.68299999999999</v>
      </c>
      <c r="BA33" s="2">
        <v>103.03</v>
      </c>
      <c r="BB33" s="1">
        <v>728.14300000000003</v>
      </c>
      <c r="BC33" s="2">
        <v>173.32999999999998</v>
      </c>
      <c r="BD33" s="1">
        <v>592.48099999999999</v>
      </c>
      <c r="BE33" s="2">
        <v>106.06599999999999</v>
      </c>
      <c r="BF33" s="1">
        <v>174.91300000000001</v>
      </c>
      <c r="BG33" s="2">
        <v>540.23799999999994</v>
      </c>
      <c r="BH33" s="1">
        <v>235.215</v>
      </c>
      <c r="BI33" s="2">
        <v>165.82600000000002</v>
      </c>
      <c r="BJ33" s="1">
        <v>589.53200000000004</v>
      </c>
      <c r="BK33" s="2">
        <v>126.218</v>
      </c>
      <c r="BL33" s="1">
        <v>198.691</v>
      </c>
      <c r="BM33" s="2">
        <v>1588.7019999999998</v>
      </c>
    </row>
    <row r="34" spans="1:65" x14ac:dyDescent="0.25">
      <c r="A34" s="20">
        <v>35340</v>
      </c>
      <c r="B34" s="5">
        <v>238.06399999999999</v>
      </c>
      <c r="C34">
        <v>0.106</v>
      </c>
      <c r="D34" s="7">
        <v>0.19</v>
      </c>
      <c r="E34" s="7">
        <v>0.79</v>
      </c>
      <c r="F34" s="2">
        <v>-0.91</v>
      </c>
      <c r="H34" s="1">
        <v>1189.779</v>
      </c>
      <c r="I34" s="2">
        <v>75.215999999999994</v>
      </c>
      <c r="J34" s="1">
        <v>2016.2920000000001</v>
      </c>
      <c r="K34" s="9">
        <v>101.10600000000001</v>
      </c>
      <c r="L34" s="1">
        <v>318.464</v>
      </c>
      <c r="M34" s="2">
        <v>96.055999999999997</v>
      </c>
      <c r="N34" s="1">
        <v>469.60900000000004</v>
      </c>
      <c r="O34" s="2">
        <v>90.843999999999994</v>
      </c>
      <c r="P34" s="1">
        <v>4992.7830000000004</v>
      </c>
      <c r="Q34" s="2">
        <v>75.396000000000001</v>
      </c>
      <c r="R34" s="1">
        <v>2519.39</v>
      </c>
      <c r="S34" s="2">
        <v>93.212000000000018</v>
      </c>
      <c r="T34" s="1">
        <v>108.22200000000001</v>
      </c>
      <c r="U34" s="2">
        <v>105.88999999999999</v>
      </c>
      <c r="V34" s="1">
        <v>4435.3320000000003</v>
      </c>
      <c r="W34" s="2">
        <v>91.025999999999996</v>
      </c>
      <c r="X34" s="1">
        <v>5510.1270000000004</v>
      </c>
      <c r="Y34" s="2">
        <v>108.53800000000001</v>
      </c>
      <c r="Z34" s="1">
        <v>3164.895</v>
      </c>
      <c r="AA34" s="2">
        <v>82.181999999999988</v>
      </c>
      <c r="AB34" s="1">
        <v>2635.71</v>
      </c>
      <c r="AC34" s="2">
        <v>100.154</v>
      </c>
      <c r="AD34" s="1">
        <v>988.22400000000005</v>
      </c>
      <c r="AE34" s="2">
        <v>152.39600000000002</v>
      </c>
      <c r="AF34" s="1">
        <v>1506.309</v>
      </c>
      <c r="AG34" s="2">
        <v>110.38400000000001</v>
      </c>
      <c r="AH34" s="1">
        <v>129.77100000000002</v>
      </c>
      <c r="AI34" s="2">
        <v>174.48399999999998</v>
      </c>
      <c r="AJ34" s="1">
        <v>108.827</v>
      </c>
      <c r="AK34" s="2">
        <v>69.603999999999999</v>
      </c>
      <c r="AL34" s="1">
        <v>362.05900000000003</v>
      </c>
      <c r="AM34" s="2">
        <v>97.23599999999999</v>
      </c>
      <c r="AN34" s="1">
        <v>145.08699999999999</v>
      </c>
      <c r="AO34" s="2">
        <v>126.898</v>
      </c>
      <c r="AP34" s="1">
        <v>106.139</v>
      </c>
      <c r="AQ34" s="2">
        <v>123.602</v>
      </c>
      <c r="AR34" s="1">
        <v>734.15300000000002</v>
      </c>
      <c r="AS34" s="2">
        <v>406.52200000000005</v>
      </c>
      <c r="AT34" s="1">
        <v>150.821</v>
      </c>
      <c r="AU34" s="2">
        <v>143.31</v>
      </c>
      <c r="AV34" s="1">
        <v>478.072</v>
      </c>
      <c r="AW34" s="2">
        <v>127.572</v>
      </c>
      <c r="AX34" s="1">
        <v>1247.8520000000001</v>
      </c>
      <c r="AY34" s="2">
        <v>171.73</v>
      </c>
      <c r="AZ34" s="1">
        <v>260.221</v>
      </c>
      <c r="BA34" s="2">
        <v>102.74600000000001</v>
      </c>
      <c r="BB34" s="1">
        <v>711.51200000000006</v>
      </c>
      <c r="BC34" s="2">
        <v>173.99399999999997</v>
      </c>
      <c r="BD34" s="1">
        <v>616.85699999999997</v>
      </c>
      <c r="BE34" s="2">
        <v>105.88999999999999</v>
      </c>
      <c r="BF34" s="1">
        <v>156.00300000000001</v>
      </c>
      <c r="BG34" s="2">
        <v>541.14200000000005</v>
      </c>
      <c r="BH34" s="1">
        <v>238.11600000000001</v>
      </c>
      <c r="BI34" s="2">
        <v>165.57</v>
      </c>
      <c r="BJ34" s="1">
        <v>589.74599999999998</v>
      </c>
      <c r="BK34" s="2">
        <v>126.574</v>
      </c>
      <c r="BL34" s="1">
        <v>217.595</v>
      </c>
      <c r="BM34" s="2">
        <v>1576.982</v>
      </c>
    </row>
    <row r="35" spans="1:65" x14ac:dyDescent="0.25">
      <c r="A35" s="20">
        <v>35347</v>
      </c>
      <c r="B35" s="5">
        <v>238.06399999999999</v>
      </c>
      <c r="C35">
        <v>0.106</v>
      </c>
      <c r="D35" s="7">
        <v>1.88</v>
      </c>
      <c r="E35" s="7">
        <v>-1.42</v>
      </c>
      <c r="F35" s="2">
        <v>0.78</v>
      </c>
      <c r="H35" s="1">
        <v>1189.779</v>
      </c>
      <c r="I35" s="2">
        <v>75.691999999999993</v>
      </c>
      <c r="J35" s="1">
        <v>2016.2920000000001</v>
      </c>
      <c r="K35" s="9">
        <v>100.902</v>
      </c>
      <c r="L35" s="1">
        <v>318.464</v>
      </c>
      <c r="M35" s="2">
        <v>96.174000000000007</v>
      </c>
      <c r="N35" s="1">
        <v>469.60900000000004</v>
      </c>
      <c r="O35" s="2">
        <v>91.198000000000008</v>
      </c>
      <c r="P35" s="1">
        <v>4992.7830000000004</v>
      </c>
      <c r="Q35" s="2">
        <v>75.317999999999998</v>
      </c>
      <c r="R35" s="1">
        <v>2519.39</v>
      </c>
      <c r="S35" s="2">
        <v>93.190000000000012</v>
      </c>
      <c r="T35" s="1">
        <v>108.22200000000001</v>
      </c>
      <c r="U35" s="2">
        <v>105.896</v>
      </c>
      <c r="V35" s="1">
        <v>4435.3320000000003</v>
      </c>
      <c r="W35" s="2">
        <v>90.97399999999999</v>
      </c>
      <c r="X35" s="1">
        <v>5510.1270000000004</v>
      </c>
      <c r="Y35" s="2">
        <v>109.06200000000001</v>
      </c>
      <c r="Z35" s="1">
        <v>3164.895</v>
      </c>
      <c r="AA35" s="2">
        <v>82.333999999999989</v>
      </c>
      <c r="AB35" s="1">
        <v>2635.71</v>
      </c>
      <c r="AC35" s="2">
        <v>100.35599999999999</v>
      </c>
      <c r="AD35" s="1">
        <v>988.22400000000005</v>
      </c>
      <c r="AE35" s="2">
        <v>152.13399999999999</v>
      </c>
      <c r="AF35" s="1">
        <v>1506.309</v>
      </c>
      <c r="AG35" s="2">
        <v>110.27000000000001</v>
      </c>
      <c r="AH35" s="1">
        <v>129.77100000000002</v>
      </c>
      <c r="AI35" s="2">
        <v>176.98600000000002</v>
      </c>
      <c r="AJ35" s="1">
        <v>108.827</v>
      </c>
      <c r="AK35" s="2">
        <v>69.10799999999999</v>
      </c>
      <c r="AL35" s="1">
        <v>362.05900000000003</v>
      </c>
      <c r="AM35" s="2">
        <v>97.373999999999995</v>
      </c>
      <c r="AN35" s="1">
        <v>145.08699999999999</v>
      </c>
      <c r="AO35" s="2">
        <v>126.57199999999997</v>
      </c>
      <c r="AP35" s="1">
        <v>106.139</v>
      </c>
      <c r="AQ35" s="2">
        <v>123.79600000000001</v>
      </c>
      <c r="AR35" s="1">
        <v>734.15300000000002</v>
      </c>
      <c r="AS35" s="2">
        <v>407.00400000000002</v>
      </c>
      <c r="AT35" s="1">
        <v>150.821</v>
      </c>
      <c r="AU35" s="2">
        <v>142.68800000000002</v>
      </c>
      <c r="AV35" s="1">
        <v>478.072</v>
      </c>
      <c r="AW35" s="2">
        <v>127.886</v>
      </c>
      <c r="AX35" s="1">
        <v>1247.8520000000001</v>
      </c>
      <c r="AY35" s="2">
        <v>171.6</v>
      </c>
      <c r="AZ35" s="1">
        <v>260.221</v>
      </c>
      <c r="BA35" s="2">
        <v>102.02</v>
      </c>
      <c r="BB35" s="1">
        <v>711.51200000000006</v>
      </c>
      <c r="BC35" s="2">
        <v>174.06800000000001</v>
      </c>
      <c r="BD35" s="1">
        <v>616.85699999999997</v>
      </c>
      <c r="BE35" s="2">
        <v>105.896</v>
      </c>
      <c r="BF35" s="1">
        <v>156.00300000000001</v>
      </c>
      <c r="BG35" s="2">
        <v>539.89400000000001</v>
      </c>
      <c r="BH35" s="1">
        <v>238.11600000000001</v>
      </c>
      <c r="BI35" s="2">
        <v>165.45</v>
      </c>
      <c r="BJ35" s="1">
        <v>589.74599999999998</v>
      </c>
      <c r="BK35" s="2">
        <v>126.61600000000001</v>
      </c>
      <c r="BL35" s="1">
        <v>217.595</v>
      </c>
      <c r="BM35" s="2">
        <v>1558.6240000000003</v>
      </c>
    </row>
    <row r="36" spans="1:65" x14ac:dyDescent="0.25">
      <c r="A36" s="20">
        <v>35354</v>
      </c>
      <c r="B36" s="5">
        <v>238.06399999999999</v>
      </c>
      <c r="C36">
        <v>0.106</v>
      </c>
      <c r="D36" s="7">
        <v>-0.33</v>
      </c>
      <c r="E36" s="7">
        <v>-0.02</v>
      </c>
      <c r="F36" s="2">
        <v>0.6</v>
      </c>
      <c r="H36" s="1">
        <v>1189.779</v>
      </c>
      <c r="I36" s="2">
        <v>75.91</v>
      </c>
      <c r="J36" s="1">
        <v>2016.2920000000001</v>
      </c>
      <c r="K36" s="9">
        <v>100.776</v>
      </c>
      <c r="L36" s="1">
        <v>318.464</v>
      </c>
      <c r="M36" s="2">
        <v>96.490000000000009</v>
      </c>
      <c r="N36" s="1">
        <v>469.60900000000004</v>
      </c>
      <c r="O36" s="2">
        <v>90.88</v>
      </c>
      <c r="P36" s="1">
        <v>4992.7830000000004</v>
      </c>
      <c r="Q36" s="2">
        <v>75.103999999999999</v>
      </c>
      <c r="R36" s="1">
        <v>2519.39</v>
      </c>
      <c r="S36" s="2">
        <v>93.122</v>
      </c>
      <c r="T36" s="1">
        <v>108.22200000000001</v>
      </c>
      <c r="U36" s="2">
        <v>105.75</v>
      </c>
      <c r="V36" s="1">
        <v>4435.3320000000003</v>
      </c>
      <c r="W36" s="2">
        <v>91.05</v>
      </c>
      <c r="X36" s="1">
        <v>5510.1270000000004</v>
      </c>
      <c r="Y36" s="2">
        <v>109.08199999999999</v>
      </c>
      <c r="Z36" s="1">
        <v>3164.895</v>
      </c>
      <c r="AA36" s="2">
        <v>82.110000000000014</v>
      </c>
      <c r="AB36" s="1">
        <v>2635.71</v>
      </c>
      <c r="AC36" s="2">
        <v>101.38800000000001</v>
      </c>
      <c r="AD36" s="1">
        <v>988.22400000000005</v>
      </c>
      <c r="AE36" s="2">
        <v>151.99</v>
      </c>
      <c r="AF36" s="1">
        <v>1506.309</v>
      </c>
      <c r="AG36" s="2">
        <v>110.36399999999999</v>
      </c>
      <c r="AH36" s="1">
        <v>129.77100000000002</v>
      </c>
      <c r="AI36" s="2">
        <v>177.24200000000002</v>
      </c>
      <c r="AJ36" s="1">
        <v>108.827</v>
      </c>
      <c r="AK36" s="2">
        <v>69.31</v>
      </c>
      <c r="AL36" s="1">
        <v>362.05900000000003</v>
      </c>
      <c r="AM36" s="2">
        <v>97.710000000000008</v>
      </c>
      <c r="AN36" s="1">
        <v>145.08699999999999</v>
      </c>
      <c r="AO36" s="2">
        <v>126.38399999999999</v>
      </c>
      <c r="AP36" s="1">
        <v>106.139</v>
      </c>
      <c r="AQ36" s="2">
        <v>124.14199999999998</v>
      </c>
      <c r="AR36" s="1">
        <v>734.15300000000002</v>
      </c>
      <c r="AS36" s="2">
        <v>407.63</v>
      </c>
      <c r="AT36" s="1">
        <v>150.821</v>
      </c>
      <c r="AU36" s="2">
        <v>142.26600000000002</v>
      </c>
      <c r="AV36" s="1">
        <v>478.072</v>
      </c>
      <c r="AW36" s="2">
        <v>127.8</v>
      </c>
      <c r="AX36" s="1">
        <v>1247.8520000000001</v>
      </c>
      <c r="AY36" s="2">
        <v>168.03399999999999</v>
      </c>
      <c r="AZ36" s="1">
        <v>260.221</v>
      </c>
      <c r="BA36" s="2">
        <v>101</v>
      </c>
      <c r="BB36" s="1">
        <v>711.51200000000006</v>
      </c>
      <c r="BC36" s="2">
        <v>174.19</v>
      </c>
      <c r="BD36" s="1">
        <v>616.85699999999997</v>
      </c>
      <c r="BE36" s="2">
        <v>105.75</v>
      </c>
      <c r="BF36" s="1">
        <v>156.00300000000001</v>
      </c>
      <c r="BG36" s="2">
        <v>539.49</v>
      </c>
      <c r="BH36" s="1">
        <v>238.11600000000001</v>
      </c>
      <c r="BI36" s="2">
        <v>165.06199999999998</v>
      </c>
      <c r="BJ36" s="1">
        <v>589.74599999999998</v>
      </c>
      <c r="BK36" s="2">
        <v>126.64200000000001</v>
      </c>
      <c r="BL36" s="1">
        <v>217.595</v>
      </c>
      <c r="BM36" s="2">
        <v>1544.3840000000002</v>
      </c>
    </row>
    <row r="37" spans="1:65" x14ac:dyDescent="0.25">
      <c r="A37" s="20">
        <v>35361</v>
      </c>
      <c r="B37" s="5">
        <v>238.06399999999999</v>
      </c>
      <c r="C37">
        <v>0.106</v>
      </c>
      <c r="D37" s="7">
        <v>0.94</v>
      </c>
      <c r="E37" s="7">
        <v>-1.31</v>
      </c>
      <c r="F37" s="2">
        <v>0.77</v>
      </c>
      <c r="H37" s="1">
        <v>1189.779</v>
      </c>
      <c r="I37" s="2">
        <v>76.134</v>
      </c>
      <c r="J37" s="1">
        <v>2016.2920000000001</v>
      </c>
      <c r="K37" s="9">
        <v>100.782</v>
      </c>
      <c r="L37" s="1">
        <v>318.464</v>
      </c>
      <c r="M37" s="2">
        <v>96.309999999999988</v>
      </c>
      <c r="N37" s="1">
        <v>469.60900000000004</v>
      </c>
      <c r="O37" s="2">
        <v>90.481999999999999</v>
      </c>
      <c r="P37" s="1">
        <v>4992.7830000000004</v>
      </c>
      <c r="Q37" s="2">
        <v>74.554000000000002</v>
      </c>
      <c r="R37" s="1">
        <v>2519.39</v>
      </c>
      <c r="S37" s="2">
        <v>93.164000000000016</v>
      </c>
      <c r="T37" s="1">
        <v>108.22200000000001</v>
      </c>
      <c r="U37" s="2">
        <v>105.324</v>
      </c>
      <c r="V37" s="1">
        <v>4435.3320000000003</v>
      </c>
      <c r="W37" s="2">
        <v>90.871999999999986</v>
      </c>
      <c r="X37" s="1">
        <v>5510.1270000000004</v>
      </c>
      <c r="Y37" s="2">
        <v>108.896</v>
      </c>
      <c r="Z37" s="1">
        <v>3164.895</v>
      </c>
      <c r="AA37" s="2">
        <v>81.737999999999985</v>
      </c>
      <c r="AB37" s="1">
        <v>2635.71</v>
      </c>
      <c r="AC37" s="2">
        <v>102.41399999999999</v>
      </c>
      <c r="AD37" s="1">
        <v>988.22400000000005</v>
      </c>
      <c r="AE37" s="2">
        <v>152.06800000000001</v>
      </c>
      <c r="AF37" s="1">
        <v>1506.309</v>
      </c>
      <c r="AG37" s="2">
        <v>109.816</v>
      </c>
      <c r="AH37" s="1">
        <v>129.77100000000002</v>
      </c>
      <c r="AI37" s="2">
        <v>176.98599999999999</v>
      </c>
      <c r="AJ37" s="1">
        <v>108.827</v>
      </c>
      <c r="AK37" s="2">
        <v>69.174000000000007</v>
      </c>
      <c r="AL37" s="1">
        <v>362.05900000000003</v>
      </c>
      <c r="AM37" s="2">
        <v>97.951999999999998</v>
      </c>
      <c r="AN37" s="1">
        <v>145.08699999999999</v>
      </c>
      <c r="AO37" s="2">
        <v>125.90799999999999</v>
      </c>
      <c r="AP37" s="1">
        <v>106.139</v>
      </c>
      <c r="AQ37" s="2">
        <v>124.09</v>
      </c>
      <c r="AR37" s="1">
        <v>734.15300000000002</v>
      </c>
      <c r="AS37" s="2">
        <v>407.59000000000003</v>
      </c>
      <c r="AT37" s="1">
        <v>150.821</v>
      </c>
      <c r="AU37" s="2">
        <v>142.9</v>
      </c>
      <c r="AV37" s="1">
        <v>478.072</v>
      </c>
      <c r="AW37" s="2">
        <v>127.98599999999999</v>
      </c>
      <c r="AX37" s="1">
        <v>1247.8520000000001</v>
      </c>
      <c r="AY37" s="2">
        <v>166.64</v>
      </c>
      <c r="AZ37" s="1">
        <v>260.221</v>
      </c>
      <c r="BA37" s="2">
        <v>101.036</v>
      </c>
      <c r="BB37" s="1">
        <v>711.51200000000006</v>
      </c>
      <c r="BC37" s="2">
        <v>174.48599999999999</v>
      </c>
      <c r="BD37" s="1">
        <v>616.85699999999997</v>
      </c>
      <c r="BE37" s="2">
        <v>105.324</v>
      </c>
      <c r="BF37" s="1">
        <v>156.00300000000001</v>
      </c>
      <c r="BG37" s="2">
        <v>539.154</v>
      </c>
      <c r="BH37" s="1">
        <v>238.11600000000001</v>
      </c>
      <c r="BI37" s="2">
        <v>164.46</v>
      </c>
      <c r="BJ37" s="1">
        <v>589.74599999999998</v>
      </c>
      <c r="BK37" s="2">
        <v>126.77000000000001</v>
      </c>
      <c r="BL37" s="1">
        <v>217.595</v>
      </c>
      <c r="BM37" s="2">
        <v>1523.8799999999999</v>
      </c>
    </row>
    <row r="38" spans="1:65" x14ac:dyDescent="0.25">
      <c r="A38" s="20">
        <v>35368</v>
      </c>
      <c r="B38" s="5">
        <v>238.06399999999999</v>
      </c>
      <c r="C38">
        <v>0.10199999999999999</v>
      </c>
      <c r="D38" s="7">
        <v>-1.66</v>
      </c>
      <c r="E38" s="7">
        <v>-0.28000000000000003</v>
      </c>
      <c r="F38" s="2">
        <v>2.12</v>
      </c>
      <c r="H38" s="1">
        <v>1189.779</v>
      </c>
      <c r="I38" s="2">
        <v>76.453999999999979</v>
      </c>
      <c r="J38" s="1">
        <v>2016.2920000000001</v>
      </c>
      <c r="K38" s="9">
        <v>101.244</v>
      </c>
      <c r="L38" s="1">
        <v>318.464</v>
      </c>
      <c r="M38" s="2">
        <v>96.657999999999987</v>
      </c>
      <c r="N38" s="1">
        <v>469.60900000000004</v>
      </c>
      <c r="O38" s="2">
        <v>90.550000000000011</v>
      </c>
      <c r="P38" s="1">
        <v>4992.7830000000004</v>
      </c>
      <c r="Q38" s="2">
        <v>73.717999999999989</v>
      </c>
      <c r="R38" s="1">
        <v>2519.39</v>
      </c>
      <c r="S38" s="2">
        <v>93.813999999999993</v>
      </c>
      <c r="T38" s="1">
        <v>108.22200000000001</v>
      </c>
      <c r="U38" s="2">
        <v>104.93599999999999</v>
      </c>
      <c r="V38" s="1">
        <v>4435.3320000000003</v>
      </c>
      <c r="W38" s="2">
        <v>90.975999999999999</v>
      </c>
      <c r="X38" s="1">
        <v>5510.1270000000004</v>
      </c>
      <c r="Y38" s="2">
        <v>108.86199999999999</v>
      </c>
      <c r="Z38" s="1">
        <v>3164.895</v>
      </c>
      <c r="AA38" s="2">
        <v>81.59</v>
      </c>
      <c r="AB38" s="1">
        <v>2635.71</v>
      </c>
      <c r="AC38" s="2">
        <v>102.896</v>
      </c>
      <c r="AD38" s="1">
        <v>988.22400000000005</v>
      </c>
      <c r="AE38" s="2">
        <v>151.53800000000001</v>
      </c>
      <c r="AF38" s="1">
        <v>1506.309</v>
      </c>
      <c r="AG38" s="2">
        <v>109.19200000000001</v>
      </c>
      <c r="AH38" s="1">
        <v>129.77100000000002</v>
      </c>
      <c r="AI38" s="2">
        <v>177.678</v>
      </c>
      <c r="AJ38" s="1">
        <v>108.827</v>
      </c>
      <c r="AK38" s="2">
        <v>69.501999999999995</v>
      </c>
      <c r="AL38" s="1">
        <v>362.05900000000003</v>
      </c>
      <c r="AM38" s="2">
        <v>98.15</v>
      </c>
      <c r="AN38" s="1">
        <v>145.08699999999999</v>
      </c>
      <c r="AO38" s="2">
        <v>125.63200000000002</v>
      </c>
      <c r="AP38" s="1">
        <v>106.139</v>
      </c>
      <c r="AQ38" s="2">
        <v>123.68000000000002</v>
      </c>
      <c r="AR38" s="1">
        <v>734.15300000000002</v>
      </c>
      <c r="AS38" s="2">
        <v>407.214</v>
      </c>
      <c r="AT38" s="1">
        <v>150.821</v>
      </c>
      <c r="AU38" s="2">
        <v>142.29400000000001</v>
      </c>
      <c r="AV38" s="1">
        <v>478.072</v>
      </c>
      <c r="AW38" s="2">
        <v>127.72400000000002</v>
      </c>
      <c r="AX38" s="1">
        <v>1247.8520000000001</v>
      </c>
      <c r="AY38" s="2">
        <v>163.32799999999997</v>
      </c>
      <c r="AZ38" s="1">
        <v>260.221</v>
      </c>
      <c r="BA38" s="2">
        <v>100.83000000000001</v>
      </c>
      <c r="BB38" s="1">
        <v>711.51200000000006</v>
      </c>
      <c r="BC38" s="2">
        <v>174.61799999999999</v>
      </c>
      <c r="BD38" s="1">
        <v>616.85699999999997</v>
      </c>
      <c r="BE38" s="2">
        <v>104.93599999999999</v>
      </c>
      <c r="BF38" s="1">
        <v>156.00300000000001</v>
      </c>
      <c r="BG38" s="2">
        <v>535.798</v>
      </c>
      <c r="BH38" s="1">
        <v>238.11600000000001</v>
      </c>
      <c r="BI38" s="2">
        <v>160.57800000000003</v>
      </c>
      <c r="BJ38" s="1">
        <v>589.74599999999998</v>
      </c>
      <c r="BK38" s="2">
        <v>126.8</v>
      </c>
      <c r="BL38" s="1">
        <v>217.595</v>
      </c>
      <c r="BM38" s="2">
        <v>1506.422</v>
      </c>
    </row>
    <row r="39" spans="1:65" x14ac:dyDescent="0.25">
      <c r="A39" s="20">
        <v>35375</v>
      </c>
      <c r="B39" s="5">
        <v>239.01599999999999</v>
      </c>
      <c r="C39">
        <v>0.10199999999999999</v>
      </c>
      <c r="D39" s="7">
        <v>0.04</v>
      </c>
      <c r="E39" s="7">
        <v>-1.66</v>
      </c>
      <c r="F39" s="2">
        <v>1.08</v>
      </c>
      <c r="H39" s="1">
        <v>1283.4480000000001</v>
      </c>
      <c r="I39" s="2">
        <v>76.881999999999991</v>
      </c>
      <c r="J39" s="1">
        <v>2035.4349999999999</v>
      </c>
      <c r="K39" s="9">
        <v>101.14399999999999</v>
      </c>
      <c r="L39" s="1">
        <v>328.22399999999999</v>
      </c>
      <c r="M39" s="2">
        <v>97.292000000000002</v>
      </c>
      <c r="N39" s="1">
        <v>443.92</v>
      </c>
      <c r="O39" s="2">
        <v>90.611999999999995</v>
      </c>
      <c r="P39" s="1">
        <v>4658.3810000000003</v>
      </c>
      <c r="Q39" s="2">
        <v>73.605999999999995</v>
      </c>
      <c r="R39" s="1">
        <v>2614.3890000000001</v>
      </c>
      <c r="S39" s="2">
        <v>94.106000000000009</v>
      </c>
      <c r="T39" s="1">
        <v>110.36</v>
      </c>
      <c r="U39" s="2">
        <v>104.80999999999999</v>
      </c>
      <c r="V39" s="1">
        <v>4285.3730000000005</v>
      </c>
      <c r="W39" s="2">
        <v>91.309999999999988</v>
      </c>
      <c r="X39" s="1">
        <v>5752.7790000000005</v>
      </c>
      <c r="Y39" s="2">
        <v>108.128</v>
      </c>
      <c r="Z39" s="1">
        <v>3156.8989999999999</v>
      </c>
      <c r="AA39" s="2">
        <v>80.618000000000009</v>
      </c>
      <c r="AB39" s="1">
        <v>2760.5990000000002</v>
      </c>
      <c r="AC39" s="2">
        <v>104.72800000000002</v>
      </c>
      <c r="AD39" s="1">
        <v>1014.623</v>
      </c>
      <c r="AE39" s="2">
        <v>151.29599999999999</v>
      </c>
      <c r="AF39" s="1">
        <v>1479.896</v>
      </c>
      <c r="AG39" s="2">
        <v>108.396</v>
      </c>
      <c r="AH39" s="1">
        <v>134.804</v>
      </c>
      <c r="AI39" s="2">
        <v>179.404</v>
      </c>
      <c r="AJ39" s="1">
        <v>97.394000000000005</v>
      </c>
      <c r="AK39" s="2">
        <v>69.16</v>
      </c>
      <c r="AL39" s="1">
        <v>354.73900000000003</v>
      </c>
      <c r="AM39" s="2">
        <v>97.884</v>
      </c>
      <c r="AN39" s="1">
        <v>150.88400000000001</v>
      </c>
      <c r="AO39" s="2">
        <v>125.18199999999999</v>
      </c>
      <c r="AP39" s="1">
        <v>103.834</v>
      </c>
      <c r="AQ39" s="2">
        <v>123.30799999999999</v>
      </c>
      <c r="AR39" s="1">
        <v>728.81100000000004</v>
      </c>
      <c r="AS39" s="2">
        <v>406.11599999999999</v>
      </c>
      <c r="AT39" s="1">
        <v>141.34200000000001</v>
      </c>
      <c r="AU39" s="2">
        <v>142.714</v>
      </c>
      <c r="AV39" s="1">
        <v>488.05900000000003</v>
      </c>
      <c r="AW39" s="2">
        <v>126.824</v>
      </c>
      <c r="AX39" s="1">
        <v>1173.1420000000001</v>
      </c>
      <c r="AY39" s="2">
        <v>162.83599999999998</v>
      </c>
      <c r="AZ39" s="1">
        <v>241.9</v>
      </c>
      <c r="BA39" s="2">
        <v>100.276</v>
      </c>
      <c r="BB39" s="1">
        <v>657.08900000000006</v>
      </c>
      <c r="BC39" s="2">
        <v>174.38799999999998</v>
      </c>
      <c r="BD39" s="1">
        <v>559.14499999999998</v>
      </c>
      <c r="BE39" s="2">
        <v>104.80999999999999</v>
      </c>
      <c r="BF39" s="1">
        <v>170.441</v>
      </c>
      <c r="BG39" s="2">
        <v>533.53</v>
      </c>
      <c r="BH39" s="1">
        <v>233.4</v>
      </c>
      <c r="BI39" s="2">
        <v>158.63</v>
      </c>
      <c r="BJ39" s="1">
        <v>476.23</v>
      </c>
      <c r="BK39" s="2">
        <v>126.654</v>
      </c>
      <c r="BL39" s="1">
        <v>227.35500000000002</v>
      </c>
      <c r="BM39" s="2">
        <v>1481.8579999999999</v>
      </c>
    </row>
    <row r="40" spans="1:65" x14ac:dyDescent="0.25">
      <c r="A40" s="20">
        <v>35382</v>
      </c>
      <c r="B40" s="5">
        <v>239.01599999999999</v>
      </c>
      <c r="C40">
        <v>0.10199999999999999</v>
      </c>
      <c r="D40" s="7">
        <v>3.32</v>
      </c>
      <c r="E40" s="7">
        <v>-2.04</v>
      </c>
      <c r="F40" s="2">
        <v>-0.89</v>
      </c>
      <c r="H40" s="1">
        <v>1283.4480000000001</v>
      </c>
      <c r="I40" s="2">
        <v>76.933999999999997</v>
      </c>
      <c r="J40" s="1">
        <v>2035.4349999999999</v>
      </c>
      <c r="K40" s="9">
        <v>101.324</v>
      </c>
      <c r="L40" s="1">
        <v>328.22399999999999</v>
      </c>
      <c r="M40" s="2">
        <v>97.631999999999991</v>
      </c>
      <c r="N40" s="1">
        <v>443.92</v>
      </c>
      <c r="O40" s="2">
        <v>90.368000000000009</v>
      </c>
      <c r="P40" s="1">
        <v>4658.3810000000003</v>
      </c>
      <c r="Q40" s="2">
        <v>74.967999999999989</v>
      </c>
      <c r="R40" s="1">
        <v>2614.3890000000001</v>
      </c>
      <c r="S40" s="2">
        <v>94.611999999999995</v>
      </c>
      <c r="T40" s="1">
        <v>110.36</v>
      </c>
      <c r="U40" s="2">
        <v>104.54400000000001</v>
      </c>
      <c r="V40" s="1">
        <v>4285.3730000000005</v>
      </c>
      <c r="W40" s="2">
        <v>91.362000000000009</v>
      </c>
      <c r="X40" s="1">
        <v>5752.7790000000005</v>
      </c>
      <c r="Y40" s="2">
        <v>107.23400000000001</v>
      </c>
      <c r="Z40" s="1">
        <v>3156.8989999999999</v>
      </c>
      <c r="AA40" s="2">
        <v>80.448000000000008</v>
      </c>
      <c r="AB40" s="1">
        <v>2760.5990000000002</v>
      </c>
      <c r="AC40" s="2">
        <v>104.848</v>
      </c>
      <c r="AD40" s="1">
        <v>1014.623</v>
      </c>
      <c r="AE40" s="2">
        <v>150.38200000000001</v>
      </c>
      <c r="AF40" s="1">
        <v>1479.896</v>
      </c>
      <c r="AG40" s="2">
        <v>108.53800000000001</v>
      </c>
      <c r="AH40" s="1">
        <v>134.804</v>
      </c>
      <c r="AI40" s="2">
        <v>179.06400000000002</v>
      </c>
      <c r="AJ40" s="1">
        <v>97.394000000000005</v>
      </c>
      <c r="AK40" s="2">
        <v>69.007999999999996</v>
      </c>
      <c r="AL40" s="1">
        <v>354.73900000000003</v>
      </c>
      <c r="AM40" s="2">
        <v>97.802000000000007</v>
      </c>
      <c r="AN40" s="1">
        <v>150.88400000000001</v>
      </c>
      <c r="AO40" s="2">
        <v>124.63399999999999</v>
      </c>
      <c r="AP40" s="1">
        <v>103.834</v>
      </c>
      <c r="AQ40" s="2">
        <v>122.256</v>
      </c>
      <c r="AR40" s="1">
        <v>728.81100000000004</v>
      </c>
      <c r="AS40" s="2">
        <v>402.846</v>
      </c>
      <c r="AT40" s="1">
        <v>141.34200000000001</v>
      </c>
      <c r="AU40" s="2">
        <v>141.22599999999997</v>
      </c>
      <c r="AV40" s="1">
        <v>488.05900000000003</v>
      </c>
      <c r="AW40" s="2">
        <v>126.41</v>
      </c>
      <c r="AX40" s="1">
        <v>1173.1420000000001</v>
      </c>
      <c r="AY40" s="2">
        <v>163.11799999999999</v>
      </c>
      <c r="AZ40" s="1">
        <v>241.9</v>
      </c>
      <c r="BA40" s="2">
        <v>99.334000000000003</v>
      </c>
      <c r="BB40" s="1">
        <v>657.08900000000006</v>
      </c>
      <c r="BC40" s="2">
        <v>173.54399999999998</v>
      </c>
      <c r="BD40" s="1">
        <v>559.14499999999998</v>
      </c>
      <c r="BE40" s="2">
        <v>104.54400000000001</v>
      </c>
      <c r="BF40" s="1">
        <v>170.441</v>
      </c>
      <c r="BG40" s="2">
        <v>530.04200000000014</v>
      </c>
      <c r="BH40" s="1">
        <v>233.4</v>
      </c>
      <c r="BI40" s="2">
        <v>157.98599999999999</v>
      </c>
      <c r="BJ40" s="1">
        <v>476.23</v>
      </c>
      <c r="BK40" s="2">
        <v>126.13800000000001</v>
      </c>
      <c r="BL40" s="1">
        <v>227.35500000000002</v>
      </c>
      <c r="BM40" s="2">
        <v>1460.578</v>
      </c>
    </row>
    <row r="41" spans="1:65" x14ac:dyDescent="0.25">
      <c r="A41" s="20">
        <v>35389</v>
      </c>
      <c r="B41" s="5">
        <v>239.01599999999999</v>
      </c>
      <c r="C41">
        <v>0.10199999999999999</v>
      </c>
      <c r="D41" s="7">
        <v>0.78</v>
      </c>
      <c r="E41" s="7">
        <v>-0.48</v>
      </c>
      <c r="F41" s="2">
        <v>0.49</v>
      </c>
      <c r="H41" s="1">
        <v>1283.4480000000001</v>
      </c>
      <c r="I41" s="2">
        <v>76.507999999999996</v>
      </c>
      <c r="J41" s="1">
        <v>2035.4349999999999</v>
      </c>
      <c r="K41" s="9">
        <v>101.19199999999999</v>
      </c>
      <c r="L41" s="1">
        <v>328.22399999999999</v>
      </c>
      <c r="M41" s="2">
        <v>98.402000000000001</v>
      </c>
      <c r="N41" s="1">
        <v>443.92</v>
      </c>
      <c r="O41" s="2">
        <v>90.524000000000001</v>
      </c>
      <c r="P41" s="1">
        <v>4658.3810000000003</v>
      </c>
      <c r="Q41" s="2">
        <v>75.001999999999995</v>
      </c>
      <c r="R41" s="1">
        <v>2614.3890000000001</v>
      </c>
      <c r="S41" s="2">
        <v>94.325999999999993</v>
      </c>
      <c r="T41" s="1">
        <v>110.36</v>
      </c>
      <c r="U41" s="2">
        <v>104.176</v>
      </c>
      <c r="V41" s="1">
        <v>4285.3730000000005</v>
      </c>
      <c r="W41" s="2">
        <v>91.311999999999983</v>
      </c>
      <c r="X41" s="1">
        <v>5752.7790000000005</v>
      </c>
      <c r="Y41" s="2">
        <v>106.928</v>
      </c>
      <c r="Z41" s="1">
        <v>3156.8989999999999</v>
      </c>
      <c r="AA41" s="2">
        <v>79.929999999999993</v>
      </c>
      <c r="AB41" s="1">
        <v>2760.5990000000002</v>
      </c>
      <c r="AC41" s="2">
        <v>106.098</v>
      </c>
      <c r="AD41" s="1">
        <v>1014.623</v>
      </c>
      <c r="AE41" s="2">
        <v>150.27799999999999</v>
      </c>
      <c r="AF41" s="1">
        <v>1479.896</v>
      </c>
      <c r="AG41" s="2">
        <v>108.31400000000001</v>
      </c>
      <c r="AH41" s="1">
        <v>134.804</v>
      </c>
      <c r="AI41" s="2">
        <v>179.50399999999999</v>
      </c>
      <c r="AJ41" s="1">
        <v>97.394000000000005</v>
      </c>
      <c r="AK41" s="2">
        <v>69.025999999999996</v>
      </c>
      <c r="AL41" s="1">
        <v>354.73900000000003</v>
      </c>
      <c r="AM41" s="2">
        <v>97.842000000000013</v>
      </c>
      <c r="AN41" s="1">
        <v>150.88400000000001</v>
      </c>
      <c r="AO41" s="2">
        <v>124.36000000000001</v>
      </c>
      <c r="AP41" s="1">
        <v>103.834</v>
      </c>
      <c r="AQ41" s="2">
        <v>122.46399999999998</v>
      </c>
      <c r="AR41" s="1">
        <v>728.81100000000004</v>
      </c>
      <c r="AS41" s="2">
        <v>401.79800000000006</v>
      </c>
      <c r="AT41" s="1">
        <v>141.34200000000001</v>
      </c>
      <c r="AU41" s="2">
        <v>141.36199999999999</v>
      </c>
      <c r="AV41" s="1">
        <v>488.05900000000003</v>
      </c>
      <c r="AW41" s="2">
        <v>126.126</v>
      </c>
      <c r="AX41" s="1">
        <v>1173.1420000000001</v>
      </c>
      <c r="AY41" s="2">
        <v>163.30199999999999</v>
      </c>
      <c r="AZ41" s="1">
        <v>241.9</v>
      </c>
      <c r="BA41" s="2">
        <v>99.912000000000006</v>
      </c>
      <c r="BB41" s="1">
        <v>657.08900000000006</v>
      </c>
      <c r="BC41" s="2">
        <v>173.27199999999999</v>
      </c>
      <c r="BD41" s="1">
        <v>559.14499999999998</v>
      </c>
      <c r="BE41" s="2">
        <v>104.176</v>
      </c>
      <c r="BF41" s="1">
        <v>170.441</v>
      </c>
      <c r="BG41" s="2">
        <v>528.45000000000005</v>
      </c>
      <c r="BH41" s="1">
        <v>233.4</v>
      </c>
      <c r="BI41" s="2">
        <v>158.58600000000001</v>
      </c>
      <c r="BJ41" s="1">
        <v>476.23</v>
      </c>
      <c r="BK41" s="2">
        <v>126.074</v>
      </c>
      <c r="BL41" s="1">
        <v>227.35500000000002</v>
      </c>
      <c r="BM41" s="2">
        <v>1438.904</v>
      </c>
    </row>
    <row r="42" spans="1:65" x14ac:dyDescent="0.25">
      <c r="A42" s="20">
        <v>35396</v>
      </c>
      <c r="B42" s="5">
        <v>239.01599999999999</v>
      </c>
      <c r="C42">
        <v>0.10199999999999999</v>
      </c>
      <c r="D42" s="7">
        <v>1.1200000000000001</v>
      </c>
      <c r="E42" s="7">
        <v>-1.01</v>
      </c>
      <c r="F42" s="2">
        <v>1.47</v>
      </c>
      <c r="H42" s="1">
        <v>1283.4480000000001</v>
      </c>
      <c r="I42" s="2">
        <v>76.501999999999995</v>
      </c>
      <c r="J42" s="1">
        <v>2035.4349999999999</v>
      </c>
      <c r="K42" s="9">
        <v>100.85</v>
      </c>
      <c r="L42" s="1">
        <v>328.22399999999999</v>
      </c>
      <c r="M42" s="2">
        <v>99.058000000000007</v>
      </c>
      <c r="N42" s="1">
        <v>443.92</v>
      </c>
      <c r="O42" s="2">
        <v>91.39200000000001</v>
      </c>
      <c r="P42" s="1">
        <v>4658.3810000000003</v>
      </c>
      <c r="Q42" s="2">
        <v>74.41</v>
      </c>
      <c r="R42" s="1">
        <v>2614.3890000000001</v>
      </c>
      <c r="S42" s="2">
        <v>93.807999999999993</v>
      </c>
      <c r="T42" s="1">
        <v>110.36</v>
      </c>
      <c r="U42" s="2">
        <v>104.008</v>
      </c>
      <c r="V42" s="1">
        <v>4285.3730000000005</v>
      </c>
      <c r="W42" s="2">
        <v>91.402000000000001</v>
      </c>
      <c r="X42" s="1">
        <v>5752.7790000000005</v>
      </c>
      <c r="Y42" s="2">
        <v>106.88600000000001</v>
      </c>
      <c r="Z42" s="1">
        <v>3156.8989999999999</v>
      </c>
      <c r="AA42" s="2">
        <v>79.61</v>
      </c>
      <c r="AB42" s="1">
        <v>2760.5990000000002</v>
      </c>
      <c r="AC42" s="2">
        <v>107.03400000000002</v>
      </c>
      <c r="AD42" s="1">
        <v>1014.623</v>
      </c>
      <c r="AE42" s="2">
        <v>150.36000000000001</v>
      </c>
      <c r="AF42" s="1">
        <v>1479.896</v>
      </c>
      <c r="AG42" s="2">
        <v>108.152</v>
      </c>
      <c r="AH42" s="1">
        <v>134.804</v>
      </c>
      <c r="AI42" s="2">
        <v>180.31399999999999</v>
      </c>
      <c r="AJ42" s="1">
        <v>97.394000000000005</v>
      </c>
      <c r="AK42" s="2">
        <v>69.286000000000001</v>
      </c>
      <c r="AL42" s="1">
        <v>354.73900000000003</v>
      </c>
      <c r="AM42" s="2">
        <v>98.02200000000002</v>
      </c>
      <c r="AN42" s="1">
        <v>150.88400000000001</v>
      </c>
      <c r="AO42" s="2">
        <v>124.28399999999999</v>
      </c>
      <c r="AP42" s="1">
        <v>103.834</v>
      </c>
      <c r="AQ42" s="2">
        <v>122.878</v>
      </c>
      <c r="AR42" s="1">
        <v>728.81100000000004</v>
      </c>
      <c r="AS42" s="2">
        <v>401.57800000000009</v>
      </c>
      <c r="AT42" s="1">
        <v>141.34200000000001</v>
      </c>
      <c r="AU42" s="2">
        <v>141.63200000000001</v>
      </c>
      <c r="AV42" s="1">
        <v>488.05900000000003</v>
      </c>
      <c r="AW42" s="2">
        <v>126.4</v>
      </c>
      <c r="AX42" s="1">
        <v>1173.1420000000001</v>
      </c>
      <c r="AY42" s="2">
        <v>163.93800000000002</v>
      </c>
      <c r="AZ42" s="1">
        <v>241.9</v>
      </c>
      <c r="BA42" s="2">
        <v>99.841999999999985</v>
      </c>
      <c r="BB42" s="1">
        <v>657.08900000000006</v>
      </c>
      <c r="BC42" s="2">
        <v>173.82600000000002</v>
      </c>
      <c r="BD42" s="1">
        <v>559.14499999999998</v>
      </c>
      <c r="BE42" s="2">
        <v>104.008</v>
      </c>
      <c r="BF42" s="1">
        <v>170.441</v>
      </c>
      <c r="BG42" s="2">
        <v>529.49400000000003</v>
      </c>
      <c r="BH42" s="1">
        <v>233.4</v>
      </c>
      <c r="BI42" s="2">
        <v>161.108</v>
      </c>
      <c r="BJ42" s="1">
        <v>476.23</v>
      </c>
      <c r="BK42" s="2">
        <v>126.28</v>
      </c>
      <c r="BL42" s="1">
        <v>227.35500000000002</v>
      </c>
      <c r="BM42" s="2">
        <v>1430.1020000000001</v>
      </c>
    </row>
    <row r="43" spans="1:65" x14ac:dyDescent="0.25">
      <c r="A43" s="20">
        <v>35403</v>
      </c>
      <c r="B43" s="5">
        <v>251.79400000000001</v>
      </c>
      <c r="C43">
        <v>0.115</v>
      </c>
      <c r="D43" s="7">
        <v>1.06</v>
      </c>
      <c r="E43" s="7">
        <v>0.01</v>
      </c>
      <c r="F43" s="2">
        <v>-0.02</v>
      </c>
      <c r="H43" s="1">
        <v>1377.4180000000001</v>
      </c>
      <c r="I43" s="2">
        <v>76.212000000000003</v>
      </c>
      <c r="J43" s="1">
        <v>2116.84</v>
      </c>
      <c r="K43" s="9">
        <v>100.08600000000001</v>
      </c>
      <c r="L43" s="1">
        <v>338.09199999999998</v>
      </c>
      <c r="M43" s="2">
        <v>99.51400000000001</v>
      </c>
      <c r="N43" s="1">
        <v>479.25900000000001</v>
      </c>
      <c r="O43" s="2">
        <v>91.736000000000018</v>
      </c>
      <c r="P43" s="1">
        <v>4747.817</v>
      </c>
      <c r="Q43" s="2">
        <v>73.813999999999993</v>
      </c>
      <c r="R43" s="1">
        <v>2805.4450000000002</v>
      </c>
      <c r="S43" s="2">
        <v>93.977999999999994</v>
      </c>
      <c r="T43" s="1">
        <v>112.18600000000001</v>
      </c>
      <c r="U43" s="2">
        <v>104.41200000000001</v>
      </c>
      <c r="V43" s="1">
        <v>4446.6819999999998</v>
      </c>
      <c r="W43" s="2">
        <v>91.895999999999987</v>
      </c>
      <c r="X43" s="1">
        <v>6141.7960000000003</v>
      </c>
      <c r="Y43" s="2">
        <v>106.67999999999999</v>
      </c>
      <c r="Z43" s="1">
        <v>3184.9920000000002</v>
      </c>
      <c r="AA43" s="2">
        <v>78.703999999999994</v>
      </c>
      <c r="AB43" s="1">
        <v>2917.9210000000003</v>
      </c>
      <c r="AC43" s="2">
        <v>107.89000000000001</v>
      </c>
      <c r="AD43" s="1">
        <v>1015.544</v>
      </c>
      <c r="AE43" s="2">
        <v>151.25200000000001</v>
      </c>
      <c r="AF43" s="1">
        <v>1390.3430000000001</v>
      </c>
      <c r="AG43" s="2">
        <v>108.702</v>
      </c>
      <c r="AH43" s="1">
        <v>131.905</v>
      </c>
      <c r="AI43" s="2">
        <v>180.904</v>
      </c>
      <c r="AJ43" s="1">
        <v>98.697000000000003</v>
      </c>
      <c r="AK43" s="2">
        <v>69.147999999999996</v>
      </c>
      <c r="AL43" s="1">
        <v>339.43</v>
      </c>
      <c r="AM43" s="2">
        <v>97.581999999999994</v>
      </c>
      <c r="AN43" s="1">
        <v>156.99100000000001</v>
      </c>
      <c r="AO43" s="2">
        <v>124.15599999999999</v>
      </c>
      <c r="AP43" s="1">
        <v>94.665000000000006</v>
      </c>
      <c r="AQ43" s="2">
        <v>124.006</v>
      </c>
      <c r="AR43" s="1">
        <v>793.53600000000006</v>
      </c>
      <c r="AS43" s="2">
        <v>404.46800000000002</v>
      </c>
      <c r="AT43" s="1">
        <v>138.74299999999999</v>
      </c>
      <c r="AU43" s="2">
        <v>142.52000000000001</v>
      </c>
      <c r="AV43" s="1">
        <v>508.00400000000002</v>
      </c>
      <c r="AW43" s="2">
        <v>127.026</v>
      </c>
      <c r="AX43" s="1">
        <v>1223.415</v>
      </c>
      <c r="AY43" s="2">
        <v>164.346</v>
      </c>
      <c r="AZ43" s="1">
        <v>229.99700000000001</v>
      </c>
      <c r="BA43" s="2">
        <v>100.33799999999999</v>
      </c>
      <c r="BB43" s="1">
        <v>689.69299999999998</v>
      </c>
      <c r="BC43" s="2">
        <v>174.68199999999999</v>
      </c>
      <c r="BD43" s="1">
        <v>578.61500000000001</v>
      </c>
      <c r="BE43" s="2">
        <v>104.41200000000001</v>
      </c>
      <c r="BF43" s="1">
        <v>175.17699999999999</v>
      </c>
      <c r="BG43" s="2">
        <v>534.4860000000001</v>
      </c>
      <c r="BH43" s="1">
        <v>229.09300000000002</v>
      </c>
      <c r="BI43" s="2">
        <v>161.79599999999999</v>
      </c>
      <c r="BJ43" s="1">
        <v>487.61500000000001</v>
      </c>
      <c r="BK43" s="2">
        <v>126.726</v>
      </c>
      <c r="BL43" s="1">
        <v>240.191</v>
      </c>
      <c r="BM43" s="2">
        <v>1415.5340000000001</v>
      </c>
    </row>
    <row r="44" spans="1:65" x14ac:dyDescent="0.25">
      <c r="A44" s="20">
        <v>35410</v>
      </c>
      <c r="B44" s="5">
        <v>251.79400000000001</v>
      </c>
      <c r="C44">
        <v>0.115</v>
      </c>
      <c r="D44" s="7">
        <v>-1.83</v>
      </c>
      <c r="E44" s="7">
        <v>2.1</v>
      </c>
      <c r="F44" s="2">
        <v>-0.01</v>
      </c>
      <c r="H44" s="1">
        <v>1377.4180000000001</v>
      </c>
      <c r="I44" s="2">
        <v>75.681999999999988</v>
      </c>
      <c r="J44" s="1">
        <v>2116.84</v>
      </c>
      <c r="K44" s="9">
        <v>100.25800000000001</v>
      </c>
      <c r="L44" s="1">
        <v>338.09199999999998</v>
      </c>
      <c r="M44" s="2">
        <v>98.667999999999992</v>
      </c>
      <c r="N44" s="1">
        <v>479.25900000000001</v>
      </c>
      <c r="O44" s="2">
        <v>91.61</v>
      </c>
      <c r="P44" s="1">
        <v>4747.817</v>
      </c>
      <c r="Q44" s="2">
        <v>74.537999999999997</v>
      </c>
      <c r="R44" s="1">
        <v>2805.4450000000002</v>
      </c>
      <c r="S44" s="2">
        <v>94.122</v>
      </c>
      <c r="T44" s="1">
        <v>112.18600000000001</v>
      </c>
      <c r="U44" s="2">
        <v>104.78599999999999</v>
      </c>
      <c r="V44" s="1">
        <v>4446.6819999999998</v>
      </c>
      <c r="W44" s="2">
        <v>92.067999999999998</v>
      </c>
      <c r="X44" s="1">
        <v>6141.7960000000003</v>
      </c>
      <c r="Y44" s="2">
        <v>105.994</v>
      </c>
      <c r="Z44" s="1">
        <v>3184.9920000000002</v>
      </c>
      <c r="AA44" s="2">
        <v>78.652000000000001</v>
      </c>
      <c r="AB44" s="1">
        <v>2917.9210000000003</v>
      </c>
      <c r="AC44" s="2">
        <v>106.274</v>
      </c>
      <c r="AD44" s="1">
        <v>1015.544</v>
      </c>
      <c r="AE44" s="2">
        <v>151.03</v>
      </c>
      <c r="AF44" s="1">
        <v>1390.3430000000001</v>
      </c>
      <c r="AG44" s="2">
        <v>108.91599999999998</v>
      </c>
      <c r="AH44" s="1">
        <v>131.905</v>
      </c>
      <c r="AI44" s="2">
        <v>180.97399999999999</v>
      </c>
      <c r="AJ44" s="1">
        <v>98.697000000000003</v>
      </c>
      <c r="AK44" s="2">
        <v>68.951999999999998</v>
      </c>
      <c r="AL44" s="1">
        <v>339.43</v>
      </c>
      <c r="AM44" s="2">
        <v>97.787999999999982</v>
      </c>
      <c r="AN44" s="1">
        <v>156.99100000000001</v>
      </c>
      <c r="AO44" s="2">
        <v>123.89199999999998</v>
      </c>
      <c r="AP44" s="1">
        <v>94.665000000000006</v>
      </c>
      <c r="AQ44" s="2">
        <v>123.86999999999998</v>
      </c>
      <c r="AR44" s="1">
        <v>793.53600000000006</v>
      </c>
      <c r="AS44" s="2">
        <v>403.66199999999998</v>
      </c>
      <c r="AT44" s="1">
        <v>138.74299999999999</v>
      </c>
      <c r="AU44" s="2">
        <v>141.68400000000003</v>
      </c>
      <c r="AV44" s="1">
        <v>508.00400000000002</v>
      </c>
      <c r="AW44" s="2">
        <v>127.226</v>
      </c>
      <c r="AX44" s="1">
        <v>1223.415</v>
      </c>
      <c r="AY44" s="2">
        <v>164.15799999999999</v>
      </c>
      <c r="AZ44" s="1">
        <v>229.99700000000001</v>
      </c>
      <c r="BA44" s="2">
        <v>100.458</v>
      </c>
      <c r="BB44" s="1">
        <v>689.69299999999998</v>
      </c>
      <c r="BC44" s="2">
        <v>174.59200000000001</v>
      </c>
      <c r="BD44" s="1">
        <v>578.61500000000001</v>
      </c>
      <c r="BE44" s="2">
        <v>104.78599999999999</v>
      </c>
      <c r="BF44" s="1">
        <v>175.17699999999999</v>
      </c>
      <c r="BG44" s="2">
        <v>535.44200000000001</v>
      </c>
      <c r="BH44" s="1">
        <v>229.09300000000002</v>
      </c>
      <c r="BI44" s="2">
        <v>160.512</v>
      </c>
      <c r="BJ44" s="1">
        <v>487.61500000000001</v>
      </c>
      <c r="BK44" s="2">
        <v>126.63800000000001</v>
      </c>
      <c r="BL44" s="1">
        <v>240.191</v>
      </c>
      <c r="BM44" s="2">
        <v>1402.35</v>
      </c>
    </row>
    <row r="45" spans="1:65" x14ac:dyDescent="0.25">
      <c r="A45" s="20">
        <v>35417</v>
      </c>
      <c r="B45" s="5">
        <v>251.79400000000001</v>
      </c>
      <c r="C45">
        <v>0.115</v>
      </c>
      <c r="D45" s="7">
        <v>-1.44</v>
      </c>
      <c r="E45" s="7">
        <v>1.31</v>
      </c>
      <c r="F45" s="2">
        <v>0.3</v>
      </c>
      <c r="H45" s="1">
        <v>1377.4180000000001</v>
      </c>
      <c r="I45" s="2">
        <v>75.431999999999988</v>
      </c>
      <c r="J45" s="1">
        <v>2116.84</v>
      </c>
      <c r="K45" s="9">
        <v>100.206</v>
      </c>
      <c r="L45" s="1">
        <v>338.09199999999998</v>
      </c>
      <c r="M45" s="2">
        <v>99.16</v>
      </c>
      <c r="N45" s="1">
        <v>479.25900000000001</v>
      </c>
      <c r="O45" s="2">
        <v>91.703999999999994</v>
      </c>
      <c r="P45" s="1">
        <v>4747.817</v>
      </c>
      <c r="Q45" s="2">
        <v>74.150000000000006</v>
      </c>
      <c r="R45" s="1">
        <v>2805.4450000000002</v>
      </c>
      <c r="S45" s="2">
        <v>94.068000000000012</v>
      </c>
      <c r="T45" s="1">
        <v>112.18600000000001</v>
      </c>
      <c r="U45" s="2">
        <v>104.7</v>
      </c>
      <c r="V45" s="1">
        <v>4446.6819999999998</v>
      </c>
      <c r="W45" s="2">
        <v>92.222000000000008</v>
      </c>
      <c r="X45" s="1">
        <v>6141.7960000000003</v>
      </c>
      <c r="Y45" s="2">
        <v>105.566</v>
      </c>
      <c r="Z45" s="1">
        <v>3184.9920000000002</v>
      </c>
      <c r="AA45" s="2">
        <v>78.322000000000003</v>
      </c>
      <c r="AB45" s="1">
        <v>2917.9210000000003</v>
      </c>
      <c r="AC45" s="2">
        <v>107.532</v>
      </c>
      <c r="AD45" s="1">
        <v>1015.544</v>
      </c>
      <c r="AE45" s="2">
        <v>150.60599999999999</v>
      </c>
      <c r="AF45" s="1">
        <v>1390.3430000000001</v>
      </c>
      <c r="AG45" s="2">
        <v>108.62199999999999</v>
      </c>
      <c r="AH45" s="1">
        <v>131.905</v>
      </c>
      <c r="AI45" s="2">
        <v>180.72</v>
      </c>
      <c r="AJ45" s="1">
        <v>98.697000000000003</v>
      </c>
      <c r="AK45" s="2">
        <v>69.123999999999995</v>
      </c>
      <c r="AL45" s="1">
        <v>339.43</v>
      </c>
      <c r="AM45" s="2">
        <v>97.686000000000007</v>
      </c>
      <c r="AN45" s="1">
        <v>156.99100000000001</v>
      </c>
      <c r="AO45" s="2">
        <v>123.46199999999999</v>
      </c>
      <c r="AP45" s="1">
        <v>94.665000000000006</v>
      </c>
      <c r="AQ45" s="2">
        <v>123.89400000000001</v>
      </c>
      <c r="AR45" s="1">
        <v>793.53600000000006</v>
      </c>
      <c r="AS45" s="2">
        <v>404.02200000000005</v>
      </c>
      <c r="AT45" s="1">
        <v>138.74299999999999</v>
      </c>
      <c r="AU45" s="2">
        <v>140.22999999999999</v>
      </c>
      <c r="AV45" s="1">
        <v>508.00400000000002</v>
      </c>
      <c r="AW45" s="2">
        <v>127.274</v>
      </c>
      <c r="AX45" s="1">
        <v>1223.415</v>
      </c>
      <c r="AY45" s="2">
        <v>164.48999999999998</v>
      </c>
      <c r="AZ45" s="1">
        <v>229.99700000000001</v>
      </c>
      <c r="BA45" s="2">
        <v>100.67600000000002</v>
      </c>
      <c r="BB45" s="1">
        <v>689.69299999999998</v>
      </c>
      <c r="BC45" s="2">
        <v>174.946</v>
      </c>
      <c r="BD45" s="1">
        <v>578.61500000000001</v>
      </c>
      <c r="BE45" s="2">
        <v>104.7</v>
      </c>
      <c r="BF45" s="1">
        <v>175.17699999999999</v>
      </c>
      <c r="BG45" s="2">
        <v>534.49999999999989</v>
      </c>
      <c r="BH45" s="1">
        <v>229.09300000000002</v>
      </c>
      <c r="BI45" s="2">
        <v>159.04399999999998</v>
      </c>
      <c r="BJ45" s="1">
        <v>487.61500000000001</v>
      </c>
      <c r="BK45" s="2">
        <v>126.532</v>
      </c>
      <c r="BL45" s="1">
        <v>240.191</v>
      </c>
      <c r="BM45" s="2">
        <v>1393.0700000000002</v>
      </c>
    </row>
    <row r="46" spans="1:65" x14ac:dyDescent="0.25">
      <c r="A46" s="20">
        <v>35424</v>
      </c>
      <c r="B46" s="5">
        <v>251.79400000000001</v>
      </c>
      <c r="C46">
        <v>0.115</v>
      </c>
      <c r="D46" s="7">
        <v>2.02</v>
      </c>
      <c r="E46" s="7">
        <v>-1.84</v>
      </c>
      <c r="F46" s="2">
        <v>0.61</v>
      </c>
      <c r="H46" s="1">
        <v>1377.4180000000001</v>
      </c>
      <c r="I46" s="2">
        <v>75.31</v>
      </c>
      <c r="J46" s="1">
        <v>2116.84</v>
      </c>
      <c r="K46" s="9">
        <v>100.04600000000001</v>
      </c>
      <c r="L46" s="1">
        <v>338.09199999999998</v>
      </c>
      <c r="M46" s="2">
        <v>99.081999999999994</v>
      </c>
      <c r="N46" s="1">
        <v>479.25900000000001</v>
      </c>
      <c r="O46" s="2">
        <v>91.916000000000011</v>
      </c>
      <c r="P46" s="1">
        <v>4747.817</v>
      </c>
      <c r="Q46" s="2">
        <v>73.713999999999984</v>
      </c>
      <c r="R46" s="1">
        <v>2805.4450000000002</v>
      </c>
      <c r="S46" s="2">
        <v>94.201999999999998</v>
      </c>
      <c r="T46" s="1">
        <v>112.18600000000001</v>
      </c>
      <c r="U46" s="2">
        <v>104.69000000000001</v>
      </c>
      <c r="V46" s="1">
        <v>4446.6819999999998</v>
      </c>
      <c r="W46" s="2">
        <v>92.605999999999995</v>
      </c>
      <c r="X46" s="1">
        <v>6141.7960000000003</v>
      </c>
      <c r="Y46" s="2">
        <v>105.30999999999999</v>
      </c>
      <c r="Z46" s="1">
        <v>3184.9920000000002</v>
      </c>
      <c r="AA46" s="2">
        <v>77.460000000000008</v>
      </c>
      <c r="AB46" s="1">
        <v>2917.9210000000003</v>
      </c>
      <c r="AC46" s="2">
        <v>108.35999999999999</v>
      </c>
      <c r="AD46" s="1">
        <v>1015.544</v>
      </c>
      <c r="AE46" s="2">
        <v>150.79599999999999</v>
      </c>
      <c r="AF46" s="1">
        <v>1390.3430000000001</v>
      </c>
      <c r="AG46" s="2">
        <v>108.63399999999999</v>
      </c>
      <c r="AH46" s="1">
        <v>131.905</v>
      </c>
      <c r="AI46" s="2">
        <v>180.63800000000003</v>
      </c>
      <c r="AJ46" s="1">
        <v>98.697000000000003</v>
      </c>
      <c r="AK46" s="2">
        <v>69.211999999999989</v>
      </c>
      <c r="AL46" s="1">
        <v>339.43</v>
      </c>
      <c r="AM46" s="2">
        <v>96.881999999999991</v>
      </c>
      <c r="AN46" s="1">
        <v>156.99100000000001</v>
      </c>
      <c r="AO46" s="2">
        <v>122.91599999999998</v>
      </c>
      <c r="AP46" s="1">
        <v>94.665000000000006</v>
      </c>
      <c r="AQ46" s="2">
        <v>124.11800000000001</v>
      </c>
      <c r="AR46" s="1">
        <v>793.53600000000006</v>
      </c>
      <c r="AS46" s="2">
        <v>403.28200000000004</v>
      </c>
      <c r="AT46" s="1">
        <v>138.74299999999999</v>
      </c>
      <c r="AU46" s="2">
        <v>140.578</v>
      </c>
      <c r="AV46" s="1">
        <v>508.00400000000002</v>
      </c>
      <c r="AW46" s="2">
        <v>127.30199999999999</v>
      </c>
      <c r="AX46" s="1">
        <v>1223.415</v>
      </c>
      <c r="AY46" s="2">
        <v>165.35599999999999</v>
      </c>
      <c r="AZ46" s="1">
        <v>229.99700000000001</v>
      </c>
      <c r="BA46" s="2">
        <v>100.836</v>
      </c>
      <c r="BB46" s="1">
        <v>689.69299999999998</v>
      </c>
      <c r="BC46" s="2">
        <v>175.154</v>
      </c>
      <c r="BD46" s="1">
        <v>578.61500000000001</v>
      </c>
      <c r="BE46" s="2">
        <v>104.69000000000001</v>
      </c>
      <c r="BF46" s="1">
        <v>175.17699999999999</v>
      </c>
      <c r="BG46" s="2">
        <v>534.24800000000005</v>
      </c>
      <c r="BH46" s="1">
        <v>229.09300000000002</v>
      </c>
      <c r="BI46" s="2">
        <v>160.48200000000003</v>
      </c>
      <c r="BJ46" s="1">
        <v>487.61500000000001</v>
      </c>
      <c r="BK46" s="2">
        <v>126.85599999999999</v>
      </c>
      <c r="BL46" s="1">
        <v>240.191</v>
      </c>
      <c r="BM46" s="2">
        <v>1374.692</v>
      </c>
    </row>
    <row r="47" spans="1:65" x14ac:dyDescent="0.25">
      <c r="A47" s="20">
        <v>35431</v>
      </c>
      <c r="B47" s="5">
        <v>248.14699999999999</v>
      </c>
      <c r="C47">
        <v>0.112</v>
      </c>
      <c r="D47" s="7">
        <v>0.83</v>
      </c>
      <c r="E47" s="7">
        <v>-0.62</v>
      </c>
      <c r="F47" s="2">
        <v>-0.11</v>
      </c>
      <c r="H47" s="1">
        <v>1330.42</v>
      </c>
      <c r="I47" s="2">
        <v>75.289999999999992</v>
      </c>
      <c r="J47" s="1">
        <v>2124.17</v>
      </c>
      <c r="K47" s="9">
        <v>100.044</v>
      </c>
      <c r="L47" s="1">
        <v>342.32400000000001</v>
      </c>
      <c r="M47" s="2">
        <v>99.75</v>
      </c>
      <c r="N47" s="1">
        <v>480.55200000000002</v>
      </c>
      <c r="O47" s="2">
        <v>91.974000000000004</v>
      </c>
      <c r="P47" s="1">
        <v>4420.1980000000003</v>
      </c>
      <c r="Q47" s="2">
        <v>72.772000000000006</v>
      </c>
      <c r="R47" s="1">
        <v>2972.982</v>
      </c>
      <c r="S47" s="2">
        <v>94.453999999999994</v>
      </c>
      <c r="T47" s="1">
        <v>117.38200000000001</v>
      </c>
      <c r="U47" s="2">
        <v>104.29</v>
      </c>
      <c r="V47" s="1">
        <v>4525.4549999999999</v>
      </c>
      <c r="W47" s="2">
        <v>92.567999999999998</v>
      </c>
      <c r="X47" s="1">
        <v>6194.5519999999997</v>
      </c>
      <c r="Y47" s="2">
        <v>104.85800000000002</v>
      </c>
      <c r="Z47" s="1">
        <v>3123.0329999999999</v>
      </c>
      <c r="AA47" s="2">
        <v>76.784000000000006</v>
      </c>
      <c r="AB47" s="1">
        <v>3019.0340000000001</v>
      </c>
      <c r="AC47" s="2">
        <v>109.622</v>
      </c>
      <c r="AD47" s="1">
        <v>1066.7</v>
      </c>
      <c r="AE47" s="2">
        <v>150.84399999999999</v>
      </c>
      <c r="AF47" s="1">
        <v>1321.124</v>
      </c>
      <c r="AG47" s="2">
        <v>108.398</v>
      </c>
      <c r="AH47" s="1">
        <v>131.74799999999999</v>
      </c>
      <c r="AI47" s="2">
        <v>180.42199999999997</v>
      </c>
      <c r="AJ47" s="1">
        <v>104.59700000000001</v>
      </c>
      <c r="AK47" s="2">
        <v>69.224000000000004</v>
      </c>
      <c r="AL47" s="1">
        <v>343.02199999999999</v>
      </c>
      <c r="AM47" s="2">
        <v>96.933999999999997</v>
      </c>
      <c r="AN47" s="1">
        <v>171.72499999999999</v>
      </c>
      <c r="AO47" s="2">
        <v>122.72799999999999</v>
      </c>
      <c r="AP47" s="1">
        <v>99.994</v>
      </c>
      <c r="AQ47" s="2">
        <v>124.06999999999998</v>
      </c>
      <c r="AR47" s="1">
        <v>813.53100000000006</v>
      </c>
      <c r="AS47" s="2">
        <v>404.23400000000004</v>
      </c>
      <c r="AT47" s="1">
        <v>121.12</v>
      </c>
      <c r="AU47" s="2">
        <v>140.71199999999999</v>
      </c>
      <c r="AV47" s="1">
        <v>512.98900000000003</v>
      </c>
      <c r="AW47" s="2">
        <v>127.614</v>
      </c>
      <c r="AX47" s="1">
        <v>1254.74</v>
      </c>
      <c r="AY47" s="2">
        <v>165.17000000000002</v>
      </c>
      <c r="AZ47" s="1">
        <v>225.89500000000001</v>
      </c>
      <c r="BA47" s="2">
        <v>100.47</v>
      </c>
      <c r="BB47" s="1">
        <v>705.976</v>
      </c>
      <c r="BC47" s="2">
        <v>175.74200000000002</v>
      </c>
      <c r="BD47" s="1">
        <v>597.23800000000006</v>
      </c>
      <c r="BE47" s="2">
        <v>104.29</v>
      </c>
      <c r="BF47" s="1">
        <v>184.40200000000002</v>
      </c>
      <c r="BG47" s="2">
        <v>533.81999999999994</v>
      </c>
      <c r="BH47" s="1">
        <v>223.49700000000001</v>
      </c>
      <c r="BI47" s="2">
        <v>160.48400000000001</v>
      </c>
      <c r="BJ47" s="1">
        <v>431.166</v>
      </c>
      <c r="BK47" s="2">
        <v>127.09200000000001</v>
      </c>
      <c r="BL47" s="1">
        <v>237.57900000000001</v>
      </c>
      <c r="BM47" s="2">
        <v>1357.3200000000002</v>
      </c>
    </row>
    <row r="48" spans="1:65" x14ac:dyDescent="0.25">
      <c r="A48" s="20">
        <v>35438</v>
      </c>
      <c r="B48" s="5">
        <v>248.14699999999999</v>
      </c>
      <c r="C48">
        <v>0.112</v>
      </c>
      <c r="D48" s="7">
        <v>-0.69</v>
      </c>
      <c r="E48" s="7">
        <v>1.93</v>
      </c>
      <c r="F48" s="2">
        <v>-0.53</v>
      </c>
      <c r="H48" s="1">
        <v>1330.42</v>
      </c>
      <c r="I48" s="2">
        <v>75.366000000000014</v>
      </c>
      <c r="J48" s="1">
        <v>2124.17</v>
      </c>
      <c r="K48" s="9">
        <v>99.944000000000003</v>
      </c>
      <c r="L48" s="1">
        <v>342.32400000000001</v>
      </c>
      <c r="M48" s="2">
        <v>99.768000000000001</v>
      </c>
      <c r="N48" s="1">
        <v>480.55200000000002</v>
      </c>
      <c r="O48" s="2">
        <v>91.940000000000012</v>
      </c>
      <c r="P48" s="1">
        <v>4420.1980000000003</v>
      </c>
      <c r="Q48" s="2">
        <v>72.765999999999991</v>
      </c>
      <c r="R48" s="1">
        <v>2972.982</v>
      </c>
      <c r="S48" s="2">
        <v>94.734000000000009</v>
      </c>
      <c r="T48" s="1">
        <v>117.38200000000001</v>
      </c>
      <c r="U48" s="2">
        <v>104.226</v>
      </c>
      <c r="V48" s="1">
        <v>4525.4549999999999</v>
      </c>
      <c r="W48" s="2">
        <v>92.275999999999996</v>
      </c>
      <c r="X48" s="1">
        <v>6194.5519999999997</v>
      </c>
      <c r="Y48" s="2">
        <v>104.102</v>
      </c>
      <c r="Z48" s="1">
        <v>3123.0329999999999</v>
      </c>
      <c r="AA48" s="2">
        <v>76.616000000000014</v>
      </c>
      <c r="AB48" s="1">
        <v>3019.0340000000001</v>
      </c>
      <c r="AC48" s="2">
        <v>110.148</v>
      </c>
      <c r="AD48" s="1">
        <v>1066.7</v>
      </c>
      <c r="AE48" s="2">
        <v>150.85000000000002</v>
      </c>
      <c r="AF48" s="1">
        <v>1321.124</v>
      </c>
      <c r="AG48" s="2">
        <v>108.402</v>
      </c>
      <c r="AH48" s="1">
        <v>131.74799999999999</v>
      </c>
      <c r="AI48" s="2">
        <v>178.92399999999998</v>
      </c>
      <c r="AJ48" s="1">
        <v>104.59700000000001</v>
      </c>
      <c r="AK48" s="2">
        <v>69.623999999999995</v>
      </c>
      <c r="AL48" s="1">
        <v>343.02199999999999</v>
      </c>
      <c r="AM48" s="2">
        <v>97.867999999999995</v>
      </c>
      <c r="AN48" s="1">
        <v>171.72499999999999</v>
      </c>
      <c r="AO48" s="2">
        <v>125.26400000000001</v>
      </c>
      <c r="AP48" s="1">
        <v>99.994</v>
      </c>
      <c r="AQ48" s="2">
        <v>123.98799999999999</v>
      </c>
      <c r="AR48" s="1">
        <v>813.53100000000006</v>
      </c>
      <c r="AS48" s="2">
        <v>404.63399999999996</v>
      </c>
      <c r="AT48" s="1">
        <v>121.12</v>
      </c>
      <c r="AU48" s="2">
        <v>140.58000000000001</v>
      </c>
      <c r="AV48" s="1">
        <v>512.98900000000003</v>
      </c>
      <c r="AW48" s="2">
        <v>128.81199999999998</v>
      </c>
      <c r="AX48" s="1">
        <v>1254.74</v>
      </c>
      <c r="AY48" s="2">
        <v>165.35599999999999</v>
      </c>
      <c r="AZ48" s="1">
        <v>225.89500000000001</v>
      </c>
      <c r="BA48" s="2">
        <v>99.47</v>
      </c>
      <c r="BB48" s="1">
        <v>705.976</v>
      </c>
      <c r="BC48" s="2">
        <v>175.82</v>
      </c>
      <c r="BD48" s="1">
        <v>597.23800000000006</v>
      </c>
      <c r="BE48" s="2">
        <v>104.226</v>
      </c>
      <c r="BF48" s="1">
        <v>184.40200000000002</v>
      </c>
      <c r="BG48" s="2">
        <v>533.75</v>
      </c>
      <c r="BH48" s="1">
        <v>223.49700000000001</v>
      </c>
      <c r="BI48" s="2">
        <v>160.43200000000002</v>
      </c>
      <c r="BJ48" s="1">
        <v>431.166</v>
      </c>
      <c r="BK48" s="2">
        <v>127.25399999999999</v>
      </c>
      <c r="BL48" s="1">
        <v>237.57900000000001</v>
      </c>
      <c r="BM48" s="2">
        <v>1345.2040000000002</v>
      </c>
    </row>
    <row r="49" spans="1:65" x14ac:dyDescent="0.25">
      <c r="A49" s="20">
        <v>35445</v>
      </c>
      <c r="B49" s="5">
        <v>248.14699999999999</v>
      </c>
      <c r="C49">
        <v>0.112</v>
      </c>
      <c r="D49" s="7">
        <v>1.52</v>
      </c>
      <c r="E49" s="7">
        <v>0.04</v>
      </c>
      <c r="F49" s="2">
        <v>-0.46</v>
      </c>
      <c r="H49" s="1">
        <v>1330.42</v>
      </c>
      <c r="I49" s="2">
        <v>76.436000000000007</v>
      </c>
      <c r="J49" s="1">
        <v>2124.17</v>
      </c>
      <c r="K49" s="9">
        <v>99.294000000000011</v>
      </c>
      <c r="L49" s="1">
        <v>342.32400000000001</v>
      </c>
      <c r="M49" s="2">
        <v>99.308000000000007</v>
      </c>
      <c r="N49" s="1">
        <v>480.55200000000002</v>
      </c>
      <c r="O49" s="2">
        <v>92.27000000000001</v>
      </c>
      <c r="P49" s="1">
        <v>4420.1980000000003</v>
      </c>
      <c r="Q49" s="2">
        <v>72.584000000000003</v>
      </c>
      <c r="R49" s="1">
        <v>2972.982</v>
      </c>
      <c r="S49" s="2">
        <v>96.448000000000008</v>
      </c>
      <c r="T49" s="1">
        <v>117.38200000000001</v>
      </c>
      <c r="U49" s="2">
        <v>104.48799999999999</v>
      </c>
      <c r="V49" s="1">
        <v>4525.4549999999999</v>
      </c>
      <c r="W49" s="2">
        <v>92.402000000000001</v>
      </c>
      <c r="X49" s="1">
        <v>6194.5519999999997</v>
      </c>
      <c r="Y49" s="2">
        <v>105.122</v>
      </c>
      <c r="Z49" s="1">
        <v>3123.0329999999999</v>
      </c>
      <c r="AA49" s="2">
        <v>76.242000000000004</v>
      </c>
      <c r="AB49" s="1">
        <v>3019.0340000000001</v>
      </c>
      <c r="AC49" s="2">
        <v>110.12</v>
      </c>
      <c r="AD49" s="1">
        <v>1066.7</v>
      </c>
      <c r="AE49" s="2">
        <v>151.28800000000001</v>
      </c>
      <c r="AF49" s="1">
        <v>1321.124</v>
      </c>
      <c r="AG49" s="2">
        <v>108.68800000000002</v>
      </c>
      <c r="AH49" s="1">
        <v>131.74799999999999</v>
      </c>
      <c r="AI49" s="2">
        <v>178.922</v>
      </c>
      <c r="AJ49" s="1">
        <v>104.59700000000001</v>
      </c>
      <c r="AK49" s="2">
        <v>69.849999999999994</v>
      </c>
      <c r="AL49" s="1">
        <v>343.02199999999999</v>
      </c>
      <c r="AM49" s="2">
        <v>98.330000000000013</v>
      </c>
      <c r="AN49" s="1">
        <v>171.72499999999999</v>
      </c>
      <c r="AO49" s="2">
        <v>124.896</v>
      </c>
      <c r="AP49" s="1">
        <v>99.994</v>
      </c>
      <c r="AQ49" s="2">
        <v>124.97200000000001</v>
      </c>
      <c r="AR49" s="1">
        <v>813.53100000000006</v>
      </c>
      <c r="AS49" s="2">
        <v>405.09800000000001</v>
      </c>
      <c r="AT49" s="1">
        <v>121.12</v>
      </c>
      <c r="AU49" s="2">
        <v>140.624</v>
      </c>
      <c r="AV49" s="1">
        <v>512.98900000000003</v>
      </c>
      <c r="AW49" s="2">
        <v>130.81199999999998</v>
      </c>
      <c r="AX49" s="1">
        <v>1254.74</v>
      </c>
      <c r="AY49" s="2">
        <v>166.23599999999999</v>
      </c>
      <c r="AZ49" s="1">
        <v>225.89500000000001</v>
      </c>
      <c r="BA49" s="2">
        <v>99.763999999999996</v>
      </c>
      <c r="BB49" s="1">
        <v>705.976</v>
      </c>
      <c r="BC49" s="2">
        <v>176.18400000000003</v>
      </c>
      <c r="BD49" s="1">
        <v>597.23800000000006</v>
      </c>
      <c r="BE49" s="2">
        <v>104.48799999999999</v>
      </c>
      <c r="BF49" s="1">
        <v>184.40200000000002</v>
      </c>
      <c r="BG49" s="2">
        <v>536.75800000000004</v>
      </c>
      <c r="BH49" s="1">
        <v>223.49700000000001</v>
      </c>
      <c r="BI49" s="2">
        <v>162.12400000000002</v>
      </c>
      <c r="BJ49" s="1">
        <v>431.166</v>
      </c>
      <c r="BK49" s="2">
        <v>127.66199999999999</v>
      </c>
      <c r="BL49" s="1">
        <v>237.57900000000001</v>
      </c>
      <c r="BM49" s="2">
        <v>1329.4119999999998</v>
      </c>
    </row>
    <row r="50" spans="1:65" x14ac:dyDescent="0.25">
      <c r="A50" s="20">
        <v>35452</v>
      </c>
      <c r="B50" s="5">
        <v>248.14699999999999</v>
      </c>
      <c r="C50">
        <v>0.112</v>
      </c>
      <c r="D50" s="7">
        <v>1.79</v>
      </c>
      <c r="E50" s="7">
        <v>-1.21</v>
      </c>
      <c r="F50" s="2">
        <v>0.19</v>
      </c>
      <c r="H50" s="1">
        <v>1330.42</v>
      </c>
      <c r="I50" s="2">
        <v>77.248000000000019</v>
      </c>
      <c r="J50" s="1">
        <v>2124.17</v>
      </c>
      <c r="K50" s="9">
        <v>98.686000000000007</v>
      </c>
      <c r="L50" s="1">
        <v>342.32400000000001</v>
      </c>
      <c r="M50" s="2">
        <v>99</v>
      </c>
      <c r="N50" s="1">
        <v>480.55200000000002</v>
      </c>
      <c r="O50" s="2">
        <v>92.123999999999995</v>
      </c>
      <c r="P50" s="1">
        <v>4420.1980000000003</v>
      </c>
      <c r="Q50" s="2">
        <v>72.022000000000006</v>
      </c>
      <c r="R50" s="1">
        <v>2972.982</v>
      </c>
      <c r="S50" s="2">
        <v>97.499999999999986</v>
      </c>
      <c r="T50" s="1">
        <v>117.38200000000001</v>
      </c>
      <c r="U50" s="2">
        <v>104.78600000000002</v>
      </c>
      <c r="V50" s="1">
        <v>4525.4549999999999</v>
      </c>
      <c r="W50" s="2">
        <v>92.872</v>
      </c>
      <c r="X50" s="1">
        <v>6194.5519999999997</v>
      </c>
      <c r="Y50" s="2">
        <v>104.68199999999999</v>
      </c>
      <c r="Z50" s="1">
        <v>3123.0329999999999</v>
      </c>
      <c r="AA50" s="2">
        <v>75.451999999999998</v>
      </c>
      <c r="AB50" s="1">
        <v>3019.0340000000001</v>
      </c>
      <c r="AC50" s="2">
        <v>110.59200000000001</v>
      </c>
      <c r="AD50" s="1">
        <v>1066.7</v>
      </c>
      <c r="AE50" s="2">
        <v>151.98200000000003</v>
      </c>
      <c r="AF50" s="1">
        <v>1321.124</v>
      </c>
      <c r="AG50" s="2">
        <v>109.30999999999999</v>
      </c>
      <c r="AH50" s="1">
        <v>131.74799999999999</v>
      </c>
      <c r="AI50" s="2">
        <v>179.12200000000001</v>
      </c>
      <c r="AJ50" s="1">
        <v>104.59700000000001</v>
      </c>
      <c r="AK50" s="2">
        <v>70.746000000000009</v>
      </c>
      <c r="AL50" s="1">
        <v>343.02199999999999</v>
      </c>
      <c r="AM50" s="2">
        <v>98.313999999999993</v>
      </c>
      <c r="AN50" s="1">
        <v>171.72499999999999</v>
      </c>
      <c r="AO50" s="2">
        <v>124.702</v>
      </c>
      <c r="AP50" s="1">
        <v>99.994</v>
      </c>
      <c r="AQ50" s="2">
        <v>126.00399999999999</v>
      </c>
      <c r="AR50" s="1">
        <v>813.53100000000006</v>
      </c>
      <c r="AS50" s="2">
        <v>407.82800000000003</v>
      </c>
      <c r="AT50" s="1">
        <v>121.12</v>
      </c>
      <c r="AU50" s="2">
        <v>141.42199999999997</v>
      </c>
      <c r="AV50" s="1">
        <v>512.98900000000003</v>
      </c>
      <c r="AW50" s="2">
        <v>131.15600000000001</v>
      </c>
      <c r="AX50" s="1">
        <v>1254.74</v>
      </c>
      <c r="AY50" s="2">
        <v>166.834</v>
      </c>
      <c r="AZ50" s="1">
        <v>225.89500000000001</v>
      </c>
      <c r="BA50" s="2">
        <v>100.40400000000001</v>
      </c>
      <c r="BB50" s="1">
        <v>705.976</v>
      </c>
      <c r="BC50" s="2">
        <v>177.34799999999998</v>
      </c>
      <c r="BD50" s="1">
        <v>597.23800000000006</v>
      </c>
      <c r="BE50" s="2">
        <v>104.78600000000002</v>
      </c>
      <c r="BF50" s="1">
        <v>184.40200000000002</v>
      </c>
      <c r="BG50" s="2">
        <v>541.65</v>
      </c>
      <c r="BH50" s="1">
        <v>223.49700000000001</v>
      </c>
      <c r="BI50" s="2">
        <v>164.53200000000001</v>
      </c>
      <c r="BJ50" s="1">
        <v>431.166</v>
      </c>
      <c r="BK50" s="2">
        <v>128.19399999999999</v>
      </c>
      <c r="BL50" s="1">
        <v>237.57900000000001</v>
      </c>
      <c r="BM50" s="2">
        <v>1324.548</v>
      </c>
    </row>
    <row r="51" spans="1:65" x14ac:dyDescent="0.25">
      <c r="A51" s="20">
        <v>35459</v>
      </c>
      <c r="B51" s="5">
        <v>248.14699999999999</v>
      </c>
      <c r="C51">
        <v>0.112</v>
      </c>
      <c r="D51" s="7">
        <v>-0.56999999999999995</v>
      </c>
      <c r="E51" s="7">
        <v>0.54</v>
      </c>
      <c r="F51" s="2">
        <v>-0.01</v>
      </c>
      <c r="H51" s="1">
        <v>1330.42</v>
      </c>
      <c r="I51" s="2">
        <v>77.171999999999997</v>
      </c>
      <c r="J51" s="1">
        <v>2124.17</v>
      </c>
      <c r="K51" s="9">
        <v>98.766000000000005</v>
      </c>
      <c r="L51" s="1">
        <v>342.32400000000001</v>
      </c>
      <c r="M51" s="2">
        <v>98.551999999999992</v>
      </c>
      <c r="N51" s="1">
        <v>480.55200000000002</v>
      </c>
      <c r="O51" s="2">
        <v>91.52</v>
      </c>
      <c r="P51" s="1">
        <v>4420.1980000000003</v>
      </c>
      <c r="Q51" s="2">
        <v>71.126000000000005</v>
      </c>
      <c r="R51" s="1">
        <v>2972.982</v>
      </c>
      <c r="S51" s="2">
        <v>97.056000000000012</v>
      </c>
      <c r="T51" s="1">
        <v>117.38200000000001</v>
      </c>
      <c r="U51" s="2">
        <v>104.18999999999998</v>
      </c>
      <c r="V51" s="1">
        <v>4525.4549999999999</v>
      </c>
      <c r="W51" s="2">
        <v>93.478000000000009</v>
      </c>
      <c r="X51" s="1">
        <v>6194.5519999999997</v>
      </c>
      <c r="Y51" s="2">
        <v>103.196</v>
      </c>
      <c r="Z51" s="1">
        <v>3123.0329999999999</v>
      </c>
      <c r="AA51" s="2">
        <v>75.705999999999989</v>
      </c>
      <c r="AB51" s="1">
        <v>3019.0340000000001</v>
      </c>
      <c r="AC51" s="2">
        <v>108.994</v>
      </c>
      <c r="AD51" s="1">
        <v>1066.7</v>
      </c>
      <c r="AE51" s="2">
        <v>153.02000000000001</v>
      </c>
      <c r="AF51" s="1">
        <v>1321.124</v>
      </c>
      <c r="AG51" s="2">
        <v>111.18599999999999</v>
      </c>
      <c r="AH51" s="1">
        <v>131.74799999999999</v>
      </c>
      <c r="AI51" s="2">
        <v>177.47399999999999</v>
      </c>
      <c r="AJ51" s="1">
        <v>104.59700000000001</v>
      </c>
      <c r="AK51" s="2">
        <v>70.891999999999996</v>
      </c>
      <c r="AL51" s="1">
        <v>343.02199999999999</v>
      </c>
      <c r="AM51" s="2">
        <v>98.03</v>
      </c>
      <c r="AN51" s="1">
        <v>171.72499999999999</v>
      </c>
      <c r="AO51" s="2">
        <v>124.86800000000001</v>
      </c>
      <c r="AP51" s="1">
        <v>99.994</v>
      </c>
      <c r="AQ51" s="2">
        <v>127.38</v>
      </c>
      <c r="AR51" s="1">
        <v>813.53100000000006</v>
      </c>
      <c r="AS51" s="2">
        <v>411.82600000000002</v>
      </c>
      <c r="AT51" s="1">
        <v>121.12</v>
      </c>
      <c r="AU51" s="2">
        <v>141.58799999999999</v>
      </c>
      <c r="AV51" s="1">
        <v>512.98900000000003</v>
      </c>
      <c r="AW51" s="2">
        <v>131.90800000000002</v>
      </c>
      <c r="AX51" s="1">
        <v>1254.74</v>
      </c>
      <c r="AY51" s="2">
        <v>167.15799999999999</v>
      </c>
      <c r="AZ51" s="1">
        <v>225.89500000000001</v>
      </c>
      <c r="BA51" s="2">
        <v>100.66799999999999</v>
      </c>
      <c r="BB51" s="1">
        <v>705.976</v>
      </c>
      <c r="BC51" s="2">
        <v>178.72999999999996</v>
      </c>
      <c r="BD51" s="1">
        <v>597.23800000000006</v>
      </c>
      <c r="BE51" s="2">
        <v>104.18999999999998</v>
      </c>
      <c r="BF51" s="1">
        <v>184.40200000000002</v>
      </c>
      <c r="BG51" s="2">
        <v>547.74799999999993</v>
      </c>
      <c r="BH51" s="1">
        <v>223.49700000000001</v>
      </c>
      <c r="BI51" s="2">
        <v>168.642</v>
      </c>
      <c r="BJ51" s="1">
        <v>431.166</v>
      </c>
      <c r="BK51" s="2">
        <v>128.82199999999997</v>
      </c>
      <c r="BL51" s="1">
        <v>237.57900000000001</v>
      </c>
      <c r="BM51" s="2">
        <v>1320.134</v>
      </c>
    </row>
    <row r="52" spans="1:65" x14ac:dyDescent="0.25">
      <c r="A52" s="20">
        <v>35466</v>
      </c>
      <c r="B52" s="5">
        <v>252.31</v>
      </c>
      <c r="C52">
        <v>9.6000000000000002E-2</v>
      </c>
      <c r="D52" s="7">
        <v>1.48</v>
      </c>
      <c r="E52" s="7">
        <v>-0.9</v>
      </c>
      <c r="F52" s="2">
        <v>-0.67</v>
      </c>
      <c r="H52" s="1">
        <v>1396.336</v>
      </c>
      <c r="I52" s="2">
        <v>77.268000000000001</v>
      </c>
      <c r="J52" s="1">
        <v>2115.712</v>
      </c>
      <c r="K52" s="9">
        <v>99.044000000000011</v>
      </c>
      <c r="L52" s="1">
        <v>338.38600000000002</v>
      </c>
      <c r="M52" s="2">
        <v>98.917999999999992</v>
      </c>
      <c r="N52" s="1">
        <v>531.76599999999996</v>
      </c>
      <c r="O52" s="2">
        <v>91.061999999999983</v>
      </c>
      <c r="P52" s="1">
        <v>3939.634</v>
      </c>
      <c r="Q52" s="2">
        <v>69.944000000000003</v>
      </c>
      <c r="R52" s="1">
        <v>3130.2200000000003</v>
      </c>
      <c r="S52" s="2">
        <v>98.395999999999987</v>
      </c>
      <c r="T52" s="1">
        <v>129.124</v>
      </c>
      <c r="U52" s="2">
        <v>104.28000000000002</v>
      </c>
      <c r="V52" s="1">
        <v>4621.8339999999998</v>
      </c>
      <c r="W52" s="2">
        <v>93.843999999999994</v>
      </c>
      <c r="X52" s="1">
        <v>6340.7750000000005</v>
      </c>
      <c r="Y52" s="2">
        <v>102.85</v>
      </c>
      <c r="Z52" s="1">
        <v>3217.538</v>
      </c>
      <c r="AA52" s="2">
        <v>75.617999999999995</v>
      </c>
      <c r="AB52" s="1">
        <v>2930.3139999999999</v>
      </c>
      <c r="AC52" s="2">
        <v>109.10599999999999</v>
      </c>
      <c r="AD52" s="1">
        <v>1190.789</v>
      </c>
      <c r="AE52" s="2">
        <v>153.24199999999999</v>
      </c>
      <c r="AF52" s="1">
        <v>1461.559</v>
      </c>
      <c r="AG52" s="2">
        <v>112.08199999999999</v>
      </c>
      <c r="AH52" s="1">
        <v>146.923</v>
      </c>
      <c r="AI52" s="2">
        <v>173.24</v>
      </c>
      <c r="AJ52" s="1">
        <v>108.54</v>
      </c>
      <c r="AK52" s="2">
        <v>71.540000000000006</v>
      </c>
      <c r="AL52" s="1">
        <v>411.97899999999998</v>
      </c>
      <c r="AM52" s="2">
        <v>98.554000000000002</v>
      </c>
      <c r="AN52" s="1">
        <v>224.68299999999999</v>
      </c>
      <c r="AO52" s="2">
        <v>125.03</v>
      </c>
      <c r="AP52" s="1">
        <v>109.021</v>
      </c>
      <c r="AQ52" s="2">
        <v>127.91</v>
      </c>
      <c r="AR52" s="1">
        <v>863.79200000000003</v>
      </c>
      <c r="AS52" s="2">
        <v>414.1459999999999</v>
      </c>
      <c r="AT52" s="1">
        <v>127.51300000000001</v>
      </c>
      <c r="AU52" s="2">
        <v>140.54599999999999</v>
      </c>
      <c r="AV52" s="1">
        <v>521.15800000000002</v>
      </c>
      <c r="AW52" s="2">
        <v>132.72200000000004</v>
      </c>
      <c r="AX52" s="1">
        <v>1362.739</v>
      </c>
      <c r="AY52" s="2">
        <v>167.232</v>
      </c>
      <c r="AZ52" s="1">
        <v>248.809</v>
      </c>
      <c r="BA52" s="2">
        <v>100.624</v>
      </c>
      <c r="BB52" s="1">
        <v>774.05799999999999</v>
      </c>
      <c r="BC52" s="2">
        <v>179.74799999999999</v>
      </c>
      <c r="BD52" s="1">
        <v>651.53899999999999</v>
      </c>
      <c r="BE52" s="2">
        <v>104.28000000000002</v>
      </c>
      <c r="BF52" s="1">
        <v>254.63200000000001</v>
      </c>
      <c r="BG52" s="2">
        <v>549.67200000000003</v>
      </c>
      <c r="BH52" s="1">
        <v>230.79</v>
      </c>
      <c r="BI52" s="2">
        <v>171.41800000000001</v>
      </c>
      <c r="BJ52" s="1">
        <v>406.11799999999999</v>
      </c>
      <c r="BK52" s="2">
        <v>129.16400000000002</v>
      </c>
      <c r="BL52" s="1">
        <v>362.54399999999998</v>
      </c>
      <c r="BM52" s="2">
        <v>1319.2619999999999</v>
      </c>
    </row>
    <row r="53" spans="1:65" x14ac:dyDescent="0.25">
      <c r="A53" s="20">
        <v>35473</v>
      </c>
      <c r="B53" s="5">
        <v>252.31</v>
      </c>
      <c r="C53">
        <v>9.6000000000000002E-2</v>
      </c>
      <c r="D53" s="7">
        <v>0.02</v>
      </c>
      <c r="E53" s="7">
        <v>-1.05</v>
      </c>
      <c r="F53" s="2">
        <v>1.3</v>
      </c>
      <c r="H53" s="1">
        <v>1396.336</v>
      </c>
      <c r="I53" s="2">
        <v>76.983999999999995</v>
      </c>
      <c r="J53" s="1">
        <v>2115.712</v>
      </c>
      <c r="K53" s="9">
        <v>98.457999999999998</v>
      </c>
      <c r="L53" s="1">
        <v>338.38600000000002</v>
      </c>
      <c r="M53" s="2">
        <v>99.266000000000005</v>
      </c>
      <c r="N53" s="1">
        <v>531.76599999999996</v>
      </c>
      <c r="O53" s="2">
        <v>91.007999999999996</v>
      </c>
      <c r="P53" s="1">
        <v>3939.634</v>
      </c>
      <c r="Q53" s="2">
        <v>69.367999999999995</v>
      </c>
      <c r="R53" s="1">
        <v>3130.2200000000003</v>
      </c>
      <c r="S53" s="2">
        <v>97.912000000000006</v>
      </c>
      <c r="T53" s="1">
        <v>129.124</v>
      </c>
      <c r="U53" s="2">
        <v>104.91399999999999</v>
      </c>
      <c r="V53" s="1">
        <v>4621.8339999999998</v>
      </c>
      <c r="W53" s="2">
        <v>93.903999999999996</v>
      </c>
      <c r="X53" s="1">
        <v>6340.7750000000005</v>
      </c>
      <c r="Y53" s="2">
        <v>101.98399999999999</v>
      </c>
      <c r="Z53" s="1">
        <v>3217.538</v>
      </c>
      <c r="AA53" s="2">
        <v>75.763999999999996</v>
      </c>
      <c r="AB53" s="1">
        <v>2930.3139999999999</v>
      </c>
      <c r="AC53" s="2">
        <v>111.06199999999998</v>
      </c>
      <c r="AD53" s="1">
        <v>1190.789</v>
      </c>
      <c r="AE53" s="2">
        <v>153.614</v>
      </c>
      <c r="AF53" s="1">
        <v>1461.559</v>
      </c>
      <c r="AG53" s="2">
        <v>112.95</v>
      </c>
      <c r="AH53" s="1">
        <v>146.923</v>
      </c>
      <c r="AI53" s="2">
        <v>173.06000000000003</v>
      </c>
      <c r="AJ53" s="1">
        <v>108.54</v>
      </c>
      <c r="AK53" s="2">
        <v>72.001999999999995</v>
      </c>
      <c r="AL53" s="1">
        <v>411.97899999999998</v>
      </c>
      <c r="AM53" s="2">
        <v>99.460000000000008</v>
      </c>
      <c r="AN53" s="1">
        <v>224.68299999999999</v>
      </c>
      <c r="AO53" s="2">
        <v>124.73399999999999</v>
      </c>
      <c r="AP53" s="1">
        <v>109.021</v>
      </c>
      <c r="AQ53" s="2">
        <v>128.43400000000003</v>
      </c>
      <c r="AR53" s="1">
        <v>863.79200000000003</v>
      </c>
      <c r="AS53" s="2">
        <v>415.79599999999999</v>
      </c>
      <c r="AT53" s="1">
        <v>127.51300000000001</v>
      </c>
      <c r="AU53" s="2">
        <v>140.892</v>
      </c>
      <c r="AV53" s="1">
        <v>521.15800000000002</v>
      </c>
      <c r="AW53" s="2">
        <v>133.26399999999998</v>
      </c>
      <c r="AX53" s="1">
        <v>1362.739</v>
      </c>
      <c r="AY53" s="2">
        <v>168.05599999999998</v>
      </c>
      <c r="AZ53" s="1">
        <v>248.809</v>
      </c>
      <c r="BA53" s="2">
        <v>101.166</v>
      </c>
      <c r="BB53" s="1">
        <v>774.05799999999999</v>
      </c>
      <c r="BC53" s="2">
        <v>180.54000000000002</v>
      </c>
      <c r="BD53" s="1">
        <v>651.53899999999999</v>
      </c>
      <c r="BE53" s="2">
        <v>104.91399999999999</v>
      </c>
      <c r="BF53" s="1">
        <v>254.63200000000001</v>
      </c>
      <c r="BG53" s="2">
        <v>553.846</v>
      </c>
      <c r="BH53" s="1">
        <v>230.79</v>
      </c>
      <c r="BI53" s="2">
        <v>176.13600000000002</v>
      </c>
      <c r="BJ53" s="1">
        <v>406.11799999999999</v>
      </c>
      <c r="BK53" s="2">
        <v>129.54400000000001</v>
      </c>
      <c r="BL53" s="1">
        <v>362.54399999999998</v>
      </c>
      <c r="BM53" s="2">
        <v>1315.644</v>
      </c>
    </row>
    <row r="54" spans="1:65" x14ac:dyDescent="0.25">
      <c r="A54" s="20">
        <v>35480</v>
      </c>
      <c r="B54" s="5">
        <v>252.31</v>
      </c>
      <c r="C54">
        <v>9.6000000000000002E-2</v>
      </c>
      <c r="D54" s="7">
        <v>1.99</v>
      </c>
      <c r="E54" s="7">
        <v>-2.04</v>
      </c>
      <c r="F54" s="2">
        <v>1.0900000000000001</v>
      </c>
      <c r="H54" s="1">
        <v>1396.336</v>
      </c>
      <c r="I54" s="2">
        <v>77.042000000000002</v>
      </c>
      <c r="J54" s="1">
        <v>2115.712</v>
      </c>
      <c r="K54" s="9">
        <v>98.175999999999988</v>
      </c>
      <c r="L54" s="1">
        <v>338.38600000000002</v>
      </c>
      <c r="M54" s="2">
        <v>98.988000000000014</v>
      </c>
      <c r="N54" s="1">
        <v>531.76599999999996</v>
      </c>
      <c r="O54" s="2">
        <v>90.182000000000016</v>
      </c>
      <c r="P54" s="1">
        <v>3939.634</v>
      </c>
      <c r="Q54" s="2">
        <v>69.318000000000012</v>
      </c>
      <c r="R54" s="1">
        <v>3130.2200000000003</v>
      </c>
      <c r="S54" s="2">
        <v>96.431999999999988</v>
      </c>
      <c r="T54" s="1">
        <v>129.124</v>
      </c>
      <c r="U54" s="2">
        <v>105.322</v>
      </c>
      <c r="V54" s="1">
        <v>4621.8339999999998</v>
      </c>
      <c r="W54" s="2">
        <v>93.74199999999999</v>
      </c>
      <c r="X54" s="1">
        <v>6340.7750000000005</v>
      </c>
      <c r="Y54" s="2">
        <v>103.066</v>
      </c>
      <c r="Z54" s="1">
        <v>3217.538</v>
      </c>
      <c r="AA54" s="2">
        <v>74.786000000000016</v>
      </c>
      <c r="AB54" s="1">
        <v>2930.3139999999999</v>
      </c>
      <c r="AC54" s="2">
        <v>111.12</v>
      </c>
      <c r="AD54" s="1">
        <v>1190.789</v>
      </c>
      <c r="AE54" s="2">
        <v>154.11199999999999</v>
      </c>
      <c r="AF54" s="1">
        <v>1461.559</v>
      </c>
      <c r="AG54" s="2">
        <v>114.006</v>
      </c>
      <c r="AH54" s="1">
        <v>146.923</v>
      </c>
      <c r="AI54" s="2">
        <v>173.26999999999998</v>
      </c>
      <c r="AJ54" s="1">
        <v>108.54</v>
      </c>
      <c r="AK54" s="2">
        <v>71.25</v>
      </c>
      <c r="AL54" s="1">
        <v>411.97899999999998</v>
      </c>
      <c r="AM54" s="2">
        <v>99.757999999999996</v>
      </c>
      <c r="AN54" s="1">
        <v>224.68299999999999</v>
      </c>
      <c r="AO54" s="2">
        <v>124.39200000000001</v>
      </c>
      <c r="AP54" s="1">
        <v>109.021</v>
      </c>
      <c r="AQ54" s="2">
        <v>129.26600000000002</v>
      </c>
      <c r="AR54" s="1">
        <v>863.79200000000003</v>
      </c>
      <c r="AS54" s="2">
        <v>416.85</v>
      </c>
      <c r="AT54" s="1">
        <v>127.51300000000001</v>
      </c>
      <c r="AU54" s="2">
        <v>141.15</v>
      </c>
      <c r="AV54" s="1">
        <v>521.15800000000002</v>
      </c>
      <c r="AW54" s="2">
        <v>134.11399999999998</v>
      </c>
      <c r="AX54" s="1">
        <v>1362.739</v>
      </c>
      <c r="AY54" s="2">
        <v>168.79400000000001</v>
      </c>
      <c r="AZ54" s="1">
        <v>248.809</v>
      </c>
      <c r="BA54" s="2">
        <v>101.952</v>
      </c>
      <c r="BB54" s="1">
        <v>774.05799999999999</v>
      </c>
      <c r="BC54" s="2">
        <v>181.32599999999999</v>
      </c>
      <c r="BD54" s="1">
        <v>651.53899999999999</v>
      </c>
      <c r="BE54" s="2">
        <v>105.322</v>
      </c>
      <c r="BF54" s="1">
        <v>254.63200000000001</v>
      </c>
      <c r="BG54" s="2">
        <v>558.79</v>
      </c>
      <c r="BH54" s="1">
        <v>230.79</v>
      </c>
      <c r="BI54" s="2">
        <v>177.45599999999999</v>
      </c>
      <c r="BJ54" s="1">
        <v>406.11799999999999</v>
      </c>
      <c r="BK54" s="2">
        <v>129.82999999999998</v>
      </c>
      <c r="BL54" s="1">
        <v>362.54399999999998</v>
      </c>
      <c r="BM54" s="2">
        <v>1304.7360000000001</v>
      </c>
    </row>
    <row r="55" spans="1:65" x14ac:dyDescent="0.25">
      <c r="A55" s="20">
        <v>35487</v>
      </c>
      <c r="B55" s="5">
        <v>252.31</v>
      </c>
      <c r="C55">
        <v>9.6000000000000002E-2</v>
      </c>
      <c r="D55" s="7">
        <v>-1.05</v>
      </c>
      <c r="E55" s="7">
        <v>0.25</v>
      </c>
      <c r="F55" s="2">
        <v>1.64</v>
      </c>
      <c r="H55" s="1">
        <v>1396.336</v>
      </c>
      <c r="I55" s="2">
        <v>76.534000000000006</v>
      </c>
      <c r="J55" s="1">
        <v>2115.712</v>
      </c>
      <c r="K55" s="9">
        <v>98.397999999999996</v>
      </c>
      <c r="L55" s="1">
        <v>338.38600000000002</v>
      </c>
      <c r="M55" s="2">
        <v>98.786000000000001</v>
      </c>
      <c r="N55" s="1">
        <v>531.76599999999996</v>
      </c>
      <c r="O55" s="2">
        <v>89.951999999999998</v>
      </c>
      <c r="P55" s="1">
        <v>3939.634</v>
      </c>
      <c r="Q55" s="2">
        <v>70.25200000000001</v>
      </c>
      <c r="R55" s="1">
        <v>3130.2200000000003</v>
      </c>
      <c r="S55" s="2">
        <v>96.501999999999995</v>
      </c>
      <c r="T55" s="1">
        <v>129.124</v>
      </c>
      <c r="U55" s="2">
        <v>104.64400000000001</v>
      </c>
      <c r="V55" s="1">
        <v>4621.8339999999998</v>
      </c>
      <c r="W55" s="2">
        <v>93.117999999999995</v>
      </c>
      <c r="X55" s="1">
        <v>6340.7750000000005</v>
      </c>
      <c r="Y55" s="2">
        <v>102.63</v>
      </c>
      <c r="Z55" s="1">
        <v>3217.538</v>
      </c>
      <c r="AA55" s="2">
        <v>74.563999999999993</v>
      </c>
      <c r="AB55" s="1">
        <v>2930.3139999999999</v>
      </c>
      <c r="AC55" s="2">
        <v>111.09199999999998</v>
      </c>
      <c r="AD55" s="1">
        <v>1190.789</v>
      </c>
      <c r="AE55" s="2">
        <v>153.398</v>
      </c>
      <c r="AF55" s="1">
        <v>1461.559</v>
      </c>
      <c r="AG55" s="2">
        <v>114.3</v>
      </c>
      <c r="AH55" s="1">
        <v>146.923</v>
      </c>
      <c r="AI55" s="2">
        <v>172.43399999999997</v>
      </c>
      <c r="AJ55" s="1">
        <v>108.54</v>
      </c>
      <c r="AK55" s="2">
        <v>70.876000000000005</v>
      </c>
      <c r="AL55" s="1">
        <v>411.97899999999998</v>
      </c>
      <c r="AM55" s="2">
        <v>99.797999999999988</v>
      </c>
      <c r="AN55" s="1">
        <v>224.68299999999999</v>
      </c>
      <c r="AO55" s="2">
        <v>124.11799999999998</v>
      </c>
      <c r="AP55" s="1">
        <v>109.021</v>
      </c>
      <c r="AQ55" s="2">
        <v>128.79399999999998</v>
      </c>
      <c r="AR55" s="1">
        <v>863.79200000000003</v>
      </c>
      <c r="AS55" s="2">
        <v>413.35599999999994</v>
      </c>
      <c r="AT55" s="1">
        <v>127.51300000000001</v>
      </c>
      <c r="AU55" s="2">
        <v>142.32599999999999</v>
      </c>
      <c r="AV55" s="1">
        <v>521.15800000000002</v>
      </c>
      <c r="AW55" s="2">
        <v>133.672</v>
      </c>
      <c r="AX55" s="1">
        <v>1362.739</v>
      </c>
      <c r="AY55" s="2">
        <v>169.15</v>
      </c>
      <c r="AZ55" s="1">
        <v>248.809</v>
      </c>
      <c r="BA55" s="2">
        <v>101.38199999999999</v>
      </c>
      <c r="BB55" s="1">
        <v>774.05799999999999</v>
      </c>
      <c r="BC55" s="2">
        <v>180.36800000000002</v>
      </c>
      <c r="BD55" s="1">
        <v>651.53899999999999</v>
      </c>
      <c r="BE55" s="2">
        <v>104.64400000000001</v>
      </c>
      <c r="BF55" s="1">
        <v>254.63200000000001</v>
      </c>
      <c r="BG55" s="2">
        <v>554.7639999999999</v>
      </c>
      <c r="BH55" s="1">
        <v>230.79</v>
      </c>
      <c r="BI55" s="2">
        <v>176.02600000000001</v>
      </c>
      <c r="BJ55" s="1">
        <v>406.11799999999999</v>
      </c>
      <c r="BK55" s="2">
        <v>129.77000000000004</v>
      </c>
      <c r="BL55" s="1">
        <v>362.54399999999998</v>
      </c>
      <c r="BM55" s="2">
        <v>1287.6379999999997</v>
      </c>
    </row>
    <row r="56" spans="1:65" x14ac:dyDescent="0.25">
      <c r="A56" s="20">
        <v>35494</v>
      </c>
      <c r="B56" s="5">
        <v>255.75</v>
      </c>
      <c r="C56">
        <v>0.107</v>
      </c>
      <c r="D56" s="7">
        <v>-1.41</v>
      </c>
      <c r="E56" s="7">
        <v>-0.13</v>
      </c>
      <c r="F56" s="2">
        <v>1.21</v>
      </c>
      <c r="H56" s="1">
        <v>1385.7830000000001</v>
      </c>
      <c r="I56" s="2">
        <v>76.206000000000003</v>
      </c>
      <c r="J56" s="1">
        <v>2203.8200000000002</v>
      </c>
      <c r="K56" s="9">
        <v>98.027999999999992</v>
      </c>
      <c r="L56" s="1">
        <v>347.81600000000003</v>
      </c>
      <c r="M56" s="2">
        <v>98.713999999999999</v>
      </c>
      <c r="N56" s="1">
        <v>475.66399999999999</v>
      </c>
      <c r="O56" s="2">
        <v>89.201999999999998</v>
      </c>
      <c r="P56" s="1">
        <v>4032.2080000000001</v>
      </c>
      <c r="Q56" s="2">
        <v>71.042000000000002</v>
      </c>
      <c r="R56" s="1">
        <v>2987.0709999999999</v>
      </c>
      <c r="S56" s="2">
        <v>95.24</v>
      </c>
      <c r="T56" s="1">
        <v>130.62800000000001</v>
      </c>
      <c r="U56" s="2">
        <v>104.88199999999999</v>
      </c>
      <c r="V56" s="1">
        <v>4572.7740000000003</v>
      </c>
      <c r="W56" s="2">
        <v>93.089999999999989</v>
      </c>
      <c r="X56" s="1">
        <v>6317.4040000000005</v>
      </c>
      <c r="Y56" s="2">
        <v>101.17799999999998</v>
      </c>
      <c r="Z56" s="1">
        <v>3258.87</v>
      </c>
      <c r="AA56" s="2">
        <v>74.355999999999995</v>
      </c>
      <c r="AB56" s="1">
        <v>3022.029</v>
      </c>
      <c r="AC56" s="2">
        <v>111.49600000000001</v>
      </c>
      <c r="AD56" s="1">
        <v>1312.6079999999999</v>
      </c>
      <c r="AE56" s="2">
        <v>153.86199999999999</v>
      </c>
      <c r="AF56" s="1">
        <v>1541.08</v>
      </c>
      <c r="AG56" s="2">
        <v>114.88200000000002</v>
      </c>
      <c r="AH56" s="1">
        <v>162.77799999999999</v>
      </c>
      <c r="AI56" s="2">
        <v>173.19800000000001</v>
      </c>
      <c r="AJ56" s="1">
        <v>111.75</v>
      </c>
      <c r="AK56" s="2">
        <v>69.836000000000013</v>
      </c>
      <c r="AL56" s="1">
        <v>438.13299999999998</v>
      </c>
      <c r="AM56" s="2">
        <v>99.194000000000003</v>
      </c>
      <c r="AN56" s="1">
        <v>217.995</v>
      </c>
      <c r="AO56" s="2">
        <v>123.742</v>
      </c>
      <c r="AP56" s="1">
        <v>116.547</v>
      </c>
      <c r="AQ56" s="2">
        <v>129.32199999999997</v>
      </c>
      <c r="AR56" s="1">
        <v>873.80100000000004</v>
      </c>
      <c r="AS56" s="2">
        <v>412.71199999999999</v>
      </c>
      <c r="AT56" s="1">
        <v>121.383</v>
      </c>
      <c r="AU56" s="2">
        <v>141.732</v>
      </c>
      <c r="AV56" s="1">
        <v>543.98599999999999</v>
      </c>
      <c r="AW56" s="2">
        <v>133.97800000000001</v>
      </c>
      <c r="AX56" s="1">
        <v>1411.3589999999999</v>
      </c>
      <c r="AY56" s="2">
        <v>164.85</v>
      </c>
      <c r="AZ56" s="1">
        <v>262.80400000000003</v>
      </c>
      <c r="BA56" s="2">
        <v>101.59</v>
      </c>
      <c r="BB56" s="1">
        <v>746.76200000000006</v>
      </c>
      <c r="BC56" s="2">
        <v>180.52799999999999</v>
      </c>
      <c r="BD56" s="1">
        <v>694.53800000000001</v>
      </c>
      <c r="BE56" s="2">
        <v>104.88199999999999</v>
      </c>
      <c r="BF56" s="1">
        <v>300.798</v>
      </c>
      <c r="BG56" s="2">
        <v>556.95399999999995</v>
      </c>
      <c r="BH56" s="1">
        <v>252.24200000000002</v>
      </c>
      <c r="BI56" s="2">
        <v>176.35</v>
      </c>
      <c r="BJ56" s="1">
        <v>371.81700000000001</v>
      </c>
      <c r="BK56" s="2">
        <v>129.85599999999999</v>
      </c>
      <c r="BL56" s="1">
        <v>363.29700000000003</v>
      </c>
      <c r="BM56" s="2">
        <v>1279.4140000000002</v>
      </c>
    </row>
    <row r="57" spans="1:65" x14ac:dyDescent="0.25">
      <c r="A57" s="20">
        <v>35501</v>
      </c>
      <c r="B57" s="5">
        <v>255.75</v>
      </c>
      <c r="C57">
        <v>0.107</v>
      </c>
      <c r="D57" s="7">
        <v>1.64</v>
      </c>
      <c r="E57" s="7">
        <v>-0.82</v>
      </c>
      <c r="F57" s="2">
        <v>0.57999999999999996</v>
      </c>
      <c r="H57" s="1">
        <v>1385.7830000000001</v>
      </c>
      <c r="I57" s="2">
        <v>76.266000000000005</v>
      </c>
      <c r="J57" s="1">
        <v>2203.8200000000002</v>
      </c>
      <c r="K57" s="9">
        <v>97.903999999999996</v>
      </c>
      <c r="L57" s="1">
        <v>347.81600000000003</v>
      </c>
      <c r="M57" s="2">
        <v>98.299999999999983</v>
      </c>
      <c r="N57" s="1">
        <v>475.66399999999999</v>
      </c>
      <c r="O57" s="2">
        <v>89.384</v>
      </c>
      <c r="P57" s="1">
        <v>4032.2080000000001</v>
      </c>
      <c r="Q57" s="2">
        <v>70.861999999999995</v>
      </c>
      <c r="R57" s="1">
        <v>2987.0709999999999</v>
      </c>
      <c r="S57" s="2">
        <v>95.445999999999998</v>
      </c>
      <c r="T57" s="1">
        <v>130.62800000000001</v>
      </c>
      <c r="U57" s="2">
        <v>104.73599999999999</v>
      </c>
      <c r="V57" s="1">
        <v>4572.7740000000003</v>
      </c>
      <c r="W57" s="2">
        <v>92.885999999999996</v>
      </c>
      <c r="X57" s="1">
        <v>6317.4040000000005</v>
      </c>
      <c r="Y57" s="2">
        <v>100.622</v>
      </c>
      <c r="Z57" s="1">
        <v>3258.87</v>
      </c>
      <c r="AA57" s="2">
        <v>74.872</v>
      </c>
      <c r="AB57" s="1">
        <v>3022.029</v>
      </c>
      <c r="AC57" s="2">
        <v>110.75</v>
      </c>
      <c r="AD57" s="1">
        <v>1312.6079999999999</v>
      </c>
      <c r="AE57" s="2">
        <v>154.05399999999997</v>
      </c>
      <c r="AF57" s="1">
        <v>1541.08</v>
      </c>
      <c r="AG57" s="2">
        <v>114.95</v>
      </c>
      <c r="AH57" s="1">
        <v>162.77799999999999</v>
      </c>
      <c r="AI57" s="2">
        <v>176.50799999999998</v>
      </c>
      <c r="AJ57" s="1">
        <v>111.75</v>
      </c>
      <c r="AK57" s="2">
        <v>69.89200000000001</v>
      </c>
      <c r="AL57" s="1">
        <v>438.13299999999998</v>
      </c>
      <c r="AM57" s="2">
        <v>98.703999999999994</v>
      </c>
      <c r="AN57" s="1">
        <v>217.995</v>
      </c>
      <c r="AO57" s="2">
        <v>123.654</v>
      </c>
      <c r="AP57" s="1">
        <v>116.547</v>
      </c>
      <c r="AQ57" s="2">
        <v>129.90799999999999</v>
      </c>
      <c r="AR57" s="1">
        <v>873.80100000000004</v>
      </c>
      <c r="AS57" s="2">
        <v>412.33600000000007</v>
      </c>
      <c r="AT57" s="1">
        <v>121.383</v>
      </c>
      <c r="AU57" s="2">
        <v>140.596</v>
      </c>
      <c r="AV57" s="1">
        <v>543.98599999999999</v>
      </c>
      <c r="AW57" s="2">
        <v>134.55200000000002</v>
      </c>
      <c r="AX57" s="1">
        <v>1411.3589999999999</v>
      </c>
      <c r="AY57" s="2">
        <v>164.71199999999999</v>
      </c>
      <c r="AZ57" s="1">
        <v>262.80400000000003</v>
      </c>
      <c r="BA57" s="2">
        <v>102.428</v>
      </c>
      <c r="BB57" s="1">
        <v>746.76200000000006</v>
      </c>
      <c r="BC57" s="2">
        <v>181.166</v>
      </c>
      <c r="BD57" s="1">
        <v>694.53800000000001</v>
      </c>
      <c r="BE57" s="2">
        <v>104.73599999999999</v>
      </c>
      <c r="BF57" s="1">
        <v>300.798</v>
      </c>
      <c r="BG57" s="2">
        <v>557.99199999999996</v>
      </c>
      <c r="BH57" s="1">
        <v>252.24200000000002</v>
      </c>
      <c r="BI57" s="2">
        <v>177.916</v>
      </c>
      <c r="BJ57" s="1">
        <v>371.81700000000001</v>
      </c>
      <c r="BK57" s="2">
        <v>130.14000000000001</v>
      </c>
      <c r="BL57" s="1">
        <v>363.29700000000003</v>
      </c>
      <c r="BM57" s="2">
        <v>1266.248</v>
      </c>
    </row>
    <row r="58" spans="1:65" x14ac:dyDescent="0.25">
      <c r="A58" s="20">
        <v>35508</v>
      </c>
      <c r="B58" s="5">
        <v>255.75</v>
      </c>
      <c r="C58">
        <v>0.107</v>
      </c>
      <c r="D58" s="7">
        <v>-1.54</v>
      </c>
      <c r="E58" s="7">
        <v>0.13</v>
      </c>
      <c r="F58" s="2">
        <v>0.95</v>
      </c>
      <c r="H58" s="1">
        <v>1385.7830000000001</v>
      </c>
      <c r="I58" s="2">
        <v>76.262</v>
      </c>
      <c r="J58" s="1">
        <v>2203.8200000000002</v>
      </c>
      <c r="K58" s="9">
        <v>98.570000000000007</v>
      </c>
      <c r="L58" s="1">
        <v>347.81600000000003</v>
      </c>
      <c r="M58" s="2">
        <v>98.438000000000017</v>
      </c>
      <c r="N58" s="1">
        <v>475.66399999999999</v>
      </c>
      <c r="O58" s="2">
        <v>89.198000000000008</v>
      </c>
      <c r="P58" s="1">
        <v>4032.2080000000001</v>
      </c>
      <c r="Q58" s="2">
        <v>70.056000000000012</v>
      </c>
      <c r="R58" s="1">
        <v>2987.0709999999999</v>
      </c>
      <c r="S58" s="2">
        <v>95.787999999999997</v>
      </c>
      <c r="T58" s="1">
        <v>130.62800000000001</v>
      </c>
      <c r="U58" s="2">
        <v>104.492</v>
      </c>
      <c r="V58" s="1">
        <v>4572.7740000000003</v>
      </c>
      <c r="W58" s="2">
        <v>92.794000000000011</v>
      </c>
      <c r="X58" s="1">
        <v>6317.4040000000005</v>
      </c>
      <c r="Y58" s="2">
        <v>99.320000000000007</v>
      </c>
      <c r="Z58" s="1">
        <v>3258.87</v>
      </c>
      <c r="AA58" s="2">
        <v>75.811999999999998</v>
      </c>
      <c r="AB58" s="1">
        <v>3022.029</v>
      </c>
      <c r="AC58" s="2">
        <v>109.80799999999999</v>
      </c>
      <c r="AD58" s="1">
        <v>1312.6079999999999</v>
      </c>
      <c r="AE58" s="2">
        <v>153.13400000000001</v>
      </c>
      <c r="AF58" s="1">
        <v>1541.08</v>
      </c>
      <c r="AG58" s="2">
        <v>115.252</v>
      </c>
      <c r="AH58" s="1">
        <v>162.77799999999999</v>
      </c>
      <c r="AI58" s="2">
        <v>176.11799999999999</v>
      </c>
      <c r="AJ58" s="1">
        <v>111.75</v>
      </c>
      <c r="AK58" s="2">
        <v>70.176000000000016</v>
      </c>
      <c r="AL58" s="1">
        <v>438.13299999999998</v>
      </c>
      <c r="AM58" s="2">
        <v>98.804000000000002</v>
      </c>
      <c r="AN58" s="1">
        <v>217.995</v>
      </c>
      <c r="AO58" s="2">
        <v>123.626</v>
      </c>
      <c r="AP58" s="1">
        <v>116.547</v>
      </c>
      <c r="AQ58" s="2">
        <v>129.73000000000002</v>
      </c>
      <c r="AR58" s="1">
        <v>873.80100000000004</v>
      </c>
      <c r="AS58" s="2">
        <v>412.03599999999994</v>
      </c>
      <c r="AT58" s="1">
        <v>121.383</v>
      </c>
      <c r="AU58" s="2">
        <v>139.59200000000001</v>
      </c>
      <c r="AV58" s="1">
        <v>543.98599999999999</v>
      </c>
      <c r="AW58" s="2">
        <v>134.87999999999997</v>
      </c>
      <c r="AX58" s="1">
        <v>1411.3589999999999</v>
      </c>
      <c r="AY58" s="2">
        <v>165.05</v>
      </c>
      <c r="AZ58" s="1">
        <v>262.80400000000003</v>
      </c>
      <c r="BA58" s="2">
        <v>102.17999999999999</v>
      </c>
      <c r="BB58" s="1">
        <v>746.76200000000006</v>
      </c>
      <c r="BC58" s="2">
        <v>181.47800000000001</v>
      </c>
      <c r="BD58" s="1">
        <v>694.53800000000001</v>
      </c>
      <c r="BE58" s="2">
        <v>104.492</v>
      </c>
      <c r="BF58" s="1">
        <v>300.798</v>
      </c>
      <c r="BG58" s="2">
        <v>555.19799999999998</v>
      </c>
      <c r="BH58" s="1">
        <v>252.24200000000002</v>
      </c>
      <c r="BI58" s="2">
        <v>178.488</v>
      </c>
      <c r="BJ58" s="1">
        <v>371.81700000000001</v>
      </c>
      <c r="BK58" s="2">
        <v>130.37200000000001</v>
      </c>
      <c r="BL58" s="1">
        <v>363.29700000000003</v>
      </c>
      <c r="BM58" s="2">
        <v>1254.1320000000001</v>
      </c>
    </row>
    <row r="59" spans="1:65" x14ac:dyDescent="0.25">
      <c r="A59" s="20">
        <v>35515</v>
      </c>
      <c r="B59" s="5">
        <v>255.75</v>
      </c>
      <c r="C59">
        <v>0.107</v>
      </c>
      <c r="D59" s="7">
        <v>-1.63</v>
      </c>
      <c r="E59" s="7">
        <v>-1.1100000000000001</v>
      </c>
      <c r="F59" s="2">
        <v>1.58</v>
      </c>
      <c r="H59" s="1">
        <v>1385.7830000000001</v>
      </c>
      <c r="I59" s="2">
        <v>75.853999999999999</v>
      </c>
      <c r="J59" s="1">
        <v>2203.8200000000002</v>
      </c>
      <c r="K59" s="9">
        <v>98.548000000000002</v>
      </c>
      <c r="L59" s="1">
        <v>347.81600000000003</v>
      </c>
      <c r="M59" s="2">
        <v>98.828000000000003</v>
      </c>
      <c r="N59" s="1">
        <v>475.66399999999999</v>
      </c>
      <c r="O59" s="2">
        <v>89.246000000000009</v>
      </c>
      <c r="P59" s="1">
        <v>4032.2080000000001</v>
      </c>
      <c r="Q59" s="2">
        <v>69.941999999999993</v>
      </c>
      <c r="R59" s="1">
        <v>2987.0709999999999</v>
      </c>
      <c r="S59" s="2">
        <v>97.135999999999996</v>
      </c>
      <c r="T59" s="1">
        <v>130.62800000000001</v>
      </c>
      <c r="U59" s="2">
        <v>104.176</v>
      </c>
      <c r="V59" s="1">
        <v>4572.7740000000003</v>
      </c>
      <c r="W59" s="2">
        <v>92.212000000000003</v>
      </c>
      <c r="X59" s="1">
        <v>6317.4040000000005</v>
      </c>
      <c r="Y59" s="2">
        <v>100.078</v>
      </c>
      <c r="Z59" s="1">
        <v>3258.87</v>
      </c>
      <c r="AA59" s="2">
        <v>75.494</v>
      </c>
      <c r="AB59" s="1">
        <v>3022.029</v>
      </c>
      <c r="AC59" s="2">
        <v>110.636</v>
      </c>
      <c r="AD59" s="1">
        <v>1312.6079999999999</v>
      </c>
      <c r="AE59" s="2">
        <v>152.584</v>
      </c>
      <c r="AF59" s="1">
        <v>1541.08</v>
      </c>
      <c r="AG59" s="2">
        <v>114.774</v>
      </c>
      <c r="AH59" s="1">
        <v>162.77799999999999</v>
      </c>
      <c r="AI59" s="2">
        <v>176.114</v>
      </c>
      <c r="AJ59" s="1">
        <v>111.75</v>
      </c>
      <c r="AK59" s="2">
        <v>69.323999999999998</v>
      </c>
      <c r="AL59" s="1">
        <v>438.13299999999998</v>
      </c>
      <c r="AM59" s="2">
        <v>98.859999999999985</v>
      </c>
      <c r="AN59" s="1">
        <v>217.995</v>
      </c>
      <c r="AO59" s="2">
        <v>123.328</v>
      </c>
      <c r="AP59" s="1">
        <v>116.547</v>
      </c>
      <c r="AQ59" s="2">
        <v>129.56199999999998</v>
      </c>
      <c r="AR59" s="1">
        <v>873.80100000000004</v>
      </c>
      <c r="AS59" s="2">
        <v>411.68</v>
      </c>
      <c r="AT59" s="1">
        <v>121.383</v>
      </c>
      <c r="AU59" s="2">
        <v>138.64400000000001</v>
      </c>
      <c r="AV59" s="1">
        <v>543.98599999999999</v>
      </c>
      <c r="AW59" s="2">
        <v>134.80199999999999</v>
      </c>
      <c r="AX59" s="1">
        <v>1411.3589999999999</v>
      </c>
      <c r="AY59" s="2">
        <v>166.16800000000003</v>
      </c>
      <c r="AZ59" s="1">
        <v>262.80400000000003</v>
      </c>
      <c r="BA59" s="2">
        <v>101.72999999999999</v>
      </c>
      <c r="BB59" s="1">
        <v>746.76200000000006</v>
      </c>
      <c r="BC59" s="2">
        <v>181.53800000000001</v>
      </c>
      <c r="BD59" s="1">
        <v>694.53800000000001</v>
      </c>
      <c r="BE59" s="2">
        <v>104.176</v>
      </c>
      <c r="BF59" s="1">
        <v>300.798</v>
      </c>
      <c r="BG59" s="2">
        <v>553.50600000000009</v>
      </c>
      <c r="BH59" s="1">
        <v>252.24200000000002</v>
      </c>
      <c r="BI59" s="2">
        <v>178.08800000000002</v>
      </c>
      <c r="BJ59" s="1">
        <v>371.81700000000001</v>
      </c>
      <c r="BK59" s="2">
        <v>130.26600000000002</v>
      </c>
      <c r="BL59" s="1">
        <v>363.29700000000003</v>
      </c>
      <c r="BM59" s="2">
        <v>1241.6980000000001</v>
      </c>
    </row>
    <row r="60" spans="1:65" x14ac:dyDescent="0.25">
      <c r="A60" s="20">
        <v>35522</v>
      </c>
      <c r="B60" s="5">
        <v>250.63400000000001</v>
      </c>
      <c r="C60">
        <v>0.108</v>
      </c>
      <c r="D60" s="7">
        <v>-1.31</v>
      </c>
      <c r="E60" s="7">
        <v>0.69</v>
      </c>
      <c r="F60" s="2">
        <v>-0.2</v>
      </c>
      <c r="H60" s="1">
        <v>1316.7160000000001</v>
      </c>
      <c r="I60" s="2">
        <v>75.525999999999996</v>
      </c>
      <c r="J60" s="1">
        <v>2366.4580000000001</v>
      </c>
      <c r="K60" s="9">
        <v>98.594000000000008</v>
      </c>
      <c r="L60" s="1">
        <v>343.399</v>
      </c>
      <c r="M60" s="2">
        <v>98.353999999999999</v>
      </c>
      <c r="N60" s="1">
        <v>487.8</v>
      </c>
      <c r="O60" s="2">
        <v>89.682000000000002</v>
      </c>
      <c r="P60" s="1">
        <v>3899.904</v>
      </c>
      <c r="Q60" s="2">
        <v>69.811999999999998</v>
      </c>
      <c r="R60" s="1">
        <v>3077.5390000000002</v>
      </c>
      <c r="S60" s="2">
        <v>97.157999999999987</v>
      </c>
      <c r="T60" s="1">
        <v>134.899</v>
      </c>
      <c r="U60" s="2">
        <v>103.748</v>
      </c>
      <c r="V60" s="1">
        <v>4223.6760000000004</v>
      </c>
      <c r="W60" s="2">
        <v>92.212000000000003</v>
      </c>
      <c r="X60" s="1">
        <v>6618.0430000000006</v>
      </c>
      <c r="Y60" s="2">
        <v>100.25399999999999</v>
      </c>
      <c r="Z60" s="1">
        <v>3449.4079999999999</v>
      </c>
      <c r="AA60" s="2">
        <v>75.429999999999993</v>
      </c>
      <c r="AB60" s="1">
        <v>3053.9450000000002</v>
      </c>
      <c r="AC60" s="2">
        <v>111.822</v>
      </c>
      <c r="AD60" s="1">
        <v>1299.77</v>
      </c>
      <c r="AE60" s="2">
        <v>152.48000000000002</v>
      </c>
      <c r="AF60" s="1">
        <v>1498.0830000000001</v>
      </c>
      <c r="AG60" s="2">
        <v>114.31200000000001</v>
      </c>
      <c r="AH60" s="1">
        <v>164.292</v>
      </c>
      <c r="AI60" s="2">
        <v>175.708</v>
      </c>
      <c r="AJ60" s="1">
        <v>102.81</v>
      </c>
      <c r="AK60" s="2">
        <v>69.378</v>
      </c>
      <c r="AL60" s="1">
        <v>454.65699999999998</v>
      </c>
      <c r="AM60" s="2">
        <v>98.381999999999991</v>
      </c>
      <c r="AN60" s="1">
        <v>213.23099999999999</v>
      </c>
      <c r="AO60" s="2">
        <v>122.654</v>
      </c>
      <c r="AP60" s="1">
        <v>107.13200000000001</v>
      </c>
      <c r="AQ60" s="2">
        <v>129.11399999999998</v>
      </c>
      <c r="AR60" s="1">
        <v>809.26599999999996</v>
      </c>
      <c r="AS60" s="2">
        <v>410.49200000000002</v>
      </c>
      <c r="AT60" s="1">
        <v>119.042</v>
      </c>
      <c r="AU60" s="2">
        <v>137.16800000000001</v>
      </c>
      <c r="AV60" s="1">
        <v>513.58900000000006</v>
      </c>
      <c r="AW60" s="2">
        <v>134.61000000000001</v>
      </c>
      <c r="AX60" s="1">
        <v>1383.077</v>
      </c>
      <c r="AY60" s="2">
        <v>165.852</v>
      </c>
      <c r="AZ60" s="1">
        <v>270.48700000000002</v>
      </c>
      <c r="BA60" s="2">
        <v>101.286</v>
      </c>
      <c r="BB60" s="1">
        <v>726.13499999999999</v>
      </c>
      <c r="BC60" s="2">
        <v>181.20400000000001</v>
      </c>
      <c r="BD60" s="1">
        <v>640.80700000000002</v>
      </c>
      <c r="BE60" s="2">
        <v>103.748</v>
      </c>
      <c r="BF60" s="1">
        <v>277.30900000000003</v>
      </c>
      <c r="BG60" s="2">
        <v>549.88199999999995</v>
      </c>
      <c r="BH60" s="1">
        <v>255.15</v>
      </c>
      <c r="BI60" s="2">
        <v>177.56599999999997</v>
      </c>
      <c r="BJ60" s="1">
        <v>369.76900000000001</v>
      </c>
      <c r="BK60" s="2">
        <v>130.07</v>
      </c>
      <c r="BL60" s="1">
        <v>350.68099999999998</v>
      </c>
      <c r="BM60" s="2">
        <v>1222.5700000000002</v>
      </c>
    </row>
    <row r="61" spans="1:65" x14ac:dyDescent="0.25">
      <c r="A61" s="20">
        <v>35529</v>
      </c>
      <c r="B61" s="5">
        <v>250.63400000000001</v>
      </c>
      <c r="C61">
        <v>0.108</v>
      </c>
      <c r="D61" s="7">
        <v>-2.16</v>
      </c>
      <c r="E61" s="7">
        <v>0.16</v>
      </c>
      <c r="F61" s="2">
        <v>-0.23</v>
      </c>
      <c r="H61" s="1">
        <v>1316.7160000000001</v>
      </c>
      <c r="I61" s="2">
        <v>75.275999999999996</v>
      </c>
      <c r="J61" s="1">
        <v>2366.4580000000001</v>
      </c>
      <c r="K61" s="9">
        <v>98.168000000000006</v>
      </c>
      <c r="L61" s="1">
        <v>343.399</v>
      </c>
      <c r="M61" s="2">
        <v>98.096000000000004</v>
      </c>
      <c r="N61" s="1">
        <v>487.8</v>
      </c>
      <c r="O61" s="2">
        <v>90.11</v>
      </c>
      <c r="P61" s="1">
        <v>3899.904</v>
      </c>
      <c r="Q61" s="2">
        <v>69.082000000000008</v>
      </c>
      <c r="R61" s="1">
        <v>3077.5390000000002</v>
      </c>
      <c r="S61" s="2">
        <v>94.712000000000003</v>
      </c>
      <c r="T61" s="1">
        <v>134.899</v>
      </c>
      <c r="U61" s="2">
        <v>103.88600000000001</v>
      </c>
      <c r="V61" s="1">
        <v>4223.6760000000004</v>
      </c>
      <c r="W61" s="2">
        <v>92.957999999999998</v>
      </c>
      <c r="X61" s="1">
        <v>6618.0430000000006</v>
      </c>
      <c r="Y61" s="2">
        <v>100.092</v>
      </c>
      <c r="Z61" s="1">
        <v>3449.4079999999999</v>
      </c>
      <c r="AA61" s="2">
        <v>75.527999999999992</v>
      </c>
      <c r="AB61" s="1">
        <v>3053.9450000000002</v>
      </c>
      <c r="AC61" s="2">
        <v>112.324</v>
      </c>
      <c r="AD61" s="1">
        <v>1299.77</v>
      </c>
      <c r="AE61" s="2">
        <v>153.232</v>
      </c>
      <c r="AF61" s="1">
        <v>1498.0830000000001</v>
      </c>
      <c r="AG61" s="2">
        <v>114.398</v>
      </c>
      <c r="AH61" s="1">
        <v>164.292</v>
      </c>
      <c r="AI61" s="2">
        <v>176.00200000000001</v>
      </c>
      <c r="AJ61" s="1">
        <v>102.81</v>
      </c>
      <c r="AK61" s="2">
        <v>69.81</v>
      </c>
      <c r="AL61" s="1">
        <v>454.65699999999998</v>
      </c>
      <c r="AM61" s="2">
        <v>98.147999999999996</v>
      </c>
      <c r="AN61" s="1">
        <v>213.23099999999999</v>
      </c>
      <c r="AO61" s="2">
        <v>122.41400000000002</v>
      </c>
      <c r="AP61" s="1">
        <v>107.13200000000001</v>
      </c>
      <c r="AQ61" s="2">
        <v>129.80599999999998</v>
      </c>
      <c r="AR61" s="1">
        <v>809.26599999999996</v>
      </c>
      <c r="AS61" s="2">
        <v>412.35399999999998</v>
      </c>
      <c r="AT61" s="1">
        <v>119.042</v>
      </c>
      <c r="AU61" s="2">
        <v>138.05599999999998</v>
      </c>
      <c r="AV61" s="1">
        <v>513.58900000000006</v>
      </c>
      <c r="AW61" s="2">
        <v>134.23399999999998</v>
      </c>
      <c r="AX61" s="1">
        <v>1383.077</v>
      </c>
      <c r="AY61" s="2">
        <v>166.22399999999999</v>
      </c>
      <c r="AZ61" s="1">
        <v>270.48700000000002</v>
      </c>
      <c r="BA61" s="2">
        <v>101.11800000000001</v>
      </c>
      <c r="BB61" s="1">
        <v>726.13499999999999</v>
      </c>
      <c r="BC61" s="2">
        <v>182.02599999999998</v>
      </c>
      <c r="BD61" s="1">
        <v>640.80700000000002</v>
      </c>
      <c r="BE61" s="2">
        <v>103.88600000000001</v>
      </c>
      <c r="BF61" s="1">
        <v>277.30900000000003</v>
      </c>
      <c r="BG61" s="2">
        <v>552.29999999999995</v>
      </c>
      <c r="BH61" s="1">
        <v>255.15</v>
      </c>
      <c r="BI61" s="2">
        <v>178.35399999999998</v>
      </c>
      <c r="BJ61" s="1">
        <v>369.76900000000001</v>
      </c>
      <c r="BK61" s="2">
        <v>130.458</v>
      </c>
      <c r="BL61" s="1">
        <v>350.68099999999998</v>
      </c>
      <c r="BM61" s="2">
        <v>1212.7040000000002</v>
      </c>
    </row>
    <row r="62" spans="1:65" x14ac:dyDescent="0.25">
      <c r="A62" s="20">
        <v>35536</v>
      </c>
      <c r="B62" s="5">
        <v>250.63400000000001</v>
      </c>
      <c r="C62">
        <v>0.108</v>
      </c>
      <c r="D62" s="7">
        <v>-2.31</v>
      </c>
      <c r="E62" s="7">
        <v>1.75</v>
      </c>
      <c r="F62" s="2">
        <v>1.1000000000000001</v>
      </c>
      <c r="H62" s="1">
        <v>1316.7160000000001</v>
      </c>
      <c r="I62" s="2">
        <v>74.972000000000008</v>
      </c>
      <c r="J62" s="1">
        <v>2366.4580000000001</v>
      </c>
      <c r="K62" s="9">
        <v>97.563999999999993</v>
      </c>
      <c r="L62" s="1">
        <v>343.399</v>
      </c>
      <c r="M62" s="2">
        <v>97.881999999999991</v>
      </c>
      <c r="N62" s="1">
        <v>487.8</v>
      </c>
      <c r="O62" s="2">
        <v>89.940000000000012</v>
      </c>
      <c r="P62" s="1">
        <v>3899.904</v>
      </c>
      <c r="Q62" s="2">
        <v>68.72</v>
      </c>
      <c r="R62" s="1">
        <v>3077.5390000000002</v>
      </c>
      <c r="S62" s="2">
        <v>94.193999999999988</v>
      </c>
      <c r="T62" s="1">
        <v>134.899</v>
      </c>
      <c r="U62" s="2">
        <v>104.09</v>
      </c>
      <c r="V62" s="1">
        <v>4223.6760000000004</v>
      </c>
      <c r="W62" s="2">
        <v>93.263999999999996</v>
      </c>
      <c r="X62" s="1">
        <v>6618.0430000000006</v>
      </c>
      <c r="Y62" s="2">
        <v>100.80800000000001</v>
      </c>
      <c r="Z62" s="1">
        <v>3449.4079999999999</v>
      </c>
      <c r="AA62" s="2">
        <v>75.683999999999997</v>
      </c>
      <c r="AB62" s="1">
        <v>3053.9450000000002</v>
      </c>
      <c r="AC62" s="2">
        <v>112.93200000000002</v>
      </c>
      <c r="AD62" s="1">
        <v>1299.77</v>
      </c>
      <c r="AE62" s="2">
        <v>153.80600000000001</v>
      </c>
      <c r="AF62" s="1">
        <v>1498.0830000000001</v>
      </c>
      <c r="AG62" s="2">
        <v>114.38199999999999</v>
      </c>
      <c r="AH62" s="1">
        <v>164.292</v>
      </c>
      <c r="AI62" s="2">
        <v>177.172</v>
      </c>
      <c r="AJ62" s="1">
        <v>102.81</v>
      </c>
      <c r="AK62" s="2">
        <v>68.321999999999989</v>
      </c>
      <c r="AL62" s="1">
        <v>454.65699999999998</v>
      </c>
      <c r="AM62" s="2">
        <v>98</v>
      </c>
      <c r="AN62" s="1">
        <v>213.23099999999999</v>
      </c>
      <c r="AO62" s="2">
        <v>122.024</v>
      </c>
      <c r="AP62" s="1">
        <v>107.13200000000001</v>
      </c>
      <c r="AQ62" s="2">
        <v>130.72600000000003</v>
      </c>
      <c r="AR62" s="1">
        <v>809.26599999999996</v>
      </c>
      <c r="AS62" s="2">
        <v>414.05399999999997</v>
      </c>
      <c r="AT62" s="1">
        <v>119.042</v>
      </c>
      <c r="AU62" s="2">
        <v>138.75</v>
      </c>
      <c r="AV62" s="1">
        <v>513.58900000000006</v>
      </c>
      <c r="AW62" s="2">
        <v>134.142</v>
      </c>
      <c r="AX62" s="1">
        <v>1383.077</v>
      </c>
      <c r="AY62" s="2">
        <v>166.90600000000001</v>
      </c>
      <c r="AZ62" s="1">
        <v>270.48700000000002</v>
      </c>
      <c r="BA62" s="2">
        <v>101.604</v>
      </c>
      <c r="BB62" s="1">
        <v>726.13499999999999</v>
      </c>
      <c r="BC62" s="2">
        <v>182.88200000000001</v>
      </c>
      <c r="BD62" s="1">
        <v>640.80700000000002</v>
      </c>
      <c r="BE62" s="2">
        <v>104.09</v>
      </c>
      <c r="BF62" s="1">
        <v>277.30900000000003</v>
      </c>
      <c r="BG62" s="2">
        <v>556.21600000000012</v>
      </c>
      <c r="BH62" s="1">
        <v>255.15</v>
      </c>
      <c r="BI62" s="2">
        <v>178.26600000000002</v>
      </c>
      <c r="BJ62" s="1">
        <v>369.76900000000001</v>
      </c>
      <c r="BK62" s="2">
        <v>130.97400000000002</v>
      </c>
      <c r="BL62" s="1">
        <v>350.68099999999998</v>
      </c>
      <c r="BM62" s="2">
        <v>1199.6080000000002</v>
      </c>
    </row>
    <row r="63" spans="1:65" x14ac:dyDescent="0.25">
      <c r="A63" s="20">
        <v>35543</v>
      </c>
      <c r="B63" s="5">
        <v>250.63400000000001</v>
      </c>
      <c r="C63">
        <v>0.108</v>
      </c>
      <c r="D63" s="7">
        <v>2.88</v>
      </c>
      <c r="E63" s="7">
        <v>-2.73</v>
      </c>
      <c r="F63" s="2">
        <v>0.36</v>
      </c>
      <c r="H63" s="1">
        <v>1316.7160000000001</v>
      </c>
      <c r="I63" s="2">
        <v>74.822000000000003</v>
      </c>
      <c r="J63" s="1">
        <v>2366.4580000000001</v>
      </c>
      <c r="K63" s="9">
        <v>97.873999999999995</v>
      </c>
      <c r="L63" s="1">
        <v>343.399</v>
      </c>
      <c r="M63" s="2">
        <v>97.957999999999998</v>
      </c>
      <c r="N63" s="1">
        <v>487.8</v>
      </c>
      <c r="O63" s="2">
        <v>89.59</v>
      </c>
      <c r="P63" s="1">
        <v>3899.904</v>
      </c>
      <c r="Q63" s="2">
        <v>68.78</v>
      </c>
      <c r="R63" s="1">
        <v>3077.5390000000002</v>
      </c>
      <c r="S63" s="2">
        <v>92.692000000000007</v>
      </c>
      <c r="T63" s="1">
        <v>134.899</v>
      </c>
      <c r="U63" s="2">
        <v>103.11800000000001</v>
      </c>
      <c r="V63" s="1">
        <v>4223.6760000000004</v>
      </c>
      <c r="W63" s="2">
        <v>93.085999999999999</v>
      </c>
      <c r="X63" s="1">
        <v>6618.0430000000006</v>
      </c>
      <c r="Y63" s="2">
        <v>100.624</v>
      </c>
      <c r="Z63" s="1">
        <v>3449.4079999999999</v>
      </c>
      <c r="AA63" s="2">
        <v>75.903999999999996</v>
      </c>
      <c r="AB63" s="1">
        <v>3053.9450000000002</v>
      </c>
      <c r="AC63" s="2">
        <v>113.22</v>
      </c>
      <c r="AD63" s="1">
        <v>1299.77</v>
      </c>
      <c r="AE63" s="2">
        <v>153.19999999999999</v>
      </c>
      <c r="AF63" s="1">
        <v>1498.0830000000001</v>
      </c>
      <c r="AG63" s="2">
        <v>114.494</v>
      </c>
      <c r="AH63" s="1">
        <v>164.292</v>
      </c>
      <c r="AI63" s="2">
        <v>177.75200000000001</v>
      </c>
      <c r="AJ63" s="1">
        <v>102.81</v>
      </c>
      <c r="AK63" s="2">
        <v>67.757999999999996</v>
      </c>
      <c r="AL63" s="1">
        <v>454.65699999999998</v>
      </c>
      <c r="AM63" s="2">
        <v>97.77000000000001</v>
      </c>
      <c r="AN63" s="1">
        <v>213.23099999999999</v>
      </c>
      <c r="AO63" s="2">
        <v>121.708</v>
      </c>
      <c r="AP63" s="1">
        <v>107.13200000000001</v>
      </c>
      <c r="AQ63" s="2">
        <v>130.654</v>
      </c>
      <c r="AR63" s="1">
        <v>809.26599999999996</v>
      </c>
      <c r="AS63" s="2">
        <v>412.98600000000005</v>
      </c>
      <c r="AT63" s="1">
        <v>119.042</v>
      </c>
      <c r="AU63" s="2">
        <v>138.726</v>
      </c>
      <c r="AV63" s="1">
        <v>513.58900000000006</v>
      </c>
      <c r="AW63" s="2">
        <v>134.148</v>
      </c>
      <c r="AX63" s="1">
        <v>1383.077</v>
      </c>
      <c r="AY63" s="2">
        <v>167.43599999999998</v>
      </c>
      <c r="AZ63" s="1">
        <v>270.48700000000002</v>
      </c>
      <c r="BA63" s="2">
        <v>101.33400000000002</v>
      </c>
      <c r="BB63" s="1">
        <v>726.13499999999999</v>
      </c>
      <c r="BC63" s="2">
        <v>182.69799999999998</v>
      </c>
      <c r="BD63" s="1">
        <v>640.80700000000002</v>
      </c>
      <c r="BE63" s="2">
        <v>103.11800000000001</v>
      </c>
      <c r="BF63" s="1">
        <v>277.30900000000003</v>
      </c>
      <c r="BG63" s="2">
        <v>554.202</v>
      </c>
      <c r="BH63" s="1">
        <v>255.15</v>
      </c>
      <c r="BI63" s="2">
        <v>178.09399999999999</v>
      </c>
      <c r="BJ63" s="1">
        <v>369.76900000000001</v>
      </c>
      <c r="BK63" s="2">
        <v>130.81799999999998</v>
      </c>
      <c r="BL63" s="1">
        <v>350.68099999999998</v>
      </c>
      <c r="BM63" s="2">
        <v>1188.566</v>
      </c>
    </row>
    <row r="64" spans="1:65" x14ac:dyDescent="0.25">
      <c r="A64" s="20">
        <v>35550</v>
      </c>
      <c r="B64" s="5">
        <v>258.68400000000003</v>
      </c>
      <c r="C64">
        <v>0.123</v>
      </c>
      <c r="D64" s="7">
        <v>-0.82</v>
      </c>
      <c r="E64" s="7">
        <v>-1.1399999999999999</v>
      </c>
      <c r="F64" s="2">
        <v>0.51</v>
      </c>
      <c r="H64" s="1">
        <v>1348.1100000000001</v>
      </c>
      <c r="I64" s="2">
        <v>74.942000000000007</v>
      </c>
      <c r="J64" s="1">
        <v>2281.9580000000001</v>
      </c>
      <c r="K64" s="9">
        <v>97.756</v>
      </c>
      <c r="L64" s="1">
        <v>332.339</v>
      </c>
      <c r="M64" s="2">
        <v>97.451999999999998</v>
      </c>
      <c r="N64" s="1">
        <v>494.97300000000001</v>
      </c>
      <c r="O64" s="2">
        <v>89.36999999999999</v>
      </c>
      <c r="P64" s="1">
        <v>4041.873</v>
      </c>
      <c r="Q64" s="2">
        <v>68.596000000000004</v>
      </c>
      <c r="R64" s="1">
        <v>2939.0010000000002</v>
      </c>
      <c r="S64" s="2">
        <v>93.188000000000017</v>
      </c>
      <c r="T64" s="1">
        <v>135.21600000000001</v>
      </c>
      <c r="U64" s="2">
        <v>103.15599999999999</v>
      </c>
      <c r="V64" s="1">
        <v>4000.6130000000003</v>
      </c>
      <c r="W64" s="2">
        <v>93.128</v>
      </c>
      <c r="X64" s="1">
        <v>6067.3620000000001</v>
      </c>
      <c r="Y64" s="2">
        <v>99.796000000000006</v>
      </c>
      <c r="Z64" s="1">
        <v>3534.145</v>
      </c>
      <c r="AA64" s="2">
        <v>75.8</v>
      </c>
      <c r="AB64" s="1">
        <v>3110.0970000000002</v>
      </c>
      <c r="AC64" s="2">
        <v>113.16800000000001</v>
      </c>
      <c r="AD64" s="1">
        <v>1404.712</v>
      </c>
      <c r="AE64" s="2">
        <v>153.32</v>
      </c>
      <c r="AF64" s="1">
        <v>1555.7470000000001</v>
      </c>
      <c r="AG64" s="2">
        <v>114.602</v>
      </c>
      <c r="AH64" s="1">
        <v>176.898</v>
      </c>
      <c r="AI64" s="2">
        <v>176.602</v>
      </c>
      <c r="AJ64" s="1">
        <v>91.311999999999998</v>
      </c>
      <c r="AK64" s="2">
        <v>66.852000000000004</v>
      </c>
      <c r="AL64" s="1">
        <v>468.09199999999998</v>
      </c>
      <c r="AM64" s="2">
        <v>97.27000000000001</v>
      </c>
      <c r="AN64" s="1">
        <v>229.50900000000001</v>
      </c>
      <c r="AO64" s="2">
        <v>121.44000000000001</v>
      </c>
      <c r="AP64" s="1">
        <v>120.71900000000001</v>
      </c>
      <c r="AQ64" s="2">
        <v>131.15199999999999</v>
      </c>
      <c r="AR64" s="1">
        <v>785.44100000000003</v>
      </c>
      <c r="AS64" s="2">
        <v>413.21600000000001</v>
      </c>
      <c r="AT64" s="1">
        <v>123.17700000000001</v>
      </c>
      <c r="AU64" s="2">
        <v>139.14400000000001</v>
      </c>
      <c r="AV64" s="1">
        <v>455.95499999999998</v>
      </c>
      <c r="AW64" s="2">
        <v>134.30600000000001</v>
      </c>
      <c r="AX64" s="1">
        <v>1389.6870000000001</v>
      </c>
      <c r="AY64" s="2">
        <v>166.69400000000002</v>
      </c>
      <c r="AZ64" s="1">
        <v>287.26800000000003</v>
      </c>
      <c r="BA64" s="2">
        <v>101.602</v>
      </c>
      <c r="BB64" s="1">
        <v>603.66899999999998</v>
      </c>
      <c r="BC64" s="2">
        <v>183.08199999999999</v>
      </c>
      <c r="BD64" s="1">
        <v>602.13800000000003</v>
      </c>
      <c r="BE64" s="2">
        <v>103.15599999999999</v>
      </c>
      <c r="BF64" s="1">
        <v>299.79000000000002</v>
      </c>
      <c r="BG64" s="2">
        <v>556.21</v>
      </c>
      <c r="BH64" s="1">
        <v>256.22700000000003</v>
      </c>
      <c r="BI64" s="2">
        <v>179.02199999999999</v>
      </c>
      <c r="BJ64" s="1">
        <v>353.32600000000002</v>
      </c>
      <c r="BK64" s="2">
        <v>131.04599999999999</v>
      </c>
      <c r="BL64" s="1">
        <v>296.11700000000002</v>
      </c>
      <c r="BM64" s="2">
        <v>1179.8880000000001</v>
      </c>
    </row>
    <row r="65" spans="1:65" x14ac:dyDescent="0.25">
      <c r="A65" s="20">
        <v>35557</v>
      </c>
      <c r="B65" s="5">
        <v>258.68400000000003</v>
      </c>
      <c r="C65">
        <v>0.123</v>
      </c>
      <c r="D65" s="7">
        <v>6.1</v>
      </c>
      <c r="E65" s="7">
        <v>-1.58</v>
      </c>
      <c r="F65" s="2">
        <v>-1.82</v>
      </c>
      <c r="H65" s="1">
        <v>1348.1100000000001</v>
      </c>
      <c r="I65" s="2">
        <v>75.616000000000014</v>
      </c>
      <c r="J65" s="1">
        <v>2281.9580000000001</v>
      </c>
      <c r="K65" s="9">
        <v>97.757999999999996</v>
      </c>
      <c r="L65" s="1">
        <v>332.339</v>
      </c>
      <c r="M65" s="2">
        <v>95.066000000000003</v>
      </c>
      <c r="N65" s="1">
        <v>494.97300000000001</v>
      </c>
      <c r="O65" s="2">
        <v>89.634000000000015</v>
      </c>
      <c r="P65" s="1">
        <v>4041.873</v>
      </c>
      <c r="Q65" s="2">
        <v>68.74199999999999</v>
      </c>
      <c r="R65" s="1">
        <v>2939.0010000000002</v>
      </c>
      <c r="S65" s="2">
        <v>92.882000000000005</v>
      </c>
      <c r="T65" s="1">
        <v>135.21600000000001</v>
      </c>
      <c r="U65" s="2">
        <v>103.03999999999999</v>
      </c>
      <c r="V65" s="1">
        <v>4000.6130000000003</v>
      </c>
      <c r="W65" s="2">
        <v>92.998000000000005</v>
      </c>
      <c r="X65" s="1">
        <v>6067.3620000000001</v>
      </c>
      <c r="Y65" s="2">
        <v>99.018000000000001</v>
      </c>
      <c r="Z65" s="1">
        <v>3534.145</v>
      </c>
      <c r="AA65" s="2">
        <v>75.87</v>
      </c>
      <c r="AB65" s="1">
        <v>3110.0970000000002</v>
      </c>
      <c r="AC65" s="2">
        <v>113.41199999999999</v>
      </c>
      <c r="AD65" s="1">
        <v>1404.712</v>
      </c>
      <c r="AE65" s="2">
        <v>153.28399999999999</v>
      </c>
      <c r="AF65" s="1">
        <v>1555.7470000000001</v>
      </c>
      <c r="AG65" s="2">
        <v>114.56799999999998</v>
      </c>
      <c r="AH65" s="1">
        <v>176.898</v>
      </c>
      <c r="AI65" s="2">
        <v>175.57400000000001</v>
      </c>
      <c r="AJ65" s="1">
        <v>91.311999999999998</v>
      </c>
      <c r="AK65" s="2">
        <v>66.813999999999993</v>
      </c>
      <c r="AL65" s="1">
        <v>468.09199999999998</v>
      </c>
      <c r="AM65" s="2">
        <v>97.191999999999993</v>
      </c>
      <c r="AN65" s="1">
        <v>229.50900000000001</v>
      </c>
      <c r="AO65" s="2">
        <v>121.15599999999999</v>
      </c>
      <c r="AP65" s="1">
        <v>120.71900000000001</v>
      </c>
      <c r="AQ65" s="2">
        <v>130.99200000000002</v>
      </c>
      <c r="AR65" s="1">
        <v>785.44100000000003</v>
      </c>
      <c r="AS65" s="2">
        <v>413.11</v>
      </c>
      <c r="AT65" s="1">
        <v>123.17700000000001</v>
      </c>
      <c r="AU65" s="2">
        <v>138.89600000000002</v>
      </c>
      <c r="AV65" s="1">
        <v>455.95499999999998</v>
      </c>
      <c r="AW65" s="2">
        <v>134.34800000000001</v>
      </c>
      <c r="AX65" s="1">
        <v>1389.6870000000001</v>
      </c>
      <c r="AY65" s="2">
        <v>166.82599999999999</v>
      </c>
      <c r="AZ65" s="1">
        <v>287.26800000000003</v>
      </c>
      <c r="BA65" s="2">
        <v>101.58199999999999</v>
      </c>
      <c r="BB65" s="1">
        <v>603.66899999999998</v>
      </c>
      <c r="BC65" s="2">
        <v>183.01600000000002</v>
      </c>
      <c r="BD65" s="1">
        <v>602.13800000000003</v>
      </c>
      <c r="BE65" s="2">
        <v>103.03999999999999</v>
      </c>
      <c r="BF65" s="1">
        <v>299.79000000000002</v>
      </c>
      <c r="BG65" s="2">
        <v>556.00800000000004</v>
      </c>
      <c r="BH65" s="1">
        <v>256.22700000000003</v>
      </c>
      <c r="BI65" s="2">
        <v>178.66200000000001</v>
      </c>
      <c r="BJ65" s="1">
        <v>353.32600000000002</v>
      </c>
      <c r="BK65" s="2">
        <v>131.06199999999998</v>
      </c>
      <c r="BL65" s="1">
        <v>296.11700000000002</v>
      </c>
      <c r="BM65" s="2">
        <v>1164.7460000000001</v>
      </c>
    </row>
    <row r="66" spans="1:65" x14ac:dyDescent="0.25">
      <c r="A66" s="20">
        <v>35564</v>
      </c>
      <c r="B66" s="5">
        <v>258.68400000000003</v>
      </c>
      <c r="C66">
        <v>0.123</v>
      </c>
      <c r="D66" s="7">
        <v>1.57</v>
      </c>
      <c r="E66" s="7">
        <v>0.77</v>
      </c>
      <c r="F66" s="2">
        <v>-0.94</v>
      </c>
      <c r="H66" s="1">
        <v>1348.1100000000001</v>
      </c>
      <c r="I66" s="2">
        <v>75.217999999999989</v>
      </c>
      <c r="J66" s="1">
        <v>2281.9580000000001</v>
      </c>
      <c r="K66" s="9">
        <v>97.84</v>
      </c>
      <c r="L66" s="1">
        <v>332.339</v>
      </c>
      <c r="M66" s="2">
        <v>95.26</v>
      </c>
      <c r="N66" s="1">
        <v>494.97300000000001</v>
      </c>
      <c r="O66" s="2">
        <v>89.933999999999997</v>
      </c>
      <c r="P66" s="1">
        <v>4041.873</v>
      </c>
      <c r="Q66" s="2">
        <v>71.652000000000001</v>
      </c>
      <c r="R66" s="1">
        <v>2939.0010000000002</v>
      </c>
      <c r="S66" s="2">
        <v>92.41</v>
      </c>
      <c r="T66" s="1">
        <v>135.21600000000001</v>
      </c>
      <c r="U66" s="2">
        <v>102.444</v>
      </c>
      <c r="V66" s="1">
        <v>4000.6130000000003</v>
      </c>
      <c r="W66" s="2">
        <v>92.638000000000005</v>
      </c>
      <c r="X66" s="1">
        <v>6067.3620000000001</v>
      </c>
      <c r="Y66" s="2">
        <v>100.00800000000001</v>
      </c>
      <c r="Z66" s="1">
        <v>3534.145</v>
      </c>
      <c r="AA66" s="2">
        <v>76.569999999999993</v>
      </c>
      <c r="AB66" s="1">
        <v>3110.0970000000002</v>
      </c>
      <c r="AC66" s="2">
        <v>112.32000000000001</v>
      </c>
      <c r="AD66" s="1">
        <v>1404.712</v>
      </c>
      <c r="AE66" s="2">
        <v>151.95999999999998</v>
      </c>
      <c r="AF66" s="1">
        <v>1555.7470000000001</v>
      </c>
      <c r="AG66" s="2">
        <v>113.91800000000001</v>
      </c>
      <c r="AH66" s="1">
        <v>176.898</v>
      </c>
      <c r="AI66" s="2">
        <v>173.56800000000001</v>
      </c>
      <c r="AJ66" s="1">
        <v>91.311999999999998</v>
      </c>
      <c r="AK66" s="2">
        <v>66.620000000000019</v>
      </c>
      <c r="AL66" s="1">
        <v>468.09199999999998</v>
      </c>
      <c r="AM66" s="2">
        <v>97.109999999999985</v>
      </c>
      <c r="AN66" s="1">
        <v>229.50900000000001</v>
      </c>
      <c r="AO66" s="2">
        <v>120.86399999999999</v>
      </c>
      <c r="AP66" s="1">
        <v>120.71900000000001</v>
      </c>
      <c r="AQ66" s="2">
        <v>129.77000000000004</v>
      </c>
      <c r="AR66" s="1">
        <v>785.44100000000003</v>
      </c>
      <c r="AS66" s="2">
        <v>407.88800000000003</v>
      </c>
      <c r="AT66" s="1">
        <v>123.17700000000001</v>
      </c>
      <c r="AU66" s="2">
        <v>137.37200000000001</v>
      </c>
      <c r="AV66" s="1">
        <v>455.95499999999998</v>
      </c>
      <c r="AW66" s="2">
        <v>132.548</v>
      </c>
      <c r="AX66" s="1">
        <v>1389.6870000000001</v>
      </c>
      <c r="AY66" s="2">
        <v>166.67</v>
      </c>
      <c r="AZ66" s="1">
        <v>287.26800000000003</v>
      </c>
      <c r="BA66" s="2">
        <v>100.85</v>
      </c>
      <c r="BB66" s="1">
        <v>603.66899999999998</v>
      </c>
      <c r="BC66" s="2">
        <v>180.762</v>
      </c>
      <c r="BD66" s="1">
        <v>602.13800000000003</v>
      </c>
      <c r="BE66" s="2">
        <v>102.444</v>
      </c>
      <c r="BF66" s="1">
        <v>299.79000000000002</v>
      </c>
      <c r="BG66" s="2">
        <v>550.64800000000014</v>
      </c>
      <c r="BH66" s="1">
        <v>256.22700000000003</v>
      </c>
      <c r="BI66" s="2">
        <v>176.54400000000001</v>
      </c>
      <c r="BJ66" s="1">
        <v>353.32600000000002</v>
      </c>
      <c r="BK66" s="2">
        <v>129.88999999999999</v>
      </c>
      <c r="BL66" s="1">
        <v>296.11700000000002</v>
      </c>
      <c r="BM66" s="2">
        <v>1150.4880000000001</v>
      </c>
    </row>
    <row r="67" spans="1:65" x14ac:dyDescent="0.25">
      <c r="A67" s="20">
        <v>35571</v>
      </c>
      <c r="B67" s="5">
        <v>258.68400000000003</v>
      </c>
      <c r="C67">
        <v>0.123</v>
      </c>
      <c r="D67" s="7">
        <v>0.63</v>
      </c>
      <c r="E67" s="7">
        <v>0.47</v>
      </c>
      <c r="F67" s="2">
        <v>-0.14000000000000001</v>
      </c>
      <c r="H67" s="1">
        <v>1348.1100000000001</v>
      </c>
      <c r="I67" s="2">
        <v>75.789999999999992</v>
      </c>
      <c r="J67" s="1">
        <v>2281.9580000000001</v>
      </c>
      <c r="K67" s="9">
        <v>97.428000000000011</v>
      </c>
      <c r="L67" s="1">
        <v>332.339</v>
      </c>
      <c r="M67" s="2">
        <v>95.171999999999997</v>
      </c>
      <c r="N67" s="1">
        <v>494.97300000000001</v>
      </c>
      <c r="O67" s="2">
        <v>90.231999999999999</v>
      </c>
      <c r="P67" s="1">
        <v>4041.873</v>
      </c>
      <c r="Q67" s="2">
        <v>75.164000000000001</v>
      </c>
      <c r="R67" s="1">
        <v>2939.0010000000002</v>
      </c>
      <c r="S67" s="2">
        <v>91.912000000000006</v>
      </c>
      <c r="T67" s="1">
        <v>135.21600000000001</v>
      </c>
      <c r="U67" s="2">
        <v>101.77200000000002</v>
      </c>
      <c r="V67" s="1">
        <v>4000.6130000000003</v>
      </c>
      <c r="W67" s="2">
        <v>91.873999999999995</v>
      </c>
      <c r="X67" s="1">
        <v>6067.3620000000001</v>
      </c>
      <c r="Y67" s="2">
        <v>100.68999999999998</v>
      </c>
      <c r="Z67" s="1">
        <v>3534.145</v>
      </c>
      <c r="AA67" s="2">
        <v>77.143999999999991</v>
      </c>
      <c r="AB67" s="1">
        <v>3110.0970000000002</v>
      </c>
      <c r="AC67" s="2">
        <v>112.55</v>
      </c>
      <c r="AD67" s="1">
        <v>1404.712</v>
      </c>
      <c r="AE67" s="2">
        <v>150.79399999999998</v>
      </c>
      <c r="AF67" s="1">
        <v>1555.7470000000001</v>
      </c>
      <c r="AG67" s="2">
        <v>112.98600000000002</v>
      </c>
      <c r="AH67" s="1">
        <v>176.898</v>
      </c>
      <c r="AI67" s="2">
        <v>172.73399999999998</v>
      </c>
      <c r="AJ67" s="1">
        <v>91.311999999999998</v>
      </c>
      <c r="AK67" s="2">
        <v>66.012</v>
      </c>
      <c r="AL67" s="1">
        <v>468.09199999999998</v>
      </c>
      <c r="AM67" s="2">
        <v>96.960000000000008</v>
      </c>
      <c r="AN67" s="1">
        <v>229.50900000000001</v>
      </c>
      <c r="AO67" s="2">
        <v>120.05199999999999</v>
      </c>
      <c r="AP67" s="1">
        <v>120.71900000000001</v>
      </c>
      <c r="AQ67" s="2">
        <v>128.82999999999998</v>
      </c>
      <c r="AR67" s="1">
        <v>785.44100000000003</v>
      </c>
      <c r="AS67" s="2">
        <v>400.56799999999998</v>
      </c>
      <c r="AT67" s="1">
        <v>123.17700000000001</v>
      </c>
      <c r="AU67" s="2">
        <v>135.80000000000001</v>
      </c>
      <c r="AV67" s="1">
        <v>455.95499999999998</v>
      </c>
      <c r="AW67" s="2">
        <v>131.744</v>
      </c>
      <c r="AX67" s="1">
        <v>1389.6870000000001</v>
      </c>
      <c r="AY67" s="2">
        <v>166.108</v>
      </c>
      <c r="AZ67" s="1">
        <v>287.26800000000003</v>
      </c>
      <c r="BA67" s="2">
        <v>100.398</v>
      </c>
      <c r="BB67" s="1">
        <v>603.66899999999998</v>
      </c>
      <c r="BC67" s="2">
        <v>178.13999999999996</v>
      </c>
      <c r="BD67" s="1">
        <v>602.13800000000003</v>
      </c>
      <c r="BE67" s="2">
        <v>101.77200000000002</v>
      </c>
      <c r="BF67" s="1">
        <v>299.79000000000002</v>
      </c>
      <c r="BG67" s="2">
        <v>546.55199999999991</v>
      </c>
      <c r="BH67" s="1">
        <v>256.22700000000003</v>
      </c>
      <c r="BI67" s="2">
        <v>174.542</v>
      </c>
      <c r="BJ67" s="1">
        <v>353.32600000000002</v>
      </c>
      <c r="BK67" s="2">
        <v>130.72200000000001</v>
      </c>
      <c r="BL67" s="1">
        <v>296.11700000000002</v>
      </c>
      <c r="BM67" s="2">
        <v>1129.6860000000001</v>
      </c>
    </row>
    <row r="68" spans="1:65" x14ac:dyDescent="0.25">
      <c r="A68" s="20">
        <v>35578</v>
      </c>
      <c r="B68" s="5">
        <v>258.68400000000003</v>
      </c>
      <c r="C68">
        <v>0.123</v>
      </c>
      <c r="D68" s="7">
        <v>2.0499999999999998</v>
      </c>
      <c r="E68" s="7">
        <v>0.73</v>
      </c>
      <c r="F68" s="2">
        <v>-1.1100000000000001</v>
      </c>
      <c r="H68" s="1">
        <v>1348.1100000000001</v>
      </c>
      <c r="I68" s="2">
        <v>75.585999999999999</v>
      </c>
      <c r="J68" s="1">
        <v>2281.9580000000001</v>
      </c>
      <c r="K68" s="9">
        <v>97.59</v>
      </c>
      <c r="L68" s="1">
        <v>332.339</v>
      </c>
      <c r="M68" s="2">
        <v>94.717999999999989</v>
      </c>
      <c r="N68" s="1">
        <v>494.97300000000001</v>
      </c>
      <c r="O68" s="2">
        <v>90.29</v>
      </c>
      <c r="P68" s="1">
        <v>4041.873</v>
      </c>
      <c r="Q68" s="2">
        <v>74.438000000000002</v>
      </c>
      <c r="R68" s="1">
        <v>2939.0010000000002</v>
      </c>
      <c r="S68" s="2">
        <v>92.052000000000007</v>
      </c>
      <c r="T68" s="1">
        <v>135.21600000000001</v>
      </c>
      <c r="U68" s="2">
        <v>100.036</v>
      </c>
      <c r="V68" s="1">
        <v>4000.6130000000003</v>
      </c>
      <c r="W68" s="2">
        <v>92.334000000000003</v>
      </c>
      <c r="X68" s="1">
        <v>6067.3620000000001</v>
      </c>
      <c r="Y68" s="2">
        <v>100.318</v>
      </c>
      <c r="Z68" s="1">
        <v>3534.145</v>
      </c>
      <c r="AA68" s="2">
        <v>77.751999999999995</v>
      </c>
      <c r="AB68" s="1">
        <v>3110.0970000000002</v>
      </c>
      <c r="AC68" s="2">
        <v>112.268</v>
      </c>
      <c r="AD68" s="1">
        <v>1404.712</v>
      </c>
      <c r="AE68" s="2">
        <v>150.494</v>
      </c>
      <c r="AF68" s="1">
        <v>1555.7470000000001</v>
      </c>
      <c r="AG68" s="2">
        <v>113.07199999999997</v>
      </c>
      <c r="AH68" s="1">
        <v>176.898</v>
      </c>
      <c r="AI68" s="2">
        <v>172.38400000000001</v>
      </c>
      <c r="AJ68" s="1">
        <v>91.311999999999998</v>
      </c>
      <c r="AK68" s="2">
        <v>64.305999999999997</v>
      </c>
      <c r="AL68" s="1">
        <v>468.09199999999998</v>
      </c>
      <c r="AM68" s="2">
        <v>96.805999999999997</v>
      </c>
      <c r="AN68" s="1">
        <v>229.50900000000001</v>
      </c>
      <c r="AO68" s="2">
        <v>119.876</v>
      </c>
      <c r="AP68" s="1">
        <v>120.71900000000001</v>
      </c>
      <c r="AQ68" s="2">
        <v>129.22399999999999</v>
      </c>
      <c r="AR68" s="1">
        <v>785.44100000000003</v>
      </c>
      <c r="AS68" s="2">
        <v>401.73999999999995</v>
      </c>
      <c r="AT68" s="1">
        <v>123.17700000000001</v>
      </c>
      <c r="AU68" s="2">
        <v>136.38000000000002</v>
      </c>
      <c r="AV68" s="1">
        <v>455.95499999999998</v>
      </c>
      <c r="AW68" s="2">
        <v>131.56599999999997</v>
      </c>
      <c r="AX68" s="1">
        <v>1389.6870000000001</v>
      </c>
      <c r="AY68" s="2">
        <v>166.11199999999999</v>
      </c>
      <c r="AZ68" s="1">
        <v>287.26800000000003</v>
      </c>
      <c r="BA68" s="2">
        <v>100.50200000000001</v>
      </c>
      <c r="BB68" s="1">
        <v>603.66899999999998</v>
      </c>
      <c r="BC68" s="2">
        <v>178.786</v>
      </c>
      <c r="BD68" s="1">
        <v>602.13800000000003</v>
      </c>
      <c r="BE68" s="2">
        <v>100.036</v>
      </c>
      <c r="BF68" s="1">
        <v>299.79000000000002</v>
      </c>
      <c r="BG68" s="2">
        <v>547.97799999999995</v>
      </c>
      <c r="BH68" s="1">
        <v>256.22700000000003</v>
      </c>
      <c r="BI68" s="2">
        <v>175.01799999999997</v>
      </c>
      <c r="BJ68" s="1">
        <v>353.32600000000002</v>
      </c>
      <c r="BK68" s="2">
        <v>129.36399999999998</v>
      </c>
      <c r="BL68" s="1">
        <v>296.11700000000002</v>
      </c>
      <c r="BM68" s="2">
        <v>1121.914</v>
      </c>
    </row>
    <row r="69" spans="1:65" x14ac:dyDescent="0.25">
      <c r="A69" s="20">
        <v>35585</v>
      </c>
      <c r="B69" s="5">
        <v>274.11900000000003</v>
      </c>
      <c r="C69">
        <v>9.1999999999999998E-2</v>
      </c>
      <c r="D69" s="7">
        <v>0.42</v>
      </c>
      <c r="E69" s="7">
        <v>1.02</v>
      </c>
      <c r="F69" s="2">
        <v>-0.26</v>
      </c>
      <c r="H69" s="1">
        <v>1461.317</v>
      </c>
      <c r="I69" s="2">
        <v>75.603999999999999</v>
      </c>
      <c r="J69" s="1">
        <v>2379.2870000000003</v>
      </c>
      <c r="K69" s="9">
        <v>97.233999999999995</v>
      </c>
      <c r="L69" s="1">
        <v>347.596</v>
      </c>
      <c r="M69" s="2">
        <v>94.2</v>
      </c>
      <c r="N69" s="1">
        <v>489.73400000000004</v>
      </c>
      <c r="O69" s="2">
        <v>89.832000000000008</v>
      </c>
      <c r="P69" s="1">
        <v>4488.8530000000001</v>
      </c>
      <c r="Q69" s="2">
        <v>74.396000000000001</v>
      </c>
      <c r="R69" s="1">
        <v>3061.4300000000003</v>
      </c>
      <c r="S69" s="2">
        <v>91.957999999999998</v>
      </c>
      <c r="T69" s="1">
        <v>144.64500000000001</v>
      </c>
      <c r="U69" s="2">
        <v>101.006</v>
      </c>
      <c r="V69" s="1">
        <v>4259.9549999999999</v>
      </c>
      <c r="W69" s="2">
        <v>92.466000000000008</v>
      </c>
      <c r="X69" s="1">
        <v>6544.5640000000003</v>
      </c>
      <c r="Y69" s="2">
        <v>99.345999999999989</v>
      </c>
      <c r="Z69" s="1">
        <v>3799.2110000000002</v>
      </c>
      <c r="AA69" s="2">
        <v>77.472000000000008</v>
      </c>
      <c r="AB69" s="1">
        <v>3252.2710000000002</v>
      </c>
      <c r="AC69" s="2">
        <v>113.03400000000002</v>
      </c>
      <c r="AD69" s="1">
        <v>1494.6179999999999</v>
      </c>
      <c r="AE69" s="2">
        <v>150.994</v>
      </c>
      <c r="AF69" s="1">
        <v>1699.4370000000001</v>
      </c>
      <c r="AG69" s="2">
        <v>113.52200000000001</v>
      </c>
      <c r="AH69" s="1">
        <v>182.99</v>
      </c>
      <c r="AI69" s="2">
        <v>173.15600000000001</v>
      </c>
      <c r="AJ69" s="1">
        <v>80.656000000000006</v>
      </c>
      <c r="AK69" s="2">
        <v>62.508000000000003</v>
      </c>
      <c r="AL69" s="1">
        <v>529.96600000000001</v>
      </c>
      <c r="AM69" s="2">
        <v>96.688000000000002</v>
      </c>
      <c r="AN69" s="1">
        <v>239.268</v>
      </c>
      <c r="AO69" s="2">
        <v>119.63800000000001</v>
      </c>
      <c r="AP69" s="1">
        <v>119.21000000000001</v>
      </c>
      <c r="AQ69" s="2">
        <v>129.71600000000001</v>
      </c>
      <c r="AR69" s="1">
        <v>841.63599999999997</v>
      </c>
      <c r="AS69" s="2">
        <v>403.15</v>
      </c>
      <c r="AT69" s="1">
        <v>132.80199999999999</v>
      </c>
      <c r="AU69" s="2">
        <v>136.64399999999998</v>
      </c>
      <c r="AV69" s="1">
        <v>465.488</v>
      </c>
      <c r="AW69" s="2">
        <v>131.40799999999999</v>
      </c>
      <c r="AX69" s="1">
        <v>1471.3610000000001</v>
      </c>
      <c r="AY69" s="2">
        <v>165.88600000000002</v>
      </c>
      <c r="AZ69" s="1">
        <v>316.596</v>
      </c>
      <c r="BA69" s="2">
        <v>100.81800000000001</v>
      </c>
      <c r="BB69" s="1">
        <v>627.47800000000007</v>
      </c>
      <c r="BC69" s="2">
        <v>179.16800000000001</v>
      </c>
      <c r="BD69" s="1">
        <v>582.72299999999996</v>
      </c>
      <c r="BE69" s="2">
        <v>101.006</v>
      </c>
      <c r="BF69" s="1">
        <v>337.34300000000002</v>
      </c>
      <c r="BG69" s="2">
        <v>551.65800000000013</v>
      </c>
      <c r="BH69" s="1">
        <v>249.864</v>
      </c>
      <c r="BI69" s="2">
        <v>176.02199999999999</v>
      </c>
      <c r="BJ69" s="1">
        <v>312.97899999999998</v>
      </c>
      <c r="BK69" s="2">
        <v>133.95599999999999</v>
      </c>
      <c r="BL69" s="1">
        <v>329.39400000000001</v>
      </c>
      <c r="BM69" s="2">
        <v>1113.8300000000002</v>
      </c>
    </row>
    <row r="70" spans="1:65" x14ac:dyDescent="0.25">
      <c r="A70" s="20">
        <v>35592</v>
      </c>
      <c r="B70" s="5">
        <v>274.11900000000003</v>
      </c>
      <c r="C70">
        <v>9.1999999999999998E-2</v>
      </c>
      <c r="D70" s="7">
        <v>1.18</v>
      </c>
      <c r="E70" s="7">
        <v>0.54</v>
      </c>
      <c r="F70" s="2">
        <v>0.74</v>
      </c>
      <c r="H70" s="1">
        <v>1461.317</v>
      </c>
      <c r="I70" s="2">
        <v>75.244</v>
      </c>
      <c r="J70" s="1">
        <v>2379.2870000000003</v>
      </c>
      <c r="K70" s="9">
        <v>97.03</v>
      </c>
      <c r="L70" s="1">
        <v>347.596</v>
      </c>
      <c r="M70" s="2">
        <v>94.295999999999992</v>
      </c>
      <c r="N70" s="1">
        <v>489.73400000000004</v>
      </c>
      <c r="O70" s="2">
        <v>89.808000000000021</v>
      </c>
      <c r="P70" s="1">
        <v>4488.8530000000001</v>
      </c>
      <c r="Q70" s="2">
        <v>76.165999999999997</v>
      </c>
      <c r="R70" s="1">
        <v>3061.4300000000003</v>
      </c>
      <c r="S70" s="2">
        <v>91.494</v>
      </c>
      <c r="T70" s="1">
        <v>144.64500000000001</v>
      </c>
      <c r="U70" s="2">
        <v>100.77000000000001</v>
      </c>
      <c r="V70" s="1">
        <v>4259.9549999999999</v>
      </c>
      <c r="W70" s="2">
        <v>92.54</v>
      </c>
      <c r="X70" s="1">
        <v>6544.5640000000003</v>
      </c>
      <c r="Y70" s="2">
        <v>99.1</v>
      </c>
      <c r="Z70" s="1">
        <v>3799.2110000000002</v>
      </c>
      <c r="AA70" s="2">
        <v>76.609999999999985</v>
      </c>
      <c r="AB70" s="1">
        <v>3252.2710000000002</v>
      </c>
      <c r="AC70" s="2">
        <v>112.92800000000003</v>
      </c>
      <c r="AD70" s="1">
        <v>1494.6179999999999</v>
      </c>
      <c r="AE70" s="2">
        <v>150.84799999999998</v>
      </c>
      <c r="AF70" s="1">
        <v>1699.4370000000001</v>
      </c>
      <c r="AG70" s="2">
        <v>113.63799999999999</v>
      </c>
      <c r="AH70" s="1">
        <v>182.99</v>
      </c>
      <c r="AI70" s="2">
        <v>173.01</v>
      </c>
      <c r="AJ70" s="1">
        <v>80.656000000000006</v>
      </c>
      <c r="AK70" s="2">
        <v>62.71</v>
      </c>
      <c r="AL70" s="1">
        <v>529.96600000000001</v>
      </c>
      <c r="AM70" s="2">
        <v>96.88</v>
      </c>
      <c r="AN70" s="1">
        <v>239.268</v>
      </c>
      <c r="AO70" s="2">
        <v>119.42800000000003</v>
      </c>
      <c r="AP70" s="1">
        <v>119.21000000000001</v>
      </c>
      <c r="AQ70" s="2">
        <v>129.62200000000001</v>
      </c>
      <c r="AR70" s="1">
        <v>841.63599999999997</v>
      </c>
      <c r="AS70" s="2">
        <v>400.68799999999999</v>
      </c>
      <c r="AT70" s="1">
        <v>132.80199999999999</v>
      </c>
      <c r="AU70" s="2">
        <v>136.08600000000001</v>
      </c>
      <c r="AV70" s="1">
        <v>465.488</v>
      </c>
      <c r="AW70" s="2">
        <v>130.672</v>
      </c>
      <c r="AX70" s="1">
        <v>1471.3610000000001</v>
      </c>
      <c r="AY70" s="2">
        <v>164.55799999999999</v>
      </c>
      <c r="AZ70" s="1">
        <v>316.596</v>
      </c>
      <c r="BA70" s="2">
        <v>100.84599999999999</v>
      </c>
      <c r="BB70" s="1">
        <v>627.47800000000007</v>
      </c>
      <c r="BC70" s="2">
        <v>178.084</v>
      </c>
      <c r="BD70" s="1">
        <v>582.72299999999996</v>
      </c>
      <c r="BE70" s="2">
        <v>100.77000000000001</v>
      </c>
      <c r="BF70" s="1">
        <v>337.34300000000002</v>
      </c>
      <c r="BG70" s="2">
        <v>551.74800000000005</v>
      </c>
      <c r="BH70" s="1">
        <v>249.864</v>
      </c>
      <c r="BI70" s="2">
        <v>174.92400000000001</v>
      </c>
      <c r="BJ70" s="1">
        <v>312.97899999999998</v>
      </c>
      <c r="BK70" s="2">
        <v>138.09800000000001</v>
      </c>
      <c r="BL70" s="1">
        <v>329.39400000000001</v>
      </c>
      <c r="BM70" s="2">
        <v>1101.326</v>
      </c>
    </row>
    <row r="71" spans="1:65" x14ac:dyDescent="0.25">
      <c r="A71" s="20">
        <v>35599</v>
      </c>
      <c r="B71" s="5">
        <v>274.11900000000003</v>
      </c>
      <c r="C71">
        <v>9.1999999999999998E-2</v>
      </c>
      <c r="D71" s="7">
        <v>3.34</v>
      </c>
      <c r="E71" s="7">
        <v>-2.52</v>
      </c>
      <c r="F71" s="2">
        <v>0.61</v>
      </c>
      <c r="H71" s="1">
        <v>1461.317</v>
      </c>
      <c r="I71" s="2">
        <v>75.188000000000002</v>
      </c>
      <c r="J71" s="1">
        <v>2379.2870000000003</v>
      </c>
      <c r="K71" s="9">
        <v>96.756</v>
      </c>
      <c r="L71" s="1">
        <v>347.596</v>
      </c>
      <c r="M71" s="2">
        <v>95.15</v>
      </c>
      <c r="N71" s="1">
        <v>489.73400000000004</v>
      </c>
      <c r="O71" s="2">
        <v>90.059999999999988</v>
      </c>
      <c r="P71" s="1">
        <v>4488.8530000000001</v>
      </c>
      <c r="Q71" s="2">
        <v>76.001999999999995</v>
      </c>
      <c r="R71" s="1">
        <v>3061.4300000000003</v>
      </c>
      <c r="S71" s="2">
        <v>90.578000000000003</v>
      </c>
      <c r="T71" s="1">
        <v>144.64500000000001</v>
      </c>
      <c r="U71" s="2">
        <v>100.47</v>
      </c>
      <c r="V71" s="1">
        <v>4259.9549999999999</v>
      </c>
      <c r="W71" s="2">
        <v>92.366</v>
      </c>
      <c r="X71" s="1">
        <v>6544.5640000000003</v>
      </c>
      <c r="Y71" s="2">
        <v>99.59</v>
      </c>
      <c r="Z71" s="1">
        <v>3799.2110000000002</v>
      </c>
      <c r="AA71" s="2">
        <v>76.718000000000004</v>
      </c>
      <c r="AB71" s="1">
        <v>3252.2710000000002</v>
      </c>
      <c r="AC71" s="2">
        <v>113.38</v>
      </c>
      <c r="AD71" s="1">
        <v>1494.6179999999999</v>
      </c>
      <c r="AE71" s="2">
        <v>150.71</v>
      </c>
      <c r="AF71" s="1">
        <v>1699.4370000000001</v>
      </c>
      <c r="AG71" s="2">
        <v>114.17400000000001</v>
      </c>
      <c r="AH71" s="1">
        <v>182.99</v>
      </c>
      <c r="AI71" s="2">
        <v>172.27399999999997</v>
      </c>
      <c r="AJ71" s="1">
        <v>80.656000000000006</v>
      </c>
      <c r="AK71" s="2">
        <v>63.673999999999999</v>
      </c>
      <c r="AL71" s="1">
        <v>529.96600000000001</v>
      </c>
      <c r="AM71" s="2">
        <v>97.102000000000004</v>
      </c>
      <c r="AN71" s="1">
        <v>239.268</v>
      </c>
      <c r="AO71" s="2">
        <v>118.91999999999999</v>
      </c>
      <c r="AP71" s="1">
        <v>119.21000000000001</v>
      </c>
      <c r="AQ71" s="2">
        <v>129.64999999999998</v>
      </c>
      <c r="AR71" s="1">
        <v>841.63599999999997</v>
      </c>
      <c r="AS71" s="2">
        <v>400.71199999999999</v>
      </c>
      <c r="AT71" s="1">
        <v>132.80199999999999</v>
      </c>
      <c r="AU71" s="2">
        <v>136.63799999999998</v>
      </c>
      <c r="AV71" s="1">
        <v>465.488</v>
      </c>
      <c r="AW71" s="2">
        <v>130.846</v>
      </c>
      <c r="AX71" s="1">
        <v>1471.3610000000001</v>
      </c>
      <c r="AY71" s="2">
        <v>165.19199999999998</v>
      </c>
      <c r="AZ71" s="1">
        <v>316.596</v>
      </c>
      <c r="BA71" s="2">
        <v>101.01600000000001</v>
      </c>
      <c r="BB71" s="1">
        <v>627.47800000000007</v>
      </c>
      <c r="BC71" s="2">
        <v>178.214</v>
      </c>
      <c r="BD71" s="1">
        <v>582.72299999999996</v>
      </c>
      <c r="BE71" s="2">
        <v>100.47</v>
      </c>
      <c r="BF71" s="1">
        <v>337.34300000000002</v>
      </c>
      <c r="BG71" s="2">
        <v>552.24799999999993</v>
      </c>
      <c r="BH71" s="1">
        <v>249.864</v>
      </c>
      <c r="BI71" s="2">
        <v>174.714</v>
      </c>
      <c r="BJ71" s="1">
        <v>312.97899999999998</v>
      </c>
      <c r="BK71" s="2">
        <v>139.63399999999999</v>
      </c>
      <c r="BL71" s="1">
        <v>329.39400000000001</v>
      </c>
      <c r="BM71" s="2">
        <v>1087.6759999999999</v>
      </c>
    </row>
    <row r="72" spans="1:65" x14ac:dyDescent="0.25">
      <c r="A72" s="20">
        <v>35606</v>
      </c>
      <c r="B72" s="5">
        <v>274.11900000000003</v>
      </c>
      <c r="C72">
        <v>9.1999999999999998E-2</v>
      </c>
      <c r="D72" s="7">
        <v>0.7</v>
      </c>
      <c r="E72" s="7">
        <v>0.03</v>
      </c>
      <c r="F72" s="2">
        <v>-0.13</v>
      </c>
      <c r="H72" s="1">
        <v>1461.317</v>
      </c>
      <c r="I72" s="2">
        <v>74.84</v>
      </c>
      <c r="J72" s="1">
        <v>2379.2870000000003</v>
      </c>
      <c r="K72" s="9">
        <v>96.692000000000007</v>
      </c>
      <c r="L72" s="1">
        <v>347.596</v>
      </c>
      <c r="M72" s="2">
        <v>94.845999999999989</v>
      </c>
      <c r="N72" s="1">
        <v>489.73400000000004</v>
      </c>
      <c r="O72" s="2">
        <v>90.387999999999991</v>
      </c>
      <c r="P72" s="1">
        <v>4488.8530000000001</v>
      </c>
      <c r="Q72" s="2">
        <v>75.698000000000008</v>
      </c>
      <c r="R72" s="1">
        <v>3061.4300000000003</v>
      </c>
      <c r="S72" s="2">
        <v>90.168000000000006</v>
      </c>
      <c r="T72" s="1">
        <v>144.64500000000001</v>
      </c>
      <c r="U72" s="2">
        <v>100.14399999999999</v>
      </c>
      <c r="V72" s="1">
        <v>4259.9549999999999</v>
      </c>
      <c r="W72" s="2">
        <v>92.448000000000008</v>
      </c>
      <c r="X72" s="1">
        <v>6544.5640000000003</v>
      </c>
      <c r="Y72" s="2">
        <v>99.798000000000002</v>
      </c>
      <c r="Z72" s="1">
        <v>3799.2110000000002</v>
      </c>
      <c r="AA72" s="2">
        <v>76.774000000000001</v>
      </c>
      <c r="AB72" s="1">
        <v>3252.2710000000002</v>
      </c>
      <c r="AC72" s="2">
        <v>114.768</v>
      </c>
      <c r="AD72" s="1">
        <v>1494.6179999999999</v>
      </c>
      <c r="AE72" s="2">
        <v>150.21600000000001</v>
      </c>
      <c r="AF72" s="1">
        <v>1699.4370000000001</v>
      </c>
      <c r="AG72" s="2">
        <v>113.97999999999999</v>
      </c>
      <c r="AH72" s="1">
        <v>182.99</v>
      </c>
      <c r="AI72" s="2">
        <v>171.578</v>
      </c>
      <c r="AJ72" s="1">
        <v>80.656000000000006</v>
      </c>
      <c r="AK72" s="2">
        <v>64.22999999999999</v>
      </c>
      <c r="AL72" s="1">
        <v>529.96600000000001</v>
      </c>
      <c r="AM72" s="2">
        <v>97.317999999999998</v>
      </c>
      <c r="AN72" s="1">
        <v>239.268</v>
      </c>
      <c r="AO72" s="2">
        <v>118.42999999999999</v>
      </c>
      <c r="AP72" s="1">
        <v>119.21000000000001</v>
      </c>
      <c r="AQ72" s="2">
        <v>129.488</v>
      </c>
      <c r="AR72" s="1">
        <v>841.63599999999997</v>
      </c>
      <c r="AS72" s="2">
        <v>400.67</v>
      </c>
      <c r="AT72" s="1">
        <v>132.80199999999999</v>
      </c>
      <c r="AU72" s="2">
        <v>136.84399999999999</v>
      </c>
      <c r="AV72" s="1">
        <v>465.488</v>
      </c>
      <c r="AW72" s="2">
        <v>130.76600000000002</v>
      </c>
      <c r="AX72" s="1">
        <v>1471.3610000000001</v>
      </c>
      <c r="AY72" s="2">
        <v>165.16399999999999</v>
      </c>
      <c r="AZ72" s="1">
        <v>316.596</v>
      </c>
      <c r="BA72" s="2">
        <v>101.23399999999999</v>
      </c>
      <c r="BB72" s="1">
        <v>627.47800000000007</v>
      </c>
      <c r="BC72" s="2">
        <v>178.46799999999999</v>
      </c>
      <c r="BD72" s="1">
        <v>582.72299999999996</v>
      </c>
      <c r="BE72" s="2">
        <v>100.14399999999999</v>
      </c>
      <c r="BF72" s="1">
        <v>337.34300000000002</v>
      </c>
      <c r="BG72" s="2">
        <v>551.22</v>
      </c>
      <c r="BH72" s="1">
        <v>249.864</v>
      </c>
      <c r="BI72" s="2">
        <v>174.3</v>
      </c>
      <c r="BJ72" s="1">
        <v>312.97899999999998</v>
      </c>
      <c r="BK72" s="2">
        <v>133.10199999999998</v>
      </c>
      <c r="BL72" s="1">
        <v>329.39400000000001</v>
      </c>
      <c r="BM72" s="2">
        <v>1076.4119999999998</v>
      </c>
    </row>
    <row r="73" spans="1:65" x14ac:dyDescent="0.25">
      <c r="A73" s="20">
        <v>35613</v>
      </c>
      <c r="B73" s="5">
        <v>288.14600000000002</v>
      </c>
      <c r="C73">
        <v>0.107</v>
      </c>
      <c r="D73" s="7">
        <v>-1.06</v>
      </c>
      <c r="E73" s="7">
        <v>1.57</v>
      </c>
      <c r="F73" s="2">
        <v>0.61</v>
      </c>
      <c r="H73" s="1">
        <v>1487.5989999999999</v>
      </c>
      <c r="I73" s="2">
        <v>75.3</v>
      </c>
      <c r="J73" s="1">
        <v>2484.7870000000003</v>
      </c>
      <c r="K73" s="9">
        <v>96.347999999999999</v>
      </c>
      <c r="L73" s="1">
        <v>358.18600000000004</v>
      </c>
      <c r="M73" s="2">
        <v>94.916000000000011</v>
      </c>
      <c r="N73" s="1">
        <v>536.43799999999999</v>
      </c>
      <c r="O73" s="2">
        <v>90.341999999999999</v>
      </c>
      <c r="P73" s="1">
        <v>4824.9110000000001</v>
      </c>
      <c r="Q73" s="2">
        <v>75.873999999999995</v>
      </c>
      <c r="R73" s="1">
        <v>3146.4189999999999</v>
      </c>
      <c r="S73" s="2">
        <v>89.828000000000003</v>
      </c>
      <c r="T73" s="1">
        <v>155.20000000000002</v>
      </c>
      <c r="U73" s="2">
        <v>99.426000000000002</v>
      </c>
      <c r="V73" s="1">
        <v>4188.2330000000002</v>
      </c>
      <c r="W73" s="2">
        <v>92.640000000000015</v>
      </c>
      <c r="X73" s="1">
        <v>7116.9549999999999</v>
      </c>
      <c r="Y73" s="2">
        <v>100.02800000000001</v>
      </c>
      <c r="Z73" s="1">
        <v>4110.3230000000003</v>
      </c>
      <c r="AA73" s="2">
        <v>76.308000000000007</v>
      </c>
      <c r="AB73" s="1">
        <v>3297.5250000000001</v>
      </c>
      <c r="AC73" s="2">
        <v>115.672</v>
      </c>
      <c r="AD73" s="1">
        <v>1643.9390000000001</v>
      </c>
      <c r="AE73" s="2">
        <v>150.55599999999998</v>
      </c>
      <c r="AF73" s="1">
        <v>1750.1020000000001</v>
      </c>
      <c r="AG73" s="2">
        <v>114.33</v>
      </c>
      <c r="AH73" s="1">
        <v>178.61199999999999</v>
      </c>
      <c r="AI73" s="2">
        <v>171.19</v>
      </c>
      <c r="AJ73" s="1">
        <v>83.266000000000005</v>
      </c>
      <c r="AK73" s="2">
        <v>63.95</v>
      </c>
      <c r="AL73" s="1">
        <v>493.983</v>
      </c>
      <c r="AM73" s="2">
        <v>97.179999999999993</v>
      </c>
      <c r="AN73" s="1">
        <v>268.63499999999999</v>
      </c>
      <c r="AO73" s="2">
        <v>118.096</v>
      </c>
      <c r="AP73" s="1">
        <v>137.572</v>
      </c>
      <c r="AQ73" s="2">
        <v>129.82599999999999</v>
      </c>
      <c r="AR73" s="1">
        <v>862.10199999999998</v>
      </c>
      <c r="AS73" s="2">
        <v>401.06599999999997</v>
      </c>
      <c r="AT73" s="1">
        <v>135.20099999999999</v>
      </c>
      <c r="AU73" s="2">
        <v>137.04400000000001</v>
      </c>
      <c r="AV73" s="1">
        <v>453.28899999999999</v>
      </c>
      <c r="AW73" s="2">
        <v>130.762</v>
      </c>
      <c r="AX73" s="1">
        <v>1640.0609999999999</v>
      </c>
      <c r="AY73" s="2">
        <v>165.29599999999999</v>
      </c>
      <c r="AZ73" s="1">
        <v>317.04599999999999</v>
      </c>
      <c r="BA73" s="2">
        <v>101.414</v>
      </c>
      <c r="BB73" s="1">
        <v>623.53899999999999</v>
      </c>
      <c r="BC73" s="2">
        <v>178.76</v>
      </c>
      <c r="BD73" s="1">
        <v>549.024</v>
      </c>
      <c r="BE73" s="2">
        <v>99.426000000000002</v>
      </c>
      <c r="BF73" s="1">
        <v>401.541</v>
      </c>
      <c r="BG73" s="2">
        <v>553.40199999999993</v>
      </c>
      <c r="BH73" s="1">
        <v>260.64400000000001</v>
      </c>
      <c r="BI73" s="2">
        <v>174.16199999999998</v>
      </c>
      <c r="BJ73" s="1">
        <v>285.74799999999999</v>
      </c>
      <c r="BK73" s="2">
        <v>128.428</v>
      </c>
      <c r="BL73" s="1">
        <v>358.96600000000001</v>
      </c>
      <c r="BM73" s="2">
        <v>1068.1179999999999</v>
      </c>
    </row>
    <row r="74" spans="1:65" x14ac:dyDescent="0.25">
      <c r="A74" s="20">
        <v>35620</v>
      </c>
      <c r="B74" s="5">
        <v>288.14600000000002</v>
      </c>
      <c r="C74">
        <v>0.107</v>
      </c>
      <c r="D74" s="7">
        <v>2.82</v>
      </c>
      <c r="E74" s="7">
        <v>-1.31</v>
      </c>
      <c r="F74" s="2">
        <v>-0.48</v>
      </c>
      <c r="H74" s="1">
        <v>1487.5989999999999</v>
      </c>
      <c r="I74" s="2">
        <v>75.721999999999994</v>
      </c>
      <c r="J74" s="1">
        <v>2484.7870000000003</v>
      </c>
      <c r="K74" s="9">
        <v>95.856000000000009</v>
      </c>
      <c r="L74" s="1">
        <v>358.18600000000004</v>
      </c>
      <c r="M74" s="2">
        <v>95.52</v>
      </c>
      <c r="N74" s="1">
        <v>536.43799999999999</v>
      </c>
      <c r="O74" s="2">
        <v>90.158000000000001</v>
      </c>
      <c r="P74" s="1">
        <v>4824.9110000000001</v>
      </c>
      <c r="Q74" s="2">
        <v>76.998000000000005</v>
      </c>
      <c r="R74" s="1">
        <v>3146.4189999999999</v>
      </c>
      <c r="S74" s="2">
        <v>89.772000000000006</v>
      </c>
      <c r="T74" s="1">
        <v>155.20000000000002</v>
      </c>
      <c r="U74" s="2">
        <v>99.283999999999992</v>
      </c>
      <c r="V74" s="1">
        <v>4188.2330000000002</v>
      </c>
      <c r="W74" s="2">
        <v>92.537999999999982</v>
      </c>
      <c r="X74" s="1">
        <v>7116.9549999999999</v>
      </c>
      <c r="Y74" s="2">
        <v>100.11799999999999</v>
      </c>
      <c r="Z74" s="1">
        <v>4110.3230000000003</v>
      </c>
      <c r="AA74" s="2">
        <v>75.97799999999998</v>
      </c>
      <c r="AB74" s="1">
        <v>3297.5250000000001</v>
      </c>
      <c r="AC74" s="2">
        <v>117.44800000000001</v>
      </c>
      <c r="AD74" s="1">
        <v>1643.9390000000001</v>
      </c>
      <c r="AE74" s="2">
        <v>150.43599999999998</v>
      </c>
      <c r="AF74" s="1">
        <v>1750.1020000000001</v>
      </c>
      <c r="AG74" s="2">
        <v>114.492</v>
      </c>
      <c r="AH74" s="1">
        <v>178.61199999999999</v>
      </c>
      <c r="AI74" s="2">
        <v>169.42599999999999</v>
      </c>
      <c r="AJ74" s="1">
        <v>83.266000000000005</v>
      </c>
      <c r="AK74" s="2">
        <v>63.673999999999999</v>
      </c>
      <c r="AL74" s="1">
        <v>493.983</v>
      </c>
      <c r="AM74" s="2">
        <v>97.081999999999994</v>
      </c>
      <c r="AN74" s="1">
        <v>268.63499999999999</v>
      </c>
      <c r="AO74" s="2">
        <v>117.498</v>
      </c>
      <c r="AP74" s="1">
        <v>137.572</v>
      </c>
      <c r="AQ74" s="2">
        <v>130.09399999999999</v>
      </c>
      <c r="AR74" s="1">
        <v>862.10199999999998</v>
      </c>
      <c r="AS74" s="2">
        <v>400.86800000000005</v>
      </c>
      <c r="AT74" s="1">
        <v>135.20099999999999</v>
      </c>
      <c r="AU74" s="2">
        <v>137.11399999999998</v>
      </c>
      <c r="AV74" s="1">
        <v>453.28899999999999</v>
      </c>
      <c r="AW74" s="2">
        <v>131.47599999999997</v>
      </c>
      <c r="AX74" s="1">
        <v>1640.0609999999999</v>
      </c>
      <c r="AY74" s="2">
        <v>165.70000000000002</v>
      </c>
      <c r="AZ74" s="1">
        <v>317.04599999999999</v>
      </c>
      <c r="BA74" s="2">
        <v>101.41600000000001</v>
      </c>
      <c r="BB74" s="1">
        <v>623.53899999999999</v>
      </c>
      <c r="BC74" s="2">
        <v>178.69799999999998</v>
      </c>
      <c r="BD74" s="1">
        <v>549.024</v>
      </c>
      <c r="BE74" s="2">
        <v>99.283999999999992</v>
      </c>
      <c r="BF74" s="1">
        <v>401.541</v>
      </c>
      <c r="BG74" s="2">
        <v>554.77</v>
      </c>
      <c r="BH74" s="1">
        <v>260.64400000000001</v>
      </c>
      <c r="BI74" s="2">
        <v>173.57</v>
      </c>
      <c r="BJ74" s="1">
        <v>285.74799999999999</v>
      </c>
      <c r="BK74" s="2">
        <v>114.824</v>
      </c>
      <c r="BL74" s="1">
        <v>358.96600000000001</v>
      </c>
      <c r="BM74" s="2">
        <v>1054.6279999999999</v>
      </c>
    </row>
    <row r="75" spans="1:65" x14ac:dyDescent="0.25">
      <c r="A75" s="20">
        <v>35627</v>
      </c>
      <c r="B75" s="5">
        <v>288.14600000000002</v>
      </c>
      <c r="C75">
        <v>0.107</v>
      </c>
      <c r="D75" s="7">
        <v>0.38</v>
      </c>
      <c r="E75" s="7">
        <v>1.24</v>
      </c>
      <c r="F75" s="2">
        <v>-0.28999999999999998</v>
      </c>
      <c r="H75" s="1">
        <v>1487.5989999999999</v>
      </c>
      <c r="I75" s="2">
        <v>76.138000000000005</v>
      </c>
      <c r="J75" s="1">
        <v>2484.7870000000003</v>
      </c>
      <c r="K75" s="9">
        <v>95.374000000000009</v>
      </c>
      <c r="L75" s="1">
        <v>358.18600000000004</v>
      </c>
      <c r="M75" s="2">
        <v>95.713999999999984</v>
      </c>
      <c r="N75" s="1">
        <v>536.43799999999999</v>
      </c>
      <c r="O75" s="2">
        <v>89.88</v>
      </c>
      <c r="P75" s="1">
        <v>4824.9110000000001</v>
      </c>
      <c r="Q75" s="2">
        <v>76.7</v>
      </c>
      <c r="R75" s="1">
        <v>3146.4189999999999</v>
      </c>
      <c r="S75" s="2">
        <v>89.039999999999992</v>
      </c>
      <c r="T75" s="1">
        <v>155.20000000000002</v>
      </c>
      <c r="U75" s="2">
        <v>96.933999999999997</v>
      </c>
      <c r="V75" s="1">
        <v>4188.2330000000002</v>
      </c>
      <c r="W75" s="2">
        <v>92.797999999999988</v>
      </c>
      <c r="X75" s="1">
        <v>7116.9549999999999</v>
      </c>
      <c r="Y75" s="2">
        <v>100.568</v>
      </c>
      <c r="Z75" s="1">
        <v>4110.3230000000003</v>
      </c>
      <c r="AA75" s="2">
        <v>76.498000000000005</v>
      </c>
      <c r="AB75" s="1">
        <v>3297.5250000000001</v>
      </c>
      <c r="AC75" s="2">
        <v>118.66199999999999</v>
      </c>
      <c r="AD75" s="1">
        <v>1643.9390000000001</v>
      </c>
      <c r="AE75" s="2">
        <v>150.85200000000003</v>
      </c>
      <c r="AF75" s="1">
        <v>1750.1020000000001</v>
      </c>
      <c r="AG75" s="2">
        <v>114.88400000000001</v>
      </c>
      <c r="AH75" s="1">
        <v>178.61199999999999</v>
      </c>
      <c r="AI75" s="2">
        <v>170.40600000000001</v>
      </c>
      <c r="AJ75" s="1">
        <v>83.266000000000005</v>
      </c>
      <c r="AK75" s="2">
        <v>61.887999999999998</v>
      </c>
      <c r="AL75" s="1">
        <v>493.983</v>
      </c>
      <c r="AM75" s="2">
        <v>96.957999999999998</v>
      </c>
      <c r="AN75" s="1">
        <v>268.63499999999999</v>
      </c>
      <c r="AO75" s="2">
        <v>117.22800000000002</v>
      </c>
      <c r="AP75" s="1">
        <v>137.572</v>
      </c>
      <c r="AQ75" s="2">
        <v>131.036</v>
      </c>
      <c r="AR75" s="1">
        <v>862.10199999999998</v>
      </c>
      <c r="AS75" s="2">
        <v>403.68200000000002</v>
      </c>
      <c r="AT75" s="1">
        <v>135.20099999999999</v>
      </c>
      <c r="AU75" s="2">
        <v>137.24</v>
      </c>
      <c r="AV75" s="1">
        <v>453.28899999999999</v>
      </c>
      <c r="AW75" s="2">
        <v>130.68600000000004</v>
      </c>
      <c r="AX75" s="1">
        <v>1640.0609999999999</v>
      </c>
      <c r="AY75" s="2">
        <v>166.846</v>
      </c>
      <c r="AZ75" s="1">
        <v>317.04599999999999</v>
      </c>
      <c r="BA75" s="2">
        <v>101.804</v>
      </c>
      <c r="BB75" s="1">
        <v>623.53899999999999</v>
      </c>
      <c r="BC75" s="2">
        <v>172.63800000000001</v>
      </c>
      <c r="BD75" s="1">
        <v>549.024</v>
      </c>
      <c r="BE75" s="2">
        <v>96.933999999999997</v>
      </c>
      <c r="BF75" s="1">
        <v>401.541</v>
      </c>
      <c r="BG75" s="2">
        <v>559.43399999999997</v>
      </c>
      <c r="BH75" s="1">
        <v>260.64400000000001</v>
      </c>
      <c r="BI75" s="2">
        <v>174.02</v>
      </c>
      <c r="BJ75" s="1">
        <v>285.74799999999999</v>
      </c>
      <c r="BK75" s="2">
        <v>112.35799999999999</v>
      </c>
      <c r="BL75" s="1">
        <v>358.96600000000001</v>
      </c>
      <c r="BM75" s="2">
        <v>1044.604</v>
      </c>
    </row>
    <row r="76" spans="1:65" x14ac:dyDescent="0.25">
      <c r="A76" s="20">
        <v>35634</v>
      </c>
      <c r="B76" s="5">
        <v>288.14600000000002</v>
      </c>
      <c r="C76">
        <v>0.107</v>
      </c>
      <c r="D76" s="7">
        <v>0.13</v>
      </c>
      <c r="E76" s="7">
        <v>1.34</v>
      </c>
      <c r="F76" s="2">
        <v>-0.7</v>
      </c>
      <c r="H76" s="1">
        <v>1487.5989999999999</v>
      </c>
      <c r="I76" s="2">
        <v>76.013999999999996</v>
      </c>
      <c r="J76" s="1">
        <v>2484.7870000000003</v>
      </c>
      <c r="K76" s="9">
        <v>94.967999999999989</v>
      </c>
      <c r="L76" s="1">
        <v>358.18600000000004</v>
      </c>
      <c r="M76" s="2">
        <v>95.248000000000005</v>
      </c>
      <c r="N76" s="1">
        <v>536.43799999999999</v>
      </c>
      <c r="O76" s="2">
        <v>89.542000000000002</v>
      </c>
      <c r="P76" s="1">
        <v>4824.9110000000001</v>
      </c>
      <c r="Q76" s="2">
        <v>76.154000000000011</v>
      </c>
      <c r="R76" s="1">
        <v>3146.4189999999999</v>
      </c>
      <c r="S76" s="2">
        <v>89.738000000000014</v>
      </c>
      <c r="T76" s="1">
        <v>155.20000000000002</v>
      </c>
      <c r="U76" s="2">
        <v>96.320000000000007</v>
      </c>
      <c r="V76" s="1">
        <v>4188.2330000000002</v>
      </c>
      <c r="W76" s="2">
        <v>92.460000000000008</v>
      </c>
      <c r="X76" s="1">
        <v>7116.9549999999999</v>
      </c>
      <c r="Y76" s="2">
        <v>101.36999999999999</v>
      </c>
      <c r="Z76" s="1">
        <v>4110.3230000000003</v>
      </c>
      <c r="AA76" s="2">
        <v>76.512</v>
      </c>
      <c r="AB76" s="1">
        <v>3297.5250000000001</v>
      </c>
      <c r="AC76" s="2">
        <v>119.08399999999999</v>
      </c>
      <c r="AD76" s="1">
        <v>1643.9390000000001</v>
      </c>
      <c r="AE76" s="2">
        <v>151.61999999999998</v>
      </c>
      <c r="AF76" s="1">
        <v>1750.1020000000001</v>
      </c>
      <c r="AG76" s="2">
        <v>115.422</v>
      </c>
      <c r="AH76" s="1">
        <v>178.61199999999999</v>
      </c>
      <c r="AI76" s="2">
        <v>170.18199999999999</v>
      </c>
      <c r="AJ76" s="1">
        <v>83.266000000000005</v>
      </c>
      <c r="AK76" s="2">
        <v>61.474000000000004</v>
      </c>
      <c r="AL76" s="1">
        <v>493.983</v>
      </c>
      <c r="AM76" s="2">
        <v>96.820000000000007</v>
      </c>
      <c r="AN76" s="1">
        <v>268.63499999999999</v>
      </c>
      <c r="AO76" s="2">
        <v>117.10599999999999</v>
      </c>
      <c r="AP76" s="1">
        <v>137.572</v>
      </c>
      <c r="AQ76" s="2">
        <v>132.28399999999999</v>
      </c>
      <c r="AR76" s="1">
        <v>862.10199999999998</v>
      </c>
      <c r="AS76" s="2">
        <v>392.13800000000003</v>
      </c>
      <c r="AT76" s="1">
        <v>135.20099999999999</v>
      </c>
      <c r="AU76" s="2">
        <v>137.98400000000001</v>
      </c>
      <c r="AV76" s="1">
        <v>453.28899999999999</v>
      </c>
      <c r="AW76" s="2">
        <v>127.84</v>
      </c>
      <c r="AX76" s="1">
        <v>1640.0609999999999</v>
      </c>
      <c r="AY76" s="2">
        <v>167.768</v>
      </c>
      <c r="AZ76" s="1">
        <v>317.04599999999999</v>
      </c>
      <c r="BA76" s="2">
        <v>102.31399999999999</v>
      </c>
      <c r="BB76" s="1">
        <v>623.53899999999999</v>
      </c>
      <c r="BC76" s="2">
        <v>167.66400000000002</v>
      </c>
      <c r="BD76" s="1">
        <v>549.024</v>
      </c>
      <c r="BE76" s="2">
        <v>96.320000000000007</v>
      </c>
      <c r="BF76" s="1">
        <v>401.541</v>
      </c>
      <c r="BG76" s="2">
        <v>564.80399999999997</v>
      </c>
      <c r="BH76" s="1">
        <v>260.64400000000001</v>
      </c>
      <c r="BI76" s="2">
        <v>175.17</v>
      </c>
      <c r="BJ76" s="1">
        <v>285.74799999999999</v>
      </c>
      <c r="BK76" s="2">
        <v>109.18599999999999</v>
      </c>
      <c r="BL76" s="1">
        <v>358.96600000000001</v>
      </c>
      <c r="BM76" s="2">
        <v>1035.116</v>
      </c>
    </row>
    <row r="77" spans="1:65" x14ac:dyDescent="0.25">
      <c r="A77" s="20">
        <v>35641</v>
      </c>
      <c r="B77" s="5">
        <v>288.14600000000002</v>
      </c>
      <c r="C77">
        <v>0.10299999999999999</v>
      </c>
      <c r="D77" s="7">
        <v>2.0499999999999998</v>
      </c>
      <c r="E77" s="7">
        <v>-1.46</v>
      </c>
      <c r="F77" s="2">
        <v>0.06</v>
      </c>
      <c r="H77" s="1">
        <v>1487.5989999999999</v>
      </c>
      <c r="I77" s="2">
        <v>75.819999999999993</v>
      </c>
      <c r="J77" s="1">
        <v>2484.7870000000003</v>
      </c>
      <c r="K77" s="9">
        <v>94.622</v>
      </c>
      <c r="L77" s="1">
        <v>358.18600000000004</v>
      </c>
      <c r="M77" s="2">
        <v>94.558000000000007</v>
      </c>
      <c r="N77" s="1">
        <v>536.43799999999999</v>
      </c>
      <c r="O77" s="2">
        <v>89.042000000000002</v>
      </c>
      <c r="P77" s="1">
        <v>4824.9110000000001</v>
      </c>
      <c r="Q77" s="2">
        <v>75.737999999999985</v>
      </c>
      <c r="R77" s="1">
        <v>3146.4189999999999</v>
      </c>
      <c r="S77" s="2">
        <v>89.284000000000006</v>
      </c>
      <c r="T77" s="1">
        <v>155.20000000000002</v>
      </c>
      <c r="U77" s="2">
        <v>97.944000000000003</v>
      </c>
      <c r="V77" s="1">
        <v>4188.2330000000002</v>
      </c>
      <c r="W77" s="2">
        <v>92.795999999999978</v>
      </c>
      <c r="X77" s="1">
        <v>7116.9549999999999</v>
      </c>
      <c r="Y77" s="2">
        <v>101.018</v>
      </c>
      <c r="Z77" s="1">
        <v>4110.3230000000003</v>
      </c>
      <c r="AA77" s="2">
        <v>75.962000000000003</v>
      </c>
      <c r="AB77" s="1">
        <v>3297.5250000000001</v>
      </c>
      <c r="AC77" s="2">
        <v>118.73799999999999</v>
      </c>
      <c r="AD77" s="1">
        <v>1643.9390000000001</v>
      </c>
      <c r="AE77" s="2">
        <v>152.45400000000001</v>
      </c>
      <c r="AF77" s="1">
        <v>1750.1020000000001</v>
      </c>
      <c r="AG77" s="2">
        <v>116.12</v>
      </c>
      <c r="AH77" s="1">
        <v>178.61199999999999</v>
      </c>
      <c r="AI77" s="2">
        <v>170.92400000000004</v>
      </c>
      <c r="AJ77" s="1">
        <v>83.266000000000005</v>
      </c>
      <c r="AK77" s="2">
        <v>62.209999999999994</v>
      </c>
      <c r="AL77" s="1">
        <v>493.983</v>
      </c>
      <c r="AM77" s="2">
        <v>96.787999999999997</v>
      </c>
      <c r="AN77" s="1">
        <v>268.63499999999999</v>
      </c>
      <c r="AO77" s="2">
        <v>116.98200000000001</v>
      </c>
      <c r="AP77" s="1">
        <v>137.572</v>
      </c>
      <c r="AQ77" s="2">
        <v>133.44199999999998</v>
      </c>
      <c r="AR77" s="1">
        <v>862.10199999999998</v>
      </c>
      <c r="AS77" s="2">
        <v>388.34</v>
      </c>
      <c r="AT77" s="1">
        <v>135.20099999999999</v>
      </c>
      <c r="AU77" s="2">
        <v>139.27000000000001</v>
      </c>
      <c r="AV77" s="1">
        <v>453.28899999999999</v>
      </c>
      <c r="AW77" s="2">
        <v>128.27800000000002</v>
      </c>
      <c r="AX77" s="1">
        <v>1640.0609999999999</v>
      </c>
      <c r="AY77" s="2">
        <v>169.81800000000001</v>
      </c>
      <c r="AZ77" s="1">
        <v>317.04599999999999</v>
      </c>
      <c r="BA77" s="2">
        <v>102.732</v>
      </c>
      <c r="BB77" s="1">
        <v>623.53899999999999</v>
      </c>
      <c r="BC77" s="2">
        <v>169.27399999999997</v>
      </c>
      <c r="BD77" s="1">
        <v>549.024</v>
      </c>
      <c r="BE77" s="2">
        <v>97.944000000000003</v>
      </c>
      <c r="BF77" s="1">
        <v>401.541</v>
      </c>
      <c r="BG77" s="2">
        <v>570.54</v>
      </c>
      <c r="BH77" s="1">
        <v>260.64400000000001</v>
      </c>
      <c r="BI77" s="2">
        <v>176.60399999999998</v>
      </c>
      <c r="BJ77" s="1">
        <v>285.74799999999999</v>
      </c>
      <c r="BK77" s="2">
        <v>106.94799999999998</v>
      </c>
      <c r="BL77" s="1">
        <v>358.96600000000001</v>
      </c>
      <c r="BM77" s="2">
        <v>1027.8879999999999</v>
      </c>
    </row>
    <row r="78" spans="1:65" x14ac:dyDescent="0.25">
      <c r="A78" s="20">
        <v>35648</v>
      </c>
      <c r="B78" s="5">
        <v>301.17500000000001</v>
      </c>
      <c r="C78">
        <v>0.10299999999999999</v>
      </c>
      <c r="D78" s="7">
        <v>1</v>
      </c>
      <c r="E78" s="7">
        <v>-0.19</v>
      </c>
      <c r="F78" s="2">
        <v>1.82</v>
      </c>
      <c r="H78" s="1">
        <v>1584.9110000000001</v>
      </c>
      <c r="I78" s="2">
        <v>76.188000000000002</v>
      </c>
      <c r="J78" s="1">
        <v>2728.259</v>
      </c>
      <c r="K78" s="9">
        <v>94.5</v>
      </c>
      <c r="L78" s="1">
        <v>378.80700000000002</v>
      </c>
      <c r="M78" s="2">
        <v>94.16</v>
      </c>
      <c r="N78" s="1">
        <v>567.65300000000002</v>
      </c>
      <c r="O78" s="2">
        <v>88.489999999999981</v>
      </c>
      <c r="P78" s="1">
        <v>4678.4809999999998</v>
      </c>
      <c r="Q78" s="2">
        <v>75.066000000000003</v>
      </c>
      <c r="R78" s="1">
        <v>3192.6759999999999</v>
      </c>
      <c r="S78" s="2">
        <v>89.084000000000003</v>
      </c>
      <c r="T78" s="1">
        <v>156.46</v>
      </c>
      <c r="U78" s="2">
        <v>98.603999999999999</v>
      </c>
      <c r="V78" s="1">
        <v>4079.8820000000001</v>
      </c>
      <c r="W78" s="2">
        <v>93.295999999999992</v>
      </c>
      <c r="X78" s="1">
        <v>7452.1909999999998</v>
      </c>
      <c r="Y78" s="2">
        <v>100.71200000000002</v>
      </c>
      <c r="Z78" s="1">
        <v>4172.9989999999998</v>
      </c>
      <c r="AA78" s="2">
        <v>76.128</v>
      </c>
      <c r="AB78" s="1">
        <v>3451.8180000000002</v>
      </c>
      <c r="AC78" s="2">
        <v>118.08199999999999</v>
      </c>
      <c r="AD78" s="1">
        <v>1690.8969999999999</v>
      </c>
      <c r="AE78" s="2">
        <v>153.22800000000001</v>
      </c>
      <c r="AF78" s="1">
        <v>1765.0530000000001</v>
      </c>
      <c r="AG78" s="2">
        <v>116.88800000000001</v>
      </c>
      <c r="AH78" s="1">
        <v>179.00900000000001</v>
      </c>
      <c r="AI78" s="2">
        <v>170.90600000000001</v>
      </c>
      <c r="AJ78" s="1">
        <v>83.045000000000002</v>
      </c>
      <c r="AK78" s="2">
        <v>62.484000000000002</v>
      </c>
      <c r="AL78" s="1">
        <v>500.28100000000001</v>
      </c>
      <c r="AM78" s="2">
        <v>96.847999999999985</v>
      </c>
      <c r="AN78" s="1">
        <v>298.06400000000002</v>
      </c>
      <c r="AO78" s="2">
        <v>117.03200000000001</v>
      </c>
      <c r="AP78" s="1">
        <v>139.87200000000001</v>
      </c>
      <c r="AQ78" s="2">
        <v>134.36799999999999</v>
      </c>
      <c r="AR78" s="1">
        <v>782.149</v>
      </c>
      <c r="AS78" s="2">
        <v>390.07599999999996</v>
      </c>
      <c r="AT78" s="1">
        <v>130.262</v>
      </c>
      <c r="AU78" s="2">
        <v>140.50000000000003</v>
      </c>
      <c r="AV78" s="1">
        <v>409.04300000000001</v>
      </c>
      <c r="AW78" s="2">
        <v>129.06400000000002</v>
      </c>
      <c r="AX78" s="1">
        <v>1890.152</v>
      </c>
      <c r="AY78" s="2">
        <v>169.75399999999999</v>
      </c>
      <c r="AZ78" s="1">
        <v>295.44400000000002</v>
      </c>
      <c r="BA78" s="2">
        <v>103.32599999999999</v>
      </c>
      <c r="BB78" s="1">
        <v>546.83500000000004</v>
      </c>
      <c r="BC78" s="2">
        <v>167.83599999999998</v>
      </c>
      <c r="BD78" s="1">
        <v>514.72900000000004</v>
      </c>
      <c r="BE78" s="2">
        <v>98.603999999999999</v>
      </c>
      <c r="BF78" s="1">
        <v>467.65000000000003</v>
      </c>
      <c r="BG78" s="2">
        <v>575.67000000000007</v>
      </c>
      <c r="BH78" s="1">
        <v>262.97300000000001</v>
      </c>
      <c r="BI78" s="2">
        <v>175.72800000000001</v>
      </c>
      <c r="BJ78" s="1">
        <v>313.392</v>
      </c>
      <c r="BK78" s="2">
        <v>108.23800000000001</v>
      </c>
      <c r="BL78" s="1">
        <v>347.85300000000001</v>
      </c>
      <c r="BM78" s="2">
        <v>1022.0959999999999</v>
      </c>
    </row>
    <row r="79" spans="1:65" x14ac:dyDescent="0.25">
      <c r="A79" s="20">
        <v>35655</v>
      </c>
      <c r="B79" s="5">
        <v>301.17500000000001</v>
      </c>
      <c r="C79">
        <v>0.10299999999999999</v>
      </c>
      <c r="D79" s="7">
        <v>-1.22</v>
      </c>
      <c r="E79" s="7">
        <v>1.96</v>
      </c>
      <c r="F79" s="2">
        <v>-0.14000000000000001</v>
      </c>
      <c r="H79" s="1">
        <v>1584.9110000000001</v>
      </c>
      <c r="I79" s="2">
        <v>75.551999999999992</v>
      </c>
      <c r="J79" s="1">
        <v>2728.259</v>
      </c>
      <c r="K79" s="9">
        <v>94.676000000000002</v>
      </c>
      <c r="L79" s="1">
        <v>378.80700000000002</v>
      </c>
      <c r="M79" s="2">
        <v>94.19</v>
      </c>
      <c r="N79" s="1">
        <v>567.65300000000002</v>
      </c>
      <c r="O79" s="2">
        <v>88.751999999999995</v>
      </c>
      <c r="P79" s="1">
        <v>4678.4809999999998</v>
      </c>
      <c r="Q79" s="2">
        <v>76.588000000000008</v>
      </c>
      <c r="R79" s="1">
        <v>3192.6759999999999</v>
      </c>
      <c r="S79" s="2">
        <v>89.65</v>
      </c>
      <c r="T79" s="1">
        <v>156.46</v>
      </c>
      <c r="U79" s="2">
        <v>98.49199999999999</v>
      </c>
      <c r="V79" s="1">
        <v>4079.8820000000001</v>
      </c>
      <c r="W79" s="2">
        <v>92.207999999999998</v>
      </c>
      <c r="X79" s="1">
        <v>7452.1909999999998</v>
      </c>
      <c r="Y79" s="2">
        <v>101.41199999999999</v>
      </c>
      <c r="Z79" s="1">
        <v>4172.9989999999998</v>
      </c>
      <c r="AA79" s="2">
        <v>76.451999999999998</v>
      </c>
      <c r="AB79" s="1">
        <v>3451.8180000000002</v>
      </c>
      <c r="AC79" s="2">
        <v>115.17999999999999</v>
      </c>
      <c r="AD79" s="1">
        <v>1690.8969999999999</v>
      </c>
      <c r="AE79" s="2">
        <v>153.02199999999999</v>
      </c>
      <c r="AF79" s="1">
        <v>1765.0530000000001</v>
      </c>
      <c r="AG79" s="2">
        <v>117.78</v>
      </c>
      <c r="AH79" s="1">
        <v>179.00900000000001</v>
      </c>
      <c r="AI79" s="2">
        <v>170.096</v>
      </c>
      <c r="AJ79" s="1">
        <v>83.045000000000002</v>
      </c>
      <c r="AK79" s="2">
        <v>63.453999999999994</v>
      </c>
      <c r="AL79" s="1">
        <v>500.28100000000001</v>
      </c>
      <c r="AM79" s="2">
        <v>96.738</v>
      </c>
      <c r="AN79" s="1">
        <v>298.06400000000002</v>
      </c>
      <c r="AO79" s="2">
        <v>116.854</v>
      </c>
      <c r="AP79" s="1">
        <v>139.87200000000001</v>
      </c>
      <c r="AQ79" s="2">
        <v>134.76</v>
      </c>
      <c r="AR79" s="1">
        <v>782.149</v>
      </c>
      <c r="AS79" s="2">
        <v>387.19600000000003</v>
      </c>
      <c r="AT79" s="1">
        <v>130.262</v>
      </c>
      <c r="AU79" s="2">
        <v>139.70400000000001</v>
      </c>
      <c r="AV79" s="1">
        <v>409.04300000000001</v>
      </c>
      <c r="AW79" s="2">
        <v>124.75</v>
      </c>
      <c r="AX79" s="1">
        <v>1890.152</v>
      </c>
      <c r="AY79" s="2">
        <v>170.13200000000001</v>
      </c>
      <c r="AZ79" s="1">
        <v>295.44400000000002</v>
      </c>
      <c r="BA79" s="2">
        <v>103.202</v>
      </c>
      <c r="BB79" s="1">
        <v>546.83500000000004</v>
      </c>
      <c r="BC79" s="2">
        <v>169.82400000000001</v>
      </c>
      <c r="BD79" s="1">
        <v>514.72900000000004</v>
      </c>
      <c r="BE79" s="2">
        <v>98.49199999999999</v>
      </c>
      <c r="BF79" s="1">
        <v>467.65000000000003</v>
      </c>
      <c r="BG79" s="2">
        <v>576.11399999999992</v>
      </c>
      <c r="BH79" s="1">
        <v>262.97300000000001</v>
      </c>
      <c r="BI79" s="2">
        <v>175.00399999999999</v>
      </c>
      <c r="BJ79" s="1">
        <v>313.392</v>
      </c>
      <c r="BK79" s="2">
        <v>109.876</v>
      </c>
      <c r="BL79" s="1">
        <v>347.85300000000001</v>
      </c>
      <c r="BM79" s="2">
        <v>1011.802</v>
      </c>
    </row>
    <row r="80" spans="1:65" x14ac:dyDescent="0.25">
      <c r="A80" s="20">
        <v>35662</v>
      </c>
      <c r="B80" s="5">
        <v>301.17500000000001</v>
      </c>
      <c r="C80">
        <v>0.10299999999999999</v>
      </c>
      <c r="D80" s="7">
        <v>-2.82</v>
      </c>
      <c r="E80" s="7">
        <v>1.62</v>
      </c>
      <c r="F80" s="2">
        <v>1.41</v>
      </c>
      <c r="H80" s="1">
        <v>1584.9110000000001</v>
      </c>
      <c r="I80" s="2">
        <v>75.635999999999996</v>
      </c>
      <c r="J80" s="1">
        <v>2728.259</v>
      </c>
      <c r="K80" s="9">
        <v>95.184000000000012</v>
      </c>
      <c r="L80" s="1">
        <v>378.80700000000002</v>
      </c>
      <c r="M80" s="2">
        <v>94.861999999999995</v>
      </c>
      <c r="N80" s="1">
        <v>567.65300000000002</v>
      </c>
      <c r="O80" s="2">
        <v>89.313999999999993</v>
      </c>
      <c r="P80" s="1">
        <v>4678.4809999999998</v>
      </c>
      <c r="Q80" s="2">
        <v>76.28</v>
      </c>
      <c r="R80" s="1">
        <v>3192.6759999999999</v>
      </c>
      <c r="S80" s="2">
        <v>89.47999999999999</v>
      </c>
      <c r="T80" s="1">
        <v>156.46</v>
      </c>
      <c r="U80" s="2">
        <v>97.724000000000004</v>
      </c>
      <c r="V80" s="1">
        <v>4079.8820000000001</v>
      </c>
      <c r="W80" s="2">
        <v>91.24</v>
      </c>
      <c r="X80" s="1">
        <v>7452.1909999999998</v>
      </c>
      <c r="Y80" s="2">
        <v>100.474</v>
      </c>
      <c r="Z80" s="1">
        <v>4172.9989999999998</v>
      </c>
      <c r="AA80" s="2">
        <v>76.356000000000009</v>
      </c>
      <c r="AB80" s="1">
        <v>3451.8180000000002</v>
      </c>
      <c r="AC80" s="2">
        <v>115.306</v>
      </c>
      <c r="AD80" s="1">
        <v>1690.8969999999999</v>
      </c>
      <c r="AE80" s="2">
        <v>152.31800000000001</v>
      </c>
      <c r="AF80" s="1">
        <v>1765.0530000000001</v>
      </c>
      <c r="AG80" s="2">
        <v>117.624</v>
      </c>
      <c r="AH80" s="1">
        <v>179.00900000000001</v>
      </c>
      <c r="AI80" s="2">
        <v>167.91799999999998</v>
      </c>
      <c r="AJ80" s="1">
        <v>83.045000000000002</v>
      </c>
      <c r="AK80" s="2">
        <v>63.381999999999991</v>
      </c>
      <c r="AL80" s="1">
        <v>500.28100000000001</v>
      </c>
      <c r="AM80" s="2">
        <v>97</v>
      </c>
      <c r="AN80" s="1">
        <v>298.06400000000002</v>
      </c>
      <c r="AO80" s="2">
        <v>117.08599999999998</v>
      </c>
      <c r="AP80" s="1">
        <v>139.87200000000001</v>
      </c>
      <c r="AQ80" s="2">
        <v>134.09999999999997</v>
      </c>
      <c r="AR80" s="1">
        <v>782.149</v>
      </c>
      <c r="AS80" s="2">
        <v>361.84000000000003</v>
      </c>
      <c r="AT80" s="1">
        <v>130.262</v>
      </c>
      <c r="AU80" s="2">
        <v>139.464</v>
      </c>
      <c r="AV80" s="1">
        <v>409.04300000000001</v>
      </c>
      <c r="AW80" s="2">
        <v>122.58</v>
      </c>
      <c r="AX80" s="1">
        <v>1890.152</v>
      </c>
      <c r="AY80" s="2">
        <v>170.82</v>
      </c>
      <c r="AZ80" s="1">
        <v>295.44400000000002</v>
      </c>
      <c r="BA80" s="2">
        <v>103.4</v>
      </c>
      <c r="BB80" s="1">
        <v>546.83500000000004</v>
      </c>
      <c r="BC80" s="2">
        <v>164.13199999999998</v>
      </c>
      <c r="BD80" s="1">
        <v>514.72900000000004</v>
      </c>
      <c r="BE80" s="2">
        <v>97.724000000000004</v>
      </c>
      <c r="BF80" s="1">
        <v>467.65000000000003</v>
      </c>
      <c r="BG80" s="2">
        <v>572.75200000000007</v>
      </c>
      <c r="BH80" s="1">
        <v>262.97300000000001</v>
      </c>
      <c r="BI80" s="2">
        <v>173.792</v>
      </c>
      <c r="BJ80" s="1">
        <v>313.392</v>
      </c>
      <c r="BK80" s="2">
        <v>106.66999999999999</v>
      </c>
      <c r="BL80" s="1">
        <v>347.85300000000001</v>
      </c>
      <c r="BM80" s="2">
        <v>1000.6079999999999</v>
      </c>
    </row>
    <row r="81" spans="1:65" x14ac:dyDescent="0.25">
      <c r="A81" s="20">
        <v>35669</v>
      </c>
      <c r="B81" s="5">
        <v>301.17500000000001</v>
      </c>
      <c r="C81">
        <v>0.10299999999999999</v>
      </c>
      <c r="D81" s="7">
        <v>2.04</v>
      </c>
      <c r="E81" s="7">
        <v>-0.44</v>
      </c>
      <c r="F81" s="2">
        <v>-0.81</v>
      </c>
      <c r="H81" s="1">
        <v>1584.9110000000001</v>
      </c>
      <c r="I81" s="2">
        <v>75.426000000000002</v>
      </c>
      <c r="J81" s="1">
        <v>2728.259</v>
      </c>
      <c r="K81" s="9">
        <v>95.436000000000007</v>
      </c>
      <c r="L81" s="1">
        <v>378.80700000000002</v>
      </c>
      <c r="M81" s="2">
        <v>95.552000000000007</v>
      </c>
      <c r="N81" s="1">
        <v>567.65300000000002</v>
      </c>
      <c r="O81" s="2">
        <v>89.727999999999994</v>
      </c>
      <c r="P81" s="1">
        <v>4678.4809999999998</v>
      </c>
      <c r="Q81" s="2">
        <v>75.821999999999989</v>
      </c>
      <c r="R81" s="1">
        <v>3192.6759999999999</v>
      </c>
      <c r="S81" s="2">
        <v>89.710000000000008</v>
      </c>
      <c r="T81" s="1">
        <v>156.46</v>
      </c>
      <c r="U81" s="2">
        <v>97.433999999999997</v>
      </c>
      <c r="V81" s="1">
        <v>4079.8820000000001</v>
      </c>
      <c r="W81" s="2">
        <v>92.213999999999999</v>
      </c>
      <c r="X81" s="1">
        <v>7452.1909999999998</v>
      </c>
      <c r="Y81" s="2">
        <v>101.07599999999999</v>
      </c>
      <c r="Z81" s="1">
        <v>4172.9989999999998</v>
      </c>
      <c r="AA81" s="2">
        <v>76.707999999999998</v>
      </c>
      <c r="AB81" s="1">
        <v>3451.8180000000002</v>
      </c>
      <c r="AC81" s="2">
        <v>115.44800000000001</v>
      </c>
      <c r="AD81" s="1">
        <v>1690.8969999999999</v>
      </c>
      <c r="AE81" s="2">
        <v>151.548</v>
      </c>
      <c r="AF81" s="1">
        <v>1765.0530000000001</v>
      </c>
      <c r="AG81" s="2">
        <v>117.048</v>
      </c>
      <c r="AH81" s="1">
        <v>179.00900000000001</v>
      </c>
      <c r="AI81" s="2">
        <v>164.90600000000001</v>
      </c>
      <c r="AJ81" s="1">
        <v>83.045000000000002</v>
      </c>
      <c r="AK81" s="2">
        <v>63.13000000000001</v>
      </c>
      <c r="AL81" s="1">
        <v>500.28100000000001</v>
      </c>
      <c r="AM81" s="2">
        <v>97.087999999999994</v>
      </c>
      <c r="AN81" s="1">
        <v>298.06400000000002</v>
      </c>
      <c r="AO81" s="2">
        <v>116.41399999999999</v>
      </c>
      <c r="AP81" s="1">
        <v>139.87200000000001</v>
      </c>
      <c r="AQ81" s="2">
        <v>131.43600000000001</v>
      </c>
      <c r="AR81" s="1">
        <v>782.149</v>
      </c>
      <c r="AS81" s="2">
        <v>369.55799999999999</v>
      </c>
      <c r="AT81" s="1">
        <v>130.262</v>
      </c>
      <c r="AU81" s="2">
        <v>138.79599999999999</v>
      </c>
      <c r="AV81" s="1">
        <v>409.04300000000001</v>
      </c>
      <c r="AW81" s="2">
        <v>122.524</v>
      </c>
      <c r="AX81" s="1">
        <v>1890.152</v>
      </c>
      <c r="AY81" s="2">
        <v>170.75200000000001</v>
      </c>
      <c r="AZ81" s="1">
        <v>295.44400000000002</v>
      </c>
      <c r="BA81" s="2">
        <v>103.14200000000001</v>
      </c>
      <c r="BB81" s="1">
        <v>546.83500000000004</v>
      </c>
      <c r="BC81" s="2">
        <v>162.19800000000004</v>
      </c>
      <c r="BD81" s="1">
        <v>514.72900000000004</v>
      </c>
      <c r="BE81" s="2">
        <v>97.433999999999997</v>
      </c>
      <c r="BF81" s="1">
        <v>467.65000000000003</v>
      </c>
      <c r="BG81" s="2">
        <v>569.78</v>
      </c>
      <c r="BH81" s="1">
        <v>262.97300000000001</v>
      </c>
      <c r="BI81" s="2">
        <v>172.488</v>
      </c>
      <c r="BJ81" s="1">
        <v>313.392</v>
      </c>
      <c r="BK81" s="2">
        <v>102.35600000000001</v>
      </c>
      <c r="BL81" s="1">
        <v>347.85300000000001</v>
      </c>
      <c r="BM81" s="2">
        <v>986.46600000000001</v>
      </c>
    </row>
    <row r="82" spans="1:65" x14ac:dyDescent="0.25">
      <c r="A82" s="20">
        <v>35676</v>
      </c>
      <c r="B82" s="5">
        <v>280.04399999999998</v>
      </c>
      <c r="C82">
        <v>0.111</v>
      </c>
      <c r="D82" s="7">
        <v>-1.56</v>
      </c>
      <c r="E82" s="7">
        <v>3.62</v>
      </c>
      <c r="F82" s="2">
        <v>0.61</v>
      </c>
      <c r="H82" s="1">
        <v>1501.931</v>
      </c>
      <c r="I82" s="2">
        <v>75.933999999999997</v>
      </c>
      <c r="J82" s="1">
        <v>2458.7780000000002</v>
      </c>
      <c r="K82" s="9">
        <v>95.682000000000002</v>
      </c>
      <c r="L82" s="1">
        <v>379.61500000000001</v>
      </c>
      <c r="M82" s="2">
        <v>96.116000000000014</v>
      </c>
      <c r="N82" s="1">
        <v>553.05899999999997</v>
      </c>
      <c r="O82" s="2">
        <v>89.896000000000001</v>
      </c>
      <c r="P82" s="1">
        <v>4273.2809999999999</v>
      </c>
      <c r="Q82" s="2">
        <v>74.653999999999996</v>
      </c>
      <c r="R82" s="1">
        <v>3208.1280000000002</v>
      </c>
      <c r="S82" s="2">
        <v>90.483999999999995</v>
      </c>
      <c r="T82" s="1">
        <v>146.703</v>
      </c>
      <c r="U82" s="2">
        <v>96.919999999999987</v>
      </c>
      <c r="V82" s="1">
        <v>3728.788</v>
      </c>
      <c r="W82" s="2">
        <v>92.281999999999996</v>
      </c>
      <c r="X82" s="1">
        <v>7050.7460000000001</v>
      </c>
      <c r="Y82" s="2">
        <v>101.852</v>
      </c>
      <c r="Z82" s="1">
        <v>3786.4850000000001</v>
      </c>
      <c r="AA82" s="2">
        <v>76.998000000000005</v>
      </c>
      <c r="AB82" s="1">
        <v>3395.4290000000001</v>
      </c>
      <c r="AC82" s="2">
        <v>115.68599999999999</v>
      </c>
      <c r="AD82" s="1">
        <v>1433.7529999999999</v>
      </c>
      <c r="AE82" s="2">
        <v>151.73599999999999</v>
      </c>
      <c r="AF82" s="1">
        <v>1675.097</v>
      </c>
      <c r="AG82" s="2">
        <v>117.28800000000001</v>
      </c>
      <c r="AH82" s="1">
        <v>188.92400000000001</v>
      </c>
      <c r="AI82" s="2">
        <v>162.27600000000001</v>
      </c>
      <c r="AJ82" s="1">
        <v>92.356000000000009</v>
      </c>
      <c r="AK82" s="2">
        <v>63.101999999999997</v>
      </c>
      <c r="AL82" s="1">
        <v>482.35900000000004</v>
      </c>
      <c r="AM82" s="2">
        <v>97.286000000000001</v>
      </c>
      <c r="AN82" s="1">
        <v>278.95400000000001</v>
      </c>
      <c r="AO82" s="2">
        <v>116.31399999999999</v>
      </c>
      <c r="AP82" s="1">
        <v>124.71600000000001</v>
      </c>
      <c r="AQ82" s="2">
        <v>131.732</v>
      </c>
      <c r="AR82" s="1">
        <v>465.04900000000004</v>
      </c>
      <c r="AS82" s="2">
        <v>342.00400000000002</v>
      </c>
      <c r="AT82" s="1">
        <v>126.035</v>
      </c>
      <c r="AU82" s="2">
        <v>139.39600000000002</v>
      </c>
      <c r="AV82" s="1">
        <v>285.51600000000002</v>
      </c>
      <c r="AW82" s="2">
        <v>117.248</v>
      </c>
      <c r="AX82" s="1">
        <v>1737.883</v>
      </c>
      <c r="AY82" s="2">
        <v>170.70599999999999</v>
      </c>
      <c r="AZ82" s="1">
        <v>292.84699999999998</v>
      </c>
      <c r="BA82" s="2">
        <v>103.37199999999999</v>
      </c>
      <c r="BB82" s="1">
        <v>387.07100000000003</v>
      </c>
      <c r="BC82" s="2">
        <v>161.42800000000003</v>
      </c>
      <c r="BD82" s="1">
        <v>568.952</v>
      </c>
      <c r="BE82" s="2">
        <v>96.919999999999987</v>
      </c>
      <c r="BF82" s="1">
        <v>442.53000000000003</v>
      </c>
      <c r="BG82" s="2">
        <v>569.06000000000006</v>
      </c>
      <c r="BH82" s="1">
        <v>251.70500000000001</v>
      </c>
      <c r="BI82" s="2">
        <v>173.12799999999999</v>
      </c>
      <c r="BJ82" s="1">
        <v>208.41499999999999</v>
      </c>
      <c r="BK82" s="2">
        <v>99.772000000000006</v>
      </c>
      <c r="BL82" s="1">
        <v>338.40600000000001</v>
      </c>
      <c r="BM82" s="2">
        <v>975.43599999999992</v>
      </c>
    </row>
    <row r="83" spans="1:65" x14ac:dyDescent="0.25">
      <c r="A83" s="20">
        <v>35683</v>
      </c>
      <c r="B83" s="5">
        <v>280.04399999999998</v>
      </c>
      <c r="C83">
        <v>0.111</v>
      </c>
      <c r="D83" s="7">
        <v>2.91</v>
      </c>
      <c r="E83" s="7">
        <v>-0.68</v>
      </c>
      <c r="F83" s="2">
        <v>-0.11</v>
      </c>
      <c r="H83" s="1">
        <v>1501.931</v>
      </c>
      <c r="I83" s="2">
        <v>76.134</v>
      </c>
      <c r="J83" s="1">
        <v>2458.7780000000002</v>
      </c>
      <c r="K83" s="9">
        <v>95.681999999999988</v>
      </c>
      <c r="L83" s="1">
        <v>379.61500000000001</v>
      </c>
      <c r="M83" s="2">
        <v>96.960000000000008</v>
      </c>
      <c r="N83" s="1">
        <v>553.05899999999997</v>
      </c>
      <c r="O83" s="2">
        <v>90.133999999999986</v>
      </c>
      <c r="P83" s="1">
        <v>4273.2809999999999</v>
      </c>
      <c r="Q83" s="2">
        <v>74.940000000000012</v>
      </c>
      <c r="R83" s="1">
        <v>3208.1280000000002</v>
      </c>
      <c r="S83" s="2">
        <v>91.032000000000011</v>
      </c>
      <c r="T83" s="1">
        <v>146.703</v>
      </c>
      <c r="U83" s="2">
        <v>96.628</v>
      </c>
      <c r="V83" s="1">
        <v>3728.788</v>
      </c>
      <c r="W83" s="2">
        <v>92.864000000000004</v>
      </c>
      <c r="X83" s="1">
        <v>7050.7460000000001</v>
      </c>
      <c r="Y83" s="2">
        <v>102.84200000000001</v>
      </c>
      <c r="Z83" s="1">
        <v>3786.4850000000001</v>
      </c>
      <c r="AA83" s="2">
        <v>77.433999999999997</v>
      </c>
      <c r="AB83" s="1">
        <v>3395.4290000000001</v>
      </c>
      <c r="AC83" s="2">
        <v>114.13</v>
      </c>
      <c r="AD83" s="1">
        <v>1433.7529999999999</v>
      </c>
      <c r="AE83" s="2">
        <v>151.87600000000003</v>
      </c>
      <c r="AF83" s="1">
        <v>1675.097</v>
      </c>
      <c r="AG83" s="2">
        <v>117.47799999999998</v>
      </c>
      <c r="AH83" s="1">
        <v>188.92400000000001</v>
      </c>
      <c r="AI83" s="2">
        <v>158.65199999999999</v>
      </c>
      <c r="AJ83" s="1">
        <v>92.356000000000009</v>
      </c>
      <c r="AK83" s="2">
        <v>62.618000000000009</v>
      </c>
      <c r="AL83" s="1">
        <v>482.35900000000004</v>
      </c>
      <c r="AM83" s="2">
        <v>97.289999999999992</v>
      </c>
      <c r="AN83" s="1">
        <v>278.95400000000001</v>
      </c>
      <c r="AO83" s="2">
        <v>116.498</v>
      </c>
      <c r="AP83" s="1">
        <v>124.71600000000001</v>
      </c>
      <c r="AQ83" s="2">
        <v>131.404</v>
      </c>
      <c r="AR83" s="1">
        <v>465.04900000000004</v>
      </c>
      <c r="AS83" s="2">
        <v>345.24799999999999</v>
      </c>
      <c r="AT83" s="1">
        <v>126.035</v>
      </c>
      <c r="AU83" s="2">
        <v>138.77600000000001</v>
      </c>
      <c r="AV83" s="1">
        <v>285.51600000000002</v>
      </c>
      <c r="AW83" s="2">
        <v>117.172</v>
      </c>
      <c r="AX83" s="1">
        <v>1737.883</v>
      </c>
      <c r="AY83" s="2">
        <v>170.55799999999999</v>
      </c>
      <c r="AZ83" s="1">
        <v>292.84699999999998</v>
      </c>
      <c r="BA83" s="2">
        <v>103.82599999999999</v>
      </c>
      <c r="BB83" s="1">
        <v>387.07100000000003</v>
      </c>
      <c r="BC83" s="2">
        <v>153.59399999999999</v>
      </c>
      <c r="BD83" s="1">
        <v>568.952</v>
      </c>
      <c r="BE83" s="2">
        <v>96.628</v>
      </c>
      <c r="BF83" s="1">
        <v>442.53000000000003</v>
      </c>
      <c r="BG83" s="2">
        <v>569.44400000000007</v>
      </c>
      <c r="BH83" s="1">
        <v>251.70500000000001</v>
      </c>
      <c r="BI83" s="2">
        <v>173.67</v>
      </c>
      <c r="BJ83" s="1">
        <v>208.41499999999999</v>
      </c>
      <c r="BK83" s="2">
        <v>100.202</v>
      </c>
      <c r="BL83" s="1">
        <v>338.40600000000001</v>
      </c>
      <c r="BM83" s="2">
        <v>963.80799999999977</v>
      </c>
    </row>
    <row r="84" spans="1:65" x14ac:dyDescent="0.25">
      <c r="A84" s="20">
        <v>35690</v>
      </c>
      <c r="B84" s="5">
        <v>280.04399999999998</v>
      </c>
      <c r="C84">
        <v>0.111</v>
      </c>
      <c r="D84" s="7">
        <v>-0.09</v>
      </c>
      <c r="E84" s="7">
        <v>2</v>
      </c>
      <c r="F84" s="2">
        <v>0.69</v>
      </c>
      <c r="H84" s="1">
        <v>1501.931</v>
      </c>
      <c r="I84" s="2">
        <v>75.646000000000001</v>
      </c>
      <c r="J84" s="1">
        <v>2458.7780000000002</v>
      </c>
      <c r="K84" s="9">
        <v>96.314000000000007</v>
      </c>
      <c r="L84" s="1">
        <v>379.61500000000001</v>
      </c>
      <c r="M84" s="2">
        <v>97.096000000000004</v>
      </c>
      <c r="N84" s="1">
        <v>553.05899999999997</v>
      </c>
      <c r="O84" s="2">
        <v>90.660000000000011</v>
      </c>
      <c r="P84" s="1">
        <v>4273.2809999999999</v>
      </c>
      <c r="Q84" s="2">
        <v>74.639999999999986</v>
      </c>
      <c r="R84" s="1">
        <v>3208.1280000000002</v>
      </c>
      <c r="S84" s="2">
        <v>91.762</v>
      </c>
      <c r="T84" s="1">
        <v>146.703</v>
      </c>
      <c r="U84" s="2">
        <v>96.97399999999999</v>
      </c>
      <c r="V84" s="1">
        <v>3728.788</v>
      </c>
      <c r="W84" s="2">
        <v>92.716000000000008</v>
      </c>
      <c r="X84" s="1">
        <v>7050.7460000000001</v>
      </c>
      <c r="Y84" s="2">
        <v>103.33800000000001</v>
      </c>
      <c r="Z84" s="1">
        <v>3786.4850000000001</v>
      </c>
      <c r="AA84" s="2">
        <v>77.87</v>
      </c>
      <c r="AB84" s="1">
        <v>3395.4290000000001</v>
      </c>
      <c r="AC84" s="2">
        <v>113.944</v>
      </c>
      <c r="AD84" s="1">
        <v>1433.7529999999999</v>
      </c>
      <c r="AE84" s="2">
        <v>150.93</v>
      </c>
      <c r="AF84" s="1">
        <v>1675.097</v>
      </c>
      <c r="AG84" s="2">
        <v>117.18799999999999</v>
      </c>
      <c r="AH84" s="1">
        <v>188.92400000000001</v>
      </c>
      <c r="AI84" s="2">
        <v>152.37799999999999</v>
      </c>
      <c r="AJ84" s="1">
        <v>92.356000000000009</v>
      </c>
      <c r="AK84" s="2">
        <v>63.094000000000008</v>
      </c>
      <c r="AL84" s="1">
        <v>482.35900000000004</v>
      </c>
      <c r="AM84" s="2">
        <v>97.614000000000004</v>
      </c>
      <c r="AN84" s="1">
        <v>278.95400000000001</v>
      </c>
      <c r="AO84" s="2">
        <v>116.15799999999999</v>
      </c>
      <c r="AP84" s="1">
        <v>124.71600000000001</v>
      </c>
      <c r="AQ84" s="2">
        <v>130.86000000000001</v>
      </c>
      <c r="AR84" s="1">
        <v>465.04900000000004</v>
      </c>
      <c r="AS84" s="2">
        <v>345.15800000000002</v>
      </c>
      <c r="AT84" s="1">
        <v>126.035</v>
      </c>
      <c r="AU84" s="2">
        <v>138.26999999999998</v>
      </c>
      <c r="AV84" s="1">
        <v>285.51600000000002</v>
      </c>
      <c r="AW84" s="2">
        <v>115.248</v>
      </c>
      <c r="AX84" s="1">
        <v>1737.883</v>
      </c>
      <c r="AY84" s="2">
        <v>170.93799999999996</v>
      </c>
      <c r="AZ84" s="1">
        <v>292.84699999999998</v>
      </c>
      <c r="BA84" s="2">
        <v>103.898</v>
      </c>
      <c r="BB84" s="1">
        <v>387.07100000000003</v>
      </c>
      <c r="BC84" s="2">
        <v>151.61199999999999</v>
      </c>
      <c r="BD84" s="1">
        <v>568.952</v>
      </c>
      <c r="BE84" s="2">
        <v>96.97399999999999</v>
      </c>
      <c r="BF84" s="1">
        <v>442.53000000000003</v>
      </c>
      <c r="BG84" s="2">
        <v>563.04200000000003</v>
      </c>
      <c r="BH84" s="1">
        <v>251.70500000000001</v>
      </c>
      <c r="BI84" s="2">
        <v>172.67200000000003</v>
      </c>
      <c r="BJ84" s="1">
        <v>208.41499999999999</v>
      </c>
      <c r="BK84" s="2">
        <v>97.573999999999998</v>
      </c>
      <c r="BL84" s="1">
        <v>338.40600000000001</v>
      </c>
      <c r="BM84" s="2">
        <v>949.72399999999993</v>
      </c>
    </row>
    <row r="85" spans="1:65" x14ac:dyDescent="0.25">
      <c r="A85" s="20">
        <v>35697</v>
      </c>
      <c r="B85" s="5">
        <v>280.04399999999998</v>
      </c>
      <c r="C85">
        <v>0.111</v>
      </c>
      <c r="D85" s="7">
        <v>2.5099999999999998</v>
      </c>
      <c r="E85" s="7">
        <v>-1.1200000000000001</v>
      </c>
      <c r="F85" s="2">
        <v>-0.17</v>
      </c>
      <c r="H85" s="1">
        <v>1501.931</v>
      </c>
      <c r="I85" s="2">
        <v>75.804000000000002</v>
      </c>
      <c r="J85" s="1">
        <v>2458.7780000000002</v>
      </c>
      <c r="K85" s="9">
        <v>96.201999999999998</v>
      </c>
      <c r="L85" s="1">
        <v>379.61500000000001</v>
      </c>
      <c r="M85" s="2">
        <v>95.468000000000004</v>
      </c>
      <c r="N85" s="1">
        <v>553.05899999999997</v>
      </c>
      <c r="O85" s="2">
        <v>90.616</v>
      </c>
      <c r="P85" s="1">
        <v>4273.2809999999999</v>
      </c>
      <c r="Q85" s="2">
        <v>74.141999999999996</v>
      </c>
      <c r="R85" s="1">
        <v>3208.1280000000002</v>
      </c>
      <c r="S85" s="2">
        <v>92.701999999999998</v>
      </c>
      <c r="T85" s="1">
        <v>146.703</v>
      </c>
      <c r="U85" s="2">
        <v>97.483999999999995</v>
      </c>
      <c r="V85" s="1">
        <v>3728.788</v>
      </c>
      <c r="W85" s="2">
        <v>92.852000000000004</v>
      </c>
      <c r="X85" s="1">
        <v>7050.7460000000001</v>
      </c>
      <c r="Y85" s="2">
        <v>104.28599999999999</v>
      </c>
      <c r="Z85" s="1">
        <v>3786.4850000000001</v>
      </c>
      <c r="AA85" s="2">
        <v>77.888000000000005</v>
      </c>
      <c r="AB85" s="1">
        <v>3395.4290000000001</v>
      </c>
      <c r="AC85" s="2">
        <v>114.84200000000001</v>
      </c>
      <c r="AD85" s="1">
        <v>1433.7529999999999</v>
      </c>
      <c r="AE85" s="2">
        <v>150.85599999999999</v>
      </c>
      <c r="AF85" s="1">
        <v>1675.097</v>
      </c>
      <c r="AG85" s="2">
        <v>117.402</v>
      </c>
      <c r="AH85" s="1">
        <v>188.92400000000001</v>
      </c>
      <c r="AI85" s="2">
        <v>152.32800000000003</v>
      </c>
      <c r="AJ85" s="1">
        <v>92.356000000000009</v>
      </c>
      <c r="AK85" s="2">
        <v>63.303999999999995</v>
      </c>
      <c r="AL85" s="1">
        <v>482.35900000000004</v>
      </c>
      <c r="AM85" s="2">
        <v>97.406000000000006</v>
      </c>
      <c r="AN85" s="1">
        <v>278.95400000000001</v>
      </c>
      <c r="AO85" s="2">
        <v>115.82000000000001</v>
      </c>
      <c r="AP85" s="1">
        <v>124.71600000000001</v>
      </c>
      <c r="AQ85" s="2">
        <v>131.68800000000002</v>
      </c>
      <c r="AR85" s="1">
        <v>465.04900000000004</v>
      </c>
      <c r="AS85" s="2">
        <v>341.5</v>
      </c>
      <c r="AT85" s="1">
        <v>126.035</v>
      </c>
      <c r="AU85" s="2">
        <v>138.07400000000001</v>
      </c>
      <c r="AV85" s="1">
        <v>285.51600000000002</v>
      </c>
      <c r="AW85" s="2">
        <v>112.6</v>
      </c>
      <c r="AX85" s="1">
        <v>1737.883</v>
      </c>
      <c r="AY85" s="2">
        <v>170.96800000000002</v>
      </c>
      <c r="AZ85" s="1">
        <v>292.84699999999998</v>
      </c>
      <c r="BA85" s="2">
        <v>104.07199999999997</v>
      </c>
      <c r="BB85" s="1">
        <v>387.07100000000003</v>
      </c>
      <c r="BC85" s="2">
        <v>147.20400000000001</v>
      </c>
      <c r="BD85" s="1">
        <v>568.952</v>
      </c>
      <c r="BE85" s="2">
        <v>97.483999999999995</v>
      </c>
      <c r="BF85" s="1">
        <v>442.53000000000003</v>
      </c>
      <c r="BG85" s="2">
        <v>563.14400000000001</v>
      </c>
      <c r="BH85" s="1">
        <v>251.70500000000001</v>
      </c>
      <c r="BI85" s="2">
        <v>172.71800000000002</v>
      </c>
      <c r="BJ85" s="1">
        <v>208.41499999999999</v>
      </c>
      <c r="BK85" s="2">
        <v>97.362000000000009</v>
      </c>
      <c r="BL85" s="1">
        <v>338.40600000000001</v>
      </c>
      <c r="BM85" s="2">
        <v>939.05</v>
      </c>
    </row>
    <row r="86" spans="1:65" x14ac:dyDescent="0.25">
      <c r="A86" s="20">
        <v>35704</v>
      </c>
      <c r="B86" s="5">
        <v>294.97899999999998</v>
      </c>
      <c r="C86">
        <v>0.105</v>
      </c>
      <c r="D86" s="7">
        <v>-0.4</v>
      </c>
      <c r="E86" s="7">
        <v>1.56</v>
      </c>
      <c r="F86" s="2">
        <v>-0.45</v>
      </c>
      <c r="H86" s="1">
        <v>1590.105</v>
      </c>
      <c r="I86" s="2">
        <v>76.075999999999993</v>
      </c>
      <c r="J86" s="1">
        <v>2648.5810000000001</v>
      </c>
      <c r="K86" s="9">
        <v>96.492000000000004</v>
      </c>
      <c r="L86" s="1">
        <v>391.53800000000001</v>
      </c>
      <c r="M86" s="2">
        <v>93.966000000000008</v>
      </c>
      <c r="N86" s="1">
        <v>633.41700000000003</v>
      </c>
      <c r="O86" s="2">
        <v>90.707999999999998</v>
      </c>
      <c r="P86" s="1">
        <v>4209.2300000000005</v>
      </c>
      <c r="Q86" s="2">
        <v>74.5</v>
      </c>
      <c r="R86" s="1">
        <v>3560.3220000000001</v>
      </c>
      <c r="S86" s="2">
        <v>93.75</v>
      </c>
      <c r="T86" s="1">
        <v>166.58</v>
      </c>
      <c r="U86" s="2">
        <v>97.259999999999991</v>
      </c>
      <c r="V86" s="1">
        <v>3871.8789999999999</v>
      </c>
      <c r="W86" s="2">
        <v>92.683999999999997</v>
      </c>
      <c r="X86" s="1">
        <v>7896.116</v>
      </c>
      <c r="Y86" s="2">
        <v>104.492</v>
      </c>
      <c r="Z86" s="1">
        <v>4175.4960000000001</v>
      </c>
      <c r="AA86" s="2">
        <v>78.073999999999998</v>
      </c>
      <c r="AB86" s="1">
        <v>3689.8969999999999</v>
      </c>
      <c r="AC86" s="2">
        <v>114.83</v>
      </c>
      <c r="AD86" s="1">
        <v>1588.5350000000001</v>
      </c>
      <c r="AE86" s="2">
        <v>150.41399999999999</v>
      </c>
      <c r="AF86" s="1">
        <v>1692.451</v>
      </c>
      <c r="AG86" s="2">
        <v>117.10600000000002</v>
      </c>
      <c r="AH86" s="1">
        <v>198.38400000000001</v>
      </c>
      <c r="AI86" s="2">
        <v>151.40799999999999</v>
      </c>
      <c r="AJ86" s="1">
        <v>94.540999999999997</v>
      </c>
      <c r="AK86" s="2">
        <v>64.072000000000003</v>
      </c>
      <c r="AL86" s="1">
        <v>566.51800000000003</v>
      </c>
      <c r="AM86" s="2">
        <v>97.646000000000001</v>
      </c>
      <c r="AN86" s="1">
        <v>297.70400000000001</v>
      </c>
      <c r="AO86" s="2">
        <v>115.69200000000001</v>
      </c>
      <c r="AP86" s="1">
        <v>126.895</v>
      </c>
      <c r="AQ86" s="2">
        <v>132.09399999999999</v>
      </c>
      <c r="AR86" s="1">
        <v>499.09100000000001</v>
      </c>
      <c r="AS86" s="2">
        <v>321.20600000000002</v>
      </c>
      <c r="AT86" s="1">
        <v>113.563</v>
      </c>
      <c r="AU86" s="2">
        <v>137.762</v>
      </c>
      <c r="AV86" s="1">
        <v>264.7</v>
      </c>
      <c r="AW86" s="2">
        <v>107.34</v>
      </c>
      <c r="AX86" s="1">
        <v>1998.778</v>
      </c>
      <c r="AY86" s="2">
        <v>170.26599999999999</v>
      </c>
      <c r="AZ86" s="1">
        <v>293.5</v>
      </c>
      <c r="BA86" s="2">
        <v>103.61800000000001</v>
      </c>
      <c r="BB86" s="1">
        <v>341.13499999999999</v>
      </c>
      <c r="BC86" s="2">
        <v>145.80400000000003</v>
      </c>
      <c r="BD86" s="1">
        <v>596.99900000000002</v>
      </c>
      <c r="BE86" s="2">
        <v>97.259999999999991</v>
      </c>
      <c r="BF86" s="1">
        <v>476.18600000000004</v>
      </c>
      <c r="BG86" s="2">
        <v>560.27800000000002</v>
      </c>
      <c r="BH86" s="1">
        <v>247.26300000000001</v>
      </c>
      <c r="BI86" s="2">
        <v>172.78200000000001</v>
      </c>
      <c r="BJ86" s="1">
        <v>233.22300000000001</v>
      </c>
      <c r="BK86" s="2">
        <v>98.061999999999998</v>
      </c>
      <c r="BL86" s="1">
        <v>416.25900000000001</v>
      </c>
      <c r="BM86" s="2">
        <v>928.40400000000011</v>
      </c>
    </row>
    <row r="87" spans="1:65" x14ac:dyDescent="0.25">
      <c r="A87" s="20">
        <v>35711</v>
      </c>
      <c r="B87" s="5">
        <v>294.97899999999998</v>
      </c>
      <c r="C87">
        <v>0.105</v>
      </c>
      <c r="D87" s="7">
        <v>1.96</v>
      </c>
      <c r="E87" s="7">
        <v>0.1</v>
      </c>
      <c r="F87" s="2">
        <v>0.09</v>
      </c>
      <c r="H87" s="1">
        <v>1590.105</v>
      </c>
      <c r="I87" s="2">
        <v>76.727999999999994</v>
      </c>
      <c r="J87" s="1">
        <v>2648.5810000000001</v>
      </c>
      <c r="K87" s="9">
        <v>96.635999999999996</v>
      </c>
      <c r="L87" s="1">
        <v>391.53800000000001</v>
      </c>
      <c r="M87" s="2">
        <v>93.878</v>
      </c>
      <c r="N87" s="1">
        <v>633.41700000000003</v>
      </c>
      <c r="O87" s="2">
        <v>90.662000000000006</v>
      </c>
      <c r="P87" s="1">
        <v>4209.2300000000005</v>
      </c>
      <c r="Q87" s="2">
        <v>74.364000000000004</v>
      </c>
      <c r="R87" s="1">
        <v>3560.3220000000001</v>
      </c>
      <c r="S87" s="2">
        <v>94.384</v>
      </c>
      <c r="T87" s="1">
        <v>166.58</v>
      </c>
      <c r="U87" s="2">
        <v>97.251999999999995</v>
      </c>
      <c r="V87" s="1">
        <v>3871.8789999999999</v>
      </c>
      <c r="W87" s="2">
        <v>92.212000000000003</v>
      </c>
      <c r="X87" s="1">
        <v>7896.116</v>
      </c>
      <c r="Y87" s="2">
        <v>104.75399999999999</v>
      </c>
      <c r="Z87" s="1">
        <v>4175.4960000000001</v>
      </c>
      <c r="AA87" s="2">
        <v>78.268000000000001</v>
      </c>
      <c r="AB87" s="1">
        <v>3689.8969999999999</v>
      </c>
      <c r="AC87" s="2">
        <v>114.97199999999998</v>
      </c>
      <c r="AD87" s="1">
        <v>1588.5350000000001</v>
      </c>
      <c r="AE87" s="2">
        <v>150.292</v>
      </c>
      <c r="AF87" s="1">
        <v>1692.451</v>
      </c>
      <c r="AG87" s="2">
        <v>117.31599999999999</v>
      </c>
      <c r="AH87" s="1">
        <v>198.38400000000001</v>
      </c>
      <c r="AI87" s="2">
        <v>151.52799999999999</v>
      </c>
      <c r="AJ87" s="1">
        <v>94.540999999999997</v>
      </c>
      <c r="AK87" s="2">
        <v>63.977999999999994</v>
      </c>
      <c r="AL87" s="1">
        <v>566.51800000000003</v>
      </c>
      <c r="AM87" s="2">
        <v>97.974000000000004</v>
      </c>
      <c r="AN87" s="1">
        <v>297.70400000000001</v>
      </c>
      <c r="AO87" s="2">
        <v>115.396</v>
      </c>
      <c r="AP87" s="1">
        <v>126.895</v>
      </c>
      <c r="AQ87" s="2">
        <v>131.74200000000002</v>
      </c>
      <c r="AR87" s="1">
        <v>499.09100000000001</v>
      </c>
      <c r="AS87" s="2">
        <v>284.13400000000001</v>
      </c>
      <c r="AT87" s="1">
        <v>113.563</v>
      </c>
      <c r="AU87" s="2">
        <v>138.328</v>
      </c>
      <c r="AV87" s="1">
        <v>264.7</v>
      </c>
      <c r="AW87" s="2">
        <v>105.24000000000001</v>
      </c>
      <c r="AX87" s="1">
        <v>1998.778</v>
      </c>
      <c r="AY87" s="2">
        <v>171.166</v>
      </c>
      <c r="AZ87" s="1">
        <v>293.5</v>
      </c>
      <c r="BA87" s="2">
        <v>103.848</v>
      </c>
      <c r="BB87" s="1">
        <v>341.13499999999999</v>
      </c>
      <c r="BC87" s="2">
        <v>141.452</v>
      </c>
      <c r="BD87" s="1">
        <v>596.99900000000002</v>
      </c>
      <c r="BE87" s="2">
        <v>97.251999999999995</v>
      </c>
      <c r="BF87" s="1">
        <v>476.18600000000004</v>
      </c>
      <c r="BG87" s="2">
        <v>560.02600000000007</v>
      </c>
      <c r="BH87" s="1">
        <v>247.26300000000001</v>
      </c>
      <c r="BI87" s="2">
        <v>173.17</v>
      </c>
      <c r="BJ87" s="1">
        <v>233.22300000000001</v>
      </c>
      <c r="BK87" s="2">
        <v>97.463999999999999</v>
      </c>
      <c r="BL87" s="1">
        <v>416.25900000000001</v>
      </c>
      <c r="BM87" s="2">
        <v>918.12599999999998</v>
      </c>
    </row>
    <row r="88" spans="1:65" x14ac:dyDescent="0.25">
      <c r="A88" s="20">
        <v>35718</v>
      </c>
      <c r="B88" s="5">
        <v>294.97899999999998</v>
      </c>
      <c r="C88">
        <v>0.105</v>
      </c>
      <c r="D88" s="7">
        <v>0.47</v>
      </c>
      <c r="E88" s="7">
        <v>1.22</v>
      </c>
      <c r="F88" s="2">
        <v>-0.56999999999999995</v>
      </c>
      <c r="H88" s="1">
        <v>1590.105</v>
      </c>
      <c r="I88" s="2">
        <v>76.298000000000002</v>
      </c>
      <c r="J88" s="1">
        <v>2648.5810000000001</v>
      </c>
      <c r="K88" s="9">
        <v>96.882000000000005</v>
      </c>
      <c r="L88" s="1">
        <v>391.53800000000001</v>
      </c>
      <c r="M88" s="2">
        <v>93.957999999999998</v>
      </c>
      <c r="N88" s="1">
        <v>633.41700000000003</v>
      </c>
      <c r="O88" s="2">
        <v>90.724000000000018</v>
      </c>
      <c r="P88" s="1">
        <v>4209.2300000000005</v>
      </c>
      <c r="Q88" s="2">
        <v>74.41</v>
      </c>
      <c r="R88" s="1">
        <v>3560.3220000000001</v>
      </c>
      <c r="S88" s="2">
        <v>94.501999999999995</v>
      </c>
      <c r="T88" s="1">
        <v>166.58</v>
      </c>
      <c r="U88" s="2">
        <v>97.432000000000002</v>
      </c>
      <c r="V88" s="1">
        <v>3871.8789999999999</v>
      </c>
      <c r="W88" s="2">
        <v>91.84</v>
      </c>
      <c r="X88" s="1">
        <v>7896.116</v>
      </c>
      <c r="Y88" s="2">
        <v>104.04199999999999</v>
      </c>
      <c r="Z88" s="1">
        <v>4175.4960000000001</v>
      </c>
      <c r="AA88" s="2">
        <v>77.5</v>
      </c>
      <c r="AB88" s="1">
        <v>3689.8969999999999</v>
      </c>
      <c r="AC88" s="2">
        <v>114.804</v>
      </c>
      <c r="AD88" s="1">
        <v>1588.5350000000001</v>
      </c>
      <c r="AE88" s="2">
        <v>149.74199999999999</v>
      </c>
      <c r="AF88" s="1">
        <v>1692.451</v>
      </c>
      <c r="AG88" s="2">
        <v>117.26399999999998</v>
      </c>
      <c r="AH88" s="1">
        <v>198.38400000000001</v>
      </c>
      <c r="AI88" s="2">
        <v>149.202</v>
      </c>
      <c r="AJ88" s="1">
        <v>94.540999999999997</v>
      </c>
      <c r="AK88" s="2">
        <v>63.863999999999997</v>
      </c>
      <c r="AL88" s="1">
        <v>566.51800000000003</v>
      </c>
      <c r="AM88" s="2">
        <v>98.347999999999999</v>
      </c>
      <c r="AN88" s="1">
        <v>297.70400000000001</v>
      </c>
      <c r="AO88" s="2">
        <v>115.18800000000002</v>
      </c>
      <c r="AP88" s="1">
        <v>126.895</v>
      </c>
      <c r="AQ88" s="2">
        <v>131.70199999999997</v>
      </c>
      <c r="AR88" s="1">
        <v>499.09100000000001</v>
      </c>
      <c r="AS88" s="2">
        <v>291.44</v>
      </c>
      <c r="AT88" s="1">
        <v>113.563</v>
      </c>
      <c r="AU88" s="2">
        <v>137.69199999999998</v>
      </c>
      <c r="AV88" s="1">
        <v>264.7</v>
      </c>
      <c r="AW88" s="2">
        <v>110.922</v>
      </c>
      <c r="AX88" s="1">
        <v>1998.778</v>
      </c>
      <c r="AY88" s="2">
        <v>171.06199999999998</v>
      </c>
      <c r="AZ88" s="1">
        <v>293.5</v>
      </c>
      <c r="BA88" s="2">
        <v>103.354</v>
      </c>
      <c r="BB88" s="1">
        <v>341.13499999999999</v>
      </c>
      <c r="BC88" s="2">
        <v>144.584</v>
      </c>
      <c r="BD88" s="1">
        <v>596.99900000000002</v>
      </c>
      <c r="BE88" s="2">
        <v>97.432000000000002</v>
      </c>
      <c r="BF88" s="1">
        <v>476.18600000000004</v>
      </c>
      <c r="BG88" s="2">
        <v>557.21</v>
      </c>
      <c r="BH88" s="1">
        <v>247.26300000000001</v>
      </c>
      <c r="BI88" s="2">
        <v>172.42599999999999</v>
      </c>
      <c r="BJ88" s="1">
        <v>233.22300000000001</v>
      </c>
      <c r="BK88" s="2">
        <v>95.905999999999992</v>
      </c>
      <c r="BL88" s="1">
        <v>416.25900000000001</v>
      </c>
      <c r="BM88" s="2">
        <v>904.64599999999996</v>
      </c>
    </row>
    <row r="89" spans="1:65" x14ac:dyDescent="0.25">
      <c r="A89" s="20">
        <v>35725</v>
      </c>
      <c r="B89" s="5">
        <v>294.97899999999998</v>
      </c>
      <c r="C89">
        <v>0.105</v>
      </c>
      <c r="D89" s="7">
        <v>-2.56</v>
      </c>
      <c r="E89" s="7">
        <v>-1.01</v>
      </c>
      <c r="F89" s="2">
        <v>1.54</v>
      </c>
      <c r="H89" s="1">
        <v>1590.105</v>
      </c>
      <c r="I89" s="2">
        <v>75.957999999999998</v>
      </c>
      <c r="J89" s="1">
        <v>2648.5810000000001</v>
      </c>
      <c r="K89" s="9">
        <v>96.429999999999993</v>
      </c>
      <c r="L89" s="1">
        <v>391.53800000000001</v>
      </c>
      <c r="M89" s="2">
        <v>94.804000000000002</v>
      </c>
      <c r="N89" s="1">
        <v>633.41700000000003</v>
      </c>
      <c r="O89" s="2">
        <v>90.929999999999993</v>
      </c>
      <c r="P89" s="1">
        <v>4209.2300000000005</v>
      </c>
      <c r="Q89" s="2">
        <v>75.417999999999992</v>
      </c>
      <c r="R89" s="1">
        <v>3560.3220000000001</v>
      </c>
      <c r="S89" s="2">
        <v>93.724000000000004</v>
      </c>
      <c r="T89" s="1">
        <v>166.58</v>
      </c>
      <c r="U89" s="2">
        <v>97.933999999999997</v>
      </c>
      <c r="V89" s="1">
        <v>3871.8789999999999</v>
      </c>
      <c r="W89" s="2">
        <v>91.453999999999994</v>
      </c>
      <c r="X89" s="1">
        <v>7896.116</v>
      </c>
      <c r="Y89" s="2">
        <v>103.75399999999999</v>
      </c>
      <c r="Z89" s="1">
        <v>4175.4960000000001</v>
      </c>
      <c r="AA89" s="2">
        <v>77.318000000000012</v>
      </c>
      <c r="AB89" s="1">
        <v>3689.8969999999999</v>
      </c>
      <c r="AC89" s="2">
        <v>116.18599999999999</v>
      </c>
      <c r="AD89" s="1">
        <v>1588.5350000000001</v>
      </c>
      <c r="AE89" s="2">
        <v>150.22600000000003</v>
      </c>
      <c r="AF89" s="1">
        <v>1692.451</v>
      </c>
      <c r="AG89" s="2">
        <v>118.23799999999999</v>
      </c>
      <c r="AH89" s="1">
        <v>198.38400000000001</v>
      </c>
      <c r="AI89" s="2">
        <v>149.37599999999998</v>
      </c>
      <c r="AJ89" s="1">
        <v>94.540999999999997</v>
      </c>
      <c r="AK89" s="2">
        <v>63.903999999999996</v>
      </c>
      <c r="AL89" s="1">
        <v>566.51800000000003</v>
      </c>
      <c r="AM89" s="2">
        <v>98.468000000000004</v>
      </c>
      <c r="AN89" s="1">
        <v>297.70400000000001</v>
      </c>
      <c r="AO89" s="2">
        <v>114.85799999999999</v>
      </c>
      <c r="AP89" s="1">
        <v>126.895</v>
      </c>
      <c r="AQ89" s="2">
        <v>132.65799999999999</v>
      </c>
      <c r="AR89" s="1">
        <v>499.09100000000001</v>
      </c>
      <c r="AS89" s="2">
        <v>281.10399999999998</v>
      </c>
      <c r="AT89" s="1">
        <v>113.563</v>
      </c>
      <c r="AU89" s="2">
        <v>137.68600000000001</v>
      </c>
      <c r="AV89" s="1">
        <v>264.7</v>
      </c>
      <c r="AW89" s="2">
        <v>105.46</v>
      </c>
      <c r="AX89" s="1">
        <v>1998.778</v>
      </c>
      <c r="AY89" s="2">
        <v>171.95600000000002</v>
      </c>
      <c r="AZ89" s="1">
        <v>293.5</v>
      </c>
      <c r="BA89" s="2">
        <v>103.56599999999999</v>
      </c>
      <c r="BB89" s="1">
        <v>341.13499999999999</v>
      </c>
      <c r="BC89" s="2">
        <v>145.25000000000003</v>
      </c>
      <c r="BD89" s="1">
        <v>596.99900000000002</v>
      </c>
      <c r="BE89" s="2">
        <v>97.933999999999997</v>
      </c>
      <c r="BF89" s="1">
        <v>476.18600000000004</v>
      </c>
      <c r="BG89" s="2">
        <v>560.48400000000004</v>
      </c>
      <c r="BH89" s="1">
        <v>247.26300000000001</v>
      </c>
      <c r="BI89" s="2">
        <v>172.49599999999998</v>
      </c>
      <c r="BJ89" s="1">
        <v>233.22300000000001</v>
      </c>
      <c r="BK89" s="2">
        <v>91.744</v>
      </c>
      <c r="BL89" s="1">
        <v>416.25900000000001</v>
      </c>
      <c r="BM89" s="2">
        <v>895.99</v>
      </c>
    </row>
    <row r="90" spans="1:65" x14ac:dyDescent="0.25">
      <c r="A90" s="20">
        <v>35732</v>
      </c>
      <c r="B90" s="5">
        <v>294.97899999999998</v>
      </c>
      <c r="C90">
        <v>0.105</v>
      </c>
      <c r="D90" s="7">
        <v>-0.26</v>
      </c>
      <c r="E90" s="7">
        <v>-0.16</v>
      </c>
      <c r="F90" s="2">
        <v>0.4</v>
      </c>
      <c r="H90" s="1">
        <v>1590.105</v>
      </c>
      <c r="I90" s="2">
        <v>75.489999999999995</v>
      </c>
      <c r="J90" s="1">
        <v>2648.5810000000001</v>
      </c>
      <c r="K90" s="9">
        <v>96.66</v>
      </c>
      <c r="L90" s="1">
        <v>391.53800000000001</v>
      </c>
      <c r="M90" s="2">
        <v>95.025999999999996</v>
      </c>
      <c r="N90" s="1">
        <v>633.41700000000003</v>
      </c>
      <c r="O90" s="2">
        <v>91.054000000000002</v>
      </c>
      <c r="P90" s="1">
        <v>4209.2300000000005</v>
      </c>
      <c r="Q90" s="2">
        <v>75.440000000000012</v>
      </c>
      <c r="R90" s="1">
        <v>3560.3220000000001</v>
      </c>
      <c r="S90" s="2">
        <v>93.586000000000013</v>
      </c>
      <c r="T90" s="1">
        <v>166.58</v>
      </c>
      <c r="U90" s="2">
        <v>95.924000000000007</v>
      </c>
      <c r="V90" s="1">
        <v>3871.8789999999999</v>
      </c>
      <c r="W90" s="2">
        <v>91.429999999999993</v>
      </c>
      <c r="X90" s="1">
        <v>7896.116</v>
      </c>
      <c r="Y90" s="2">
        <v>104.14200000000001</v>
      </c>
      <c r="Z90" s="1">
        <v>4175.4960000000001</v>
      </c>
      <c r="AA90" s="2">
        <v>78.328000000000003</v>
      </c>
      <c r="AB90" s="1">
        <v>3689.8969999999999</v>
      </c>
      <c r="AC90" s="2">
        <v>117.66599999999998</v>
      </c>
      <c r="AD90" s="1">
        <v>1588.5350000000001</v>
      </c>
      <c r="AE90" s="2">
        <v>149.952</v>
      </c>
      <c r="AF90" s="1">
        <v>1692.451</v>
      </c>
      <c r="AG90" s="2">
        <v>117.51599999999999</v>
      </c>
      <c r="AH90" s="1">
        <v>198.38400000000001</v>
      </c>
      <c r="AI90" s="2">
        <v>148.578</v>
      </c>
      <c r="AJ90" s="1">
        <v>94.540999999999997</v>
      </c>
      <c r="AK90" s="2">
        <v>62.826000000000008</v>
      </c>
      <c r="AL90" s="1">
        <v>566.51800000000003</v>
      </c>
      <c r="AM90" s="2">
        <v>98.433999999999997</v>
      </c>
      <c r="AN90" s="1">
        <v>297.70400000000001</v>
      </c>
      <c r="AO90" s="2">
        <v>113.95200000000003</v>
      </c>
      <c r="AP90" s="1">
        <v>126.895</v>
      </c>
      <c r="AQ90" s="2">
        <v>132.304</v>
      </c>
      <c r="AR90" s="1">
        <v>499.09100000000001</v>
      </c>
      <c r="AS90" s="2">
        <v>284.464</v>
      </c>
      <c r="AT90" s="1">
        <v>113.563</v>
      </c>
      <c r="AU90" s="2">
        <v>134.42599999999999</v>
      </c>
      <c r="AV90" s="1">
        <v>264.7</v>
      </c>
      <c r="AW90" s="2">
        <v>103.03</v>
      </c>
      <c r="AX90" s="1">
        <v>1998.778</v>
      </c>
      <c r="AY90" s="2">
        <v>165.84399999999999</v>
      </c>
      <c r="AZ90" s="1">
        <v>293.5</v>
      </c>
      <c r="BA90" s="2">
        <v>102.43800000000002</v>
      </c>
      <c r="BB90" s="1">
        <v>341.13499999999999</v>
      </c>
      <c r="BC90" s="2">
        <v>142.17000000000002</v>
      </c>
      <c r="BD90" s="1">
        <v>596.99900000000002</v>
      </c>
      <c r="BE90" s="2">
        <v>95.924000000000007</v>
      </c>
      <c r="BF90" s="1">
        <v>476.18600000000004</v>
      </c>
      <c r="BG90" s="2">
        <v>559.07199999999989</v>
      </c>
      <c r="BH90" s="1">
        <v>247.26300000000001</v>
      </c>
      <c r="BI90" s="2">
        <v>169.602</v>
      </c>
      <c r="BJ90" s="1">
        <v>233.22300000000001</v>
      </c>
      <c r="BK90" s="2">
        <v>90.322000000000003</v>
      </c>
      <c r="BL90" s="1">
        <v>416.25900000000001</v>
      </c>
      <c r="BM90" s="2">
        <v>880.2299999999999</v>
      </c>
    </row>
    <row r="91" spans="1:65" x14ac:dyDescent="0.25">
      <c r="A91" s="20">
        <v>35739</v>
      </c>
      <c r="B91" s="5">
        <v>277.41500000000002</v>
      </c>
      <c r="C91">
        <v>9.8000000000000004E-2</v>
      </c>
      <c r="D91" s="7">
        <v>-3.14</v>
      </c>
      <c r="E91" s="7">
        <v>-0.19</v>
      </c>
      <c r="F91" s="2">
        <v>0.4</v>
      </c>
      <c r="H91" s="1">
        <v>1515.5170000000001</v>
      </c>
      <c r="I91" s="2">
        <v>75.124000000000009</v>
      </c>
      <c r="J91" s="1">
        <v>2464.0309999999999</v>
      </c>
      <c r="K91" s="9">
        <v>97.176000000000016</v>
      </c>
      <c r="L91" s="1">
        <v>383.97300000000001</v>
      </c>
      <c r="M91" s="2">
        <v>95.539999999999992</v>
      </c>
      <c r="N91" s="1">
        <v>595.34900000000005</v>
      </c>
      <c r="O91" s="2">
        <v>91.393999999999991</v>
      </c>
      <c r="P91" s="1">
        <v>3817.6950000000002</v>
      </c>
      <c r="Q91" s="2">
        <v>75.2</v>
      </c>
      <c r="R91" s="1">
        <v>3453.576</v>
      </c>
      <c r="S91" s="2">
        <v>93.707999999999998</v>
      </c>
      <c r="T91" s="1">
        <v>161.25</v>
      </c>
      <c r="U91" s="2">
        <v>94.534000000000006</v>
      </c>
      <c r="V91" s="1">
        <v>3131.34</v>
      </c>
      <c r="W91" s="2">
        <v>91.602000000000004</v>
      </c>
      <c r="X91" s="1">
        <v>7106.8670000000002</v>
      </c>
      <c r="Y91" s="2">
        <v>103.76399999999998</v>
      </c>
      <c r="Z91" s="1">
        <v>4151.4350000000004</v>
      </c>
      <c r="AA91" s="2">
        <v>79.748000000000005</v>
      </c>
      <c r="AB91" s="1">
        <v>3549.8530000000001</v>
      </c>
      <c r="AC91" s="2">
        <v>118.126</v>
      </c>
      <c r="AD91" s="1">
        <v>1205.588</v>
      </c>
      <c r="AE91" s="2">
        <v>149.16800000000001</v>
      </c>
      <c r="AF91" s="1">
        <v>1525.741</v>
      </c>
      <c r="AG91" s="2">
        <v>116.364</v>
      </c>
      <c r="AH91" s="1">
        <v>196.49100000000001</v>
      </c>
      <c r="AI91" s="2">
        <v>147.17400000000004</v>
      </c>
      <c r="AJ91" s="1">
        <v>86.751999999999995</v>
      </c>
      <c r="AK91" s="2">
        <v>62.664000000000001</v>
      </c>
      <c r="AL91" s="1">
        <v>485.68099999999998</v>
      </c>
      <c r="AM91" s="2">
        <v>99.055999999999997</v>
      </c>
      <c r="AN91" s="1">
        <v>280.279</v>
      </c>
      <c r="AO91" s="2">
        <v>113.828</v>
      </c>
      <c r="AP91" s="1">
        <v>122.577</v>
      </c>
      <c r="AQ91" s="2">
        <v>131.202</v>
      </c>
      <c r="AR91" s="1">
        <v>425.04599999999999</v>
      </c>
      <c r="AS91" s="2">
        <v>298.87600000000003</v>
      </c>
      <c r="AT91" s="1">
        <v>78.067999999999998</v>
      </c>
      <c r="AU91" s="2">
        <v>130.65199999999999</v>
      </c>
      <c r="AV91" s="1">
        <v>209.494</v>
      </c>
      <c r="AW91" s="2">
        <v>105.13399999999999</v>
      </c>
      <c r="AX91" s="1">
        <v>1628.14</v>
      </c>
      <c r="AY91" s="2">
        <v>161.02600000000001</v>
      </c>
      <c r="AZ91" s="1">
        <v>264.226</v>
      </c>
      <c r="BA91" s="2">
        <v>101.604</v>
      </c>
      <c r="BB91" s="1">
        <v>299.15000000000003</v>
      </c>
      <c r="BC91" s="2">
        <v>141.61399999999998</v>
      </c>
      <c r="BD91" s="1">
        <v>504.26900000000001</v>
      </c>
      <c r="BE91" s="2">
        <v>94.534000000000006</v>
      </c>
      <c r="BF91" s="1">
        <v>407.88200000000001</v>
      </c>
      <c r="BG91" s="2">
        <v>553.62199999999996</v>
      </c>
      <c r="BH91" s="1">
        <v>220.16499999999999</v>
      </c>
      <c r="BI91" s="2">
        <v>166.64599999999999</v>
      </c>
      <c r="BJ91" s="1">
        <v>153.898</v>
      </c>
      <c r="BK91" s="2">
        <v>88.433999999999997</v>
      </c>
      <c r="BL91" s="1">
        <v>440.18200000000002</v>
      </c>
      <c r="BM91" s="2">
        <v>870.33600000000001</v>
      </c>
    </row>
    <row r="92" spans="1:65" x14ac:dyDescent="0.25">
      <c r="A92" s="20">
        <v>35746</v>
      </c>
      <c r="B92" s="5">
        <v>277.41500000000002</v>
      </c>
      <c r="C92">
        <v>9.8000000000000004E-2</v>
      </c>
      <c r="D92" s="7">
        <v>1.07</v>
      </c>
      <c r="E92" s="7">
        <v>-0.95</v>
      </c>
      <c r="F92" s="2">
        <v>-0.15</v>
      </c>
      <c r="H92" s="1">
        <v>1515.5170000000001</v>
      </c>
      <c r="I92" s="2">
        <v>75.047999999999988</v>
      </c>
      <c r="J92" s="1">
        <v>2464.0309999999999</v>
      </c>
      <c r="K92" s="9">
        <v>97.515999999999991</v>
      </c>
      <c r="L92" s="1">
        <v>383.97300000000001</v>
      </c>
      <c r="M92" s="2">
        <v>96.179999999999993</v>
      </c>
      <c r="N92" s="1">
        <v>595.34900000000005</v>
      </c>
      <c r="O92" s="2">
        <v>91.766000000000005</v>
      </c>
      <c r="P92" s="1">
        <v>3817.6950000000002</v>
      </c>
      <c r="Q92" s="2">
        <v>73.092000000000013</v>
      </c>
      <c r="R92" s="1">
        <v>3453.576</v>
      </c>
      <c r="S92" s="2">
        <v>93.756</v>
      </c>
      <c r="T92" s="1">
        <v>161.25</v>
      </c>
      <c r="U92" s="2">
        <v>93.05</v>
      </c>
      <c r="V92" s="1">
        <v>3131.34</v>
      </c>
      <c r="W92" s="2">
        <v>91.244</v>
      </c>
      <c r="X92" s="1">
        <v>7106.8670000000002</v>
      </c>
      <c r="Y92" s="2">
        <v>103.65599999999999</v>
      </c>
      <c r="Z92" s="1">
        <v>4151.4350000000004</v>
      </c>
      <c r="AA92" s="2">
        <v>80.010000000000005</v>
      </c>
      <c r="AB92" s="1">
        <v>3549.8530000000001</v>
      </c>
      <c r="AC92" s="2">
        <v>119.268</v>
      </c>
      <c r="AD92" s="1">
        <v>1205.588</v>
      </c>
      <c r="AE92" s="2">
        <v>148.822</v>
      </c>
      <c r="AF92" s="1">
        <v>1525.741</v>
      </c>
      <c r="AG92" s="2">
        <v>115.864</v>
      </c>
      <c r="AH92" s="1">
        <v>196.49100000000001</v>
      </c>
      <c r="AI92" s="2">
        <v>146.672</v>
      </c>
      <c r="AJ92" s="1">
        <v>86.751999999999995</v>
      </c>
      <c r="AK92" s="2">
        <v>62.870000000000005</v>
      </c>
      <c r="AL92" s="1">
        <v>485.68099999999998</v>
      </c>
      <c r="AM92" s="2">
        <v>99.451999999999998</v>
      </c>
      <c r="AN92" s="1">
        <v>280.279</v>
      </c>
      <c r="AO92" s="2">
        <v>113.70600000000002</v>
      </c>
      <c r="AP92" s="1">
        <v>122.577</v>
      </c>
      <c r="AQ92" s="2">
        <v>130.26999999999998</v>
      </c>
      <c r="AR92" s="1">
        <v>425.04599999999999</v>
      </c>
      <c r="AS92" s="2">
        <v>311.20400000000001</v>
      </c>
      <c r="AT92" s="1">
        <v>78.067999999999998</v>
      </c>
      <c r="AU92" s="2">
        <v>128.38200000000001</v>
      </c>
      <c r="AV92" s="1">
        <v>209.494</v>
      </c>
      <c r="AW92" s="2">
        <v>105.85599999999999</v>
      </c>
      <c r="AX92" s="1">
        <v>1628.14</v>
      </c>
      <c r="AY92" s="2">
        <v>159.32999999999998</v>
      </c>
      <c r="AZ92" s="1">
        <v>264.226</v>
      </c>
      <c r="BA92" s="2">
        <v>101.15599999999999</v>
      </c>
      <c r="BB92" s="1">
        <v>299.15000000000003</v>
      </c>
      <c r="BC92" s="2">
        <v>143.98199999999997</v>
      </c>
      <c r="BD92" s="1">
        <v>504.26900000000001</v>
      </c>
      <c r="BE92" s="2">
        <v>93.05</v>
      </c>
      <c r="BF92" s="1">
        <v>407.88200000000001</v>
      </c>
      <c r="BG92" s="2">
        <v>551.9</v>
      </c>
      <c r="BH92" s="1">
        <v>220.16499999999999</v>
      </c>
      <c r="BI92" s="2">
        <v>166.23599999999999</v>
      </c>
      <c r="BJ92" s="1">
        <v>153.898</v>
      </c>
      <c r="BK92" s="2">
        <v>92.015999999999991</v>
      </c>
      <c r="BL92" s="1">
        <v>440.18200000000002</v>
      </c>
      <c r="BM92" s="2">
        <v>858.35400000000004</v>
      </c>
    </row>
    <row r="93" spans="1:65" x14ac:dyDescent="0.25">
      <c r="A93" s="20">
        <v>35753</v>
      </c>
      <c r="B93" s="5">
        <v>277.41500000000002</v>
      </c>
      <c r="C93">
        <v>9.8000000000000004E-2</v>
      </c>
      <c r="D93" s="7">
        <v>-0.41</v>
      </c>
      <c r="E93" s="7">
        <v>-1.1399999999999999</v>
      </c>
      <c r="F93" s="2">
        <v>0</v>
      </c>
      <c r="H93" s="1">
        <v>1515.5170000000001</v>
      </c>
      <c r="I93" s="2">
        <v>74.897999999999996</v>
      </c>
      <c r="J93" s="1">
        <v>2464.0309999999999</v>
      </c>
      <c r="K93" s="9">
        <v>97.337999999999994</v>
      </c>
      <c r="L93" s="1">
        <v>383.97300000000001</v>
      </c>
      <c r="M93" s="2">
        <v>96.094000000000008</v>
      </c>
      <c r="N93" s="1">
        <v>595.34900000000005</v>
      </c>
      <c r="O93" s="2">
        <v>91.666000000000011</v>
      </c>
      <c r="P93" s="1">
        <v>3817.6950000000002</v>
      </c>
      <c r="Q93" s="2">
        <v>72.555999999999997</v>
      </c>
      <c r="R93" s="1">
        <v>3453.576</v>
      </c>
      <c r="S93" s="2">
        <v>93.5</v>
      </c>
      <c r="T93" s="1">
        <v>161.25</v>
      </c>
      <c r="U93" s="2">
        <v>93.734000000000009</v>
      </c>
      <c r="V93" s="1">
        <v>3131.34</v>
      </c>
      <c r="W93" s="2">
        <v>91.341999999999999</v>
      </c>
      <c r="X93" s="1">
        <v>7106.8670000000002</v>
      </c>
      <c r="Y93" s="2">
        <v>103.49000000000001</v>
      </c>
      <c r="Z93" s="1">
        <v>4151.4350000000004</v>
      </c>
      <c r="AA93" s="2">
        <v>79.975999999999999</v>
      </c>
      <c r="AB93" s="1">
        <v>3549.8530000000001</v>
      </c>
      <c r="AC93" s="2">
        <v>120.008</v>
      </c>
      <c r="AD93" s="1">
        <v>1205.588</v>
      </c>
      <c r="AE93" s="2">
        <v>149.49799999999999</v>
      </c>
      <c r="AF93" s="1">
        <v>1525.741</v>
      </c>
      <c r="AG93" s="2">
        <v>115.63799999999999</v>
      </c>
      <c r="AH93" s="1">
        <v>196.49100000000001</v>
      </c>
      <c r="AI93" s="2">
        <v>146.40600000000001</v>
      </c>
      <c r="AJ93" s="1">
        <v>86.751999999999995</v>
      </c>
      <c r="AK93" s="2">
        <v>62.727999999999994</v>
      </c>
      <c r="AL93" s="1">
        <v>485.68099999999998</v>
      </c>
      <c r="AM93" s="2">
        <v>99.408000000000001</v>
      </c>
      <c r="AN93" s="1">
        <v>280.279</v>
      </c>
      <c r="AO93" s="2">
        <v>113.554</v>
      </c>
      <c r="AP93" s="1">
        <v>122.577</v>
      </c>
      <c r="AQ93" s="2">
        <v>129.30599999999998</v>
      </c>
      <c r="AR93" s="1">
        <v>425.04599999999999</v>
      </c>
      <c r="AS93" s="2">
        <v>303.00599999999997</v>
      </c>
      <c r="AT93" s="1">
        <v>78.067999999999998</v>
      </c>
      <c r="AU93" s="2">
        <v>127.24600000000001</v>
      </c>
      <c r="AV93" s="1">
        <v>209.494</v>
      </c>
      <c r="AW93" s="2">
        <v>104.556</v>
      </c>
      <c r="AX93" s="1">
        <v>1628.14</v>
      </c>
      <c r="AY93" s="2">
        <v>160.60399999999998</v>
      </c>
      <c r="AZ93" s="1">
        <v>264.226</v>
      </c>
      <c r="BA93" s="2">
        <v>101.71599999999999</v>
      </c>
      <c r="BB93" s="1">
        <v>299.15000000000003</v>
      </c>
      <c r="BC93" s="2">
        <v>148.13200000000001</v>
      </c>
      <c r="BD93" s="1">
        <v>504.26900000000001</v>
      </c>
      <c r="BE93" s="2">
        <v>93.734000000000009</v>
      </c>
      <c r="BF93" s="1">
        <v>407.88200000000001</v>
      </c>
      <c r="BG93" s="2">
        <v>555.43399999999997</v>
      </c>
      <c r="BH93" s="1">
        <v>220.16499999999999</v>
      </c>
      <c r="BI93" s="2">
        <v>166.51000000000002</v>
      </c>
      <c r="BJ93" s="1">
        <v>153.898</v>
      </c>
      <c r="BK93" s="2">
        <v>91.22999999999999</v>
      </c>
      <c r="BL93" s="1">
        <v>440.18200000000002</v>
      </c>
      <c r="BM93" s="2">
        <v>847.2940000000001</v>
      </c>
    </row>
    <row r="94" spans="1:65" x14ac:dyDescent="0.25">
      <c r="A94" s="20">
        <v>35760</v>
      </c>
      <c r="B94" s="5">
        <v>277.41500000000002</v>
      </c>
      <c r="C94">
        <v>9.8000000000000004E-2</v>
      </c>
      <c r="D94" s="7">
        <v>3.15</v>
      </c>
      <c r="E94" s="7">
        <v>-2.17</v>
      </c>
      <c r="F94" s="2">
        <v>-0.1</v>
      </c>
      <c r="H94" s="1">
        <v>1515.5170000000001</v>
      </c>
      <c r="I94" s="2">
        <v>74.703999999999994</v>
      </c>
      <c r="J94" s="1">
        <v>2464.0309999999999</v>
      </c>
      <c r="K94" s="9">
        <v>97.36</v>
      </c>
      <c r="L94" s="1">
        <v>383.97300000000001</v>
      </c>
      <c r="M94" s="2">
        <v>96.025999999999982</v>
      </c>
      <c r="N94" s="1">
        <v>595.34900000000005</v>
      </c>
      <c r="O94" s="2">
        <v>91.544000000000011</v>
      </c>
      <c r="P94" s="1">
        <v>3817.6950000000002</v>
      </c>
      <c r="Q94" s="2">
        <v>72.904000000000011</v>
      </c>
      <c r="R94" s="1">
        <v>3453.576</v>
      </c>
      <c r="S94" s="2">
        <v>93.706000000000003</v>
      </c>
      <c r="T94" s="1">
        <v>161.25</v>
      </c>
      <c r="U94" s="2">
        <v>94.10799999999999</v>
      </c>
      <c r="V94" s="1">
        <v>3131.34</v>
      </c>
      <c r="W94" s="2">
        <v>92.042000000000002</v>
      </c>
      <c r="X94" s="1">
        <v>7106.8670000000002</v>
      </c>
      <c r="Y94" s="2">
        <v>103.48999999999998</v>
      </c>
      <c r="Z94" s="1">
        <v>4151.4350000000004</v>
      </c>
      <c r="AA94" s="2">
        <v>80.234000000000009</v>
      </c>
      <c r="AB94" s="1">
        <v>3549.8530000000001</v>
      </c>
      <c r="AC94" s="2">
        <v>120.44000000000001</v>
      </c>
      <c r="AD94" s="1">
        <v>1205.588</v>
      </c>
      <c r="AE94" s="2">
        <v>149.97399999999999</v>
      </c>
      <c r="AF94" s="1">
        <v>1525.741</v>
      </c>
      <c r="AG94" s="2">
        <v>115.404</v>
      </c>
      <c r="AH94" s="1">
        <v>196.49100000000001</v>
      </c>
      <c r="AI94" s="2">
        <v>147.042</v>
      </c>
      <c r="AJ94" s="1">
        <v>86.751999999999995</v>
      </c>
      <c r="AK94" s="2">
        <v>62.097999999999999</v>
      </c>
      <c r="AL94" s="1">
        <v>485.68099999999998</v>
      </c>
      <c r="AM94" s="2">
        <v>99.667999999999992</v>
      </c>
      <c r="AN94" s="1">
        <v>280.279</v>
      </c>
      <c r="AO94" s="2">
        <v>113.39000000000001</v>
      </c>
      <c r="AP94" s="1">
        <v>122.577</v>
      </c>
      <c r="AQ94" s="2">
        <v>126.82000000000001</v>
      </c>
      <c r="AR94" s="1">
        <v>425.04599999999999</v>
      </c>
      <c r="AS94" s="2">
        <v>292.32</v>
      </c>
      <c r="AT94" s="1">
        <v>78.067999999999998</v>
      </c>
      <c r="AU94" s="2">
        <v>119.176</v>
      </c>
      <c r="AV94" s="1">
        <v>209.494</v>
      </c>
      <c r="AW94" s="2">
        <v>102.20199999999998</v>
      </c>
      <c r="AX94" s="1">
        <v>1628.14</v>
      </c>
      <c r="AY94" s="2">
        <v>162.48400000000001</v>
      </c>
      <c r="AZ94" s="1">
        <v>264.226</v>
      </c>
      <c r="BA94" s="2">
        <v>102.52799999999999</v>
      </c>
      <c r="BB94" s="1">
        <v>299.15000000000003</v>
      </c>
      <c r="BC94" s="2">
        <v>146.298</v>
      </c>
      <c r="BD94" s="1">
        <v>504.26900000000001</v>
      </c>
      <c r="BE94" s="2">
        <v>94.10799999999999</v>
      </c>
      <c r="BF94" s="1">
        <v>407.88200000000001</v>
      </c>
      <c r="BG94" s="2">
        <v>558.90599999999995</v>
      </c>
      <c r="BH94" s="1">
        <v>220.16499999999999</v>
      </c>
      <c r="BI94" s="2">
        <v>167.93400000000003</v>
      </c>
      <c r="BJ94" s="1">
        <v>153.898</v>
      </c>
      <c r="BK94" s="2">
        <v>90.597999999999999</v>
      </c>
      <c r="BL94" s="1">
        <v>440.18200000000002</v>
      </c>
      <c r="BM94" s="2">
        <v>838.87000000000012</v>
      </c>
    </row>
    <row r="95" spans="1:65" x14ac:dyDescent="0.25">
      <c r="A95" s="20">
        <v>35767</v>
      </c>
      <c r="B95" s="5">
        <v>281.65899999999999</v>
      </c>
      <c r="C95">
        <v>0.11899999999999999</v>
      </c>
      <c r="D95" s="7">
        <v>-0.82</v>
      </c>
      <c r="E95" s="7">
        <v>-0.77</v>
      </c>
      <c r="F95" s="2">
        <v>1.1200000000000001</v>
      </c>
      <c r="H95" s="1">
        <v>1470.067</v>
      </c>
      <c r="I95" s="2">
        <v>74.85799999999999</v>
      </c>
      <c r="J95" s="1">
        <v>2549.9549999999999</v>
      </c>
      <c r="K95" s="9">
        <v>97.092000000000013</v>
      </c>
      <c r="L95" s="1">
        <v>380.92500000000001</v>
      </c>
      <c r="M95" s="2">
        <v>95.707999999999998</v>
      </c>
      <c r="N95" s="1">
        <v>610.346</v>
      </c>
      <c r="O95" s="2">
        <v>91.366000000000014</v>
      </c>
      <c r="P95" s="1">
        <v>3583.9059999999999</v>
      </c>
      <c r="Q95" s="2">
        <v>72.89200000000001</v>
      </c>
      <c r="R95" s="1">
        <v>3219.1150000000002</v>
      </c>
      <c r="S95" s="2">
        <v>93.486000000000004</v>
      </c>
      <c r="T95" s="1">
        <v>168.53700000000001</v>
      </c>
      <c r="U95" s="2">
        <v>94.917999999999992</v>
      </c>
      <c r="V95" s="1">
        <v>3416.7159999999999</v>
      </c>
      <c r="W95" s="2">
        <v>92.804000000000002</v>
      </c>
      <c r="X95" s="1">
        <v>7275.2080000000005</v>
      </c>
      <c r="Y95" s="2">
        <v>102.53</v>
      </c>
      <c r="Z95" s="1">
        <v>4282.8850000000002</v>
      </c>
      <c r="AA95" s="2">
        <v>80.178000000000011</v>
      </c>
      <c r="AB95" s="1">
        <v>3567.3310000000001</v>
      </c>
      <c r="AC95" s="2">
        <v>121.38199999999999</v>
      </c>
      <c r="AD95" s="1">
        <v>1241.6089999999999</v>
      </c>
      <c r="AE95" s="2">
        <v>151.21199999999999</v>
      </c>
      <c r="AF95" s="1">
        <v>1415.7619999999999</v>
      </c>
      <c r="AG95" s="2">
        <v>114.63400000000001</v>
      </c>
      <c r="AH95" s="1">
        <v>179.435</v>
      </c>
      <c r="AI95" s="2">
        <v>147.19800000000001</v>
      </c>
      <c r="AJ95" s="1">
        <v>78.414000000000001</v>
      </c>
      <c r="AK95" s="2">
        <v>60.565999999999995</v>
      </c>
      <c r="AL95" s="1">
        <v>473.291</v>
      </c>
      <c r="AM95" s="2">
        <v>99.561999999999998</v>
      </c>
      <c r="AN95" s="1">
        <v>271.48700000000002</v>
      </c>
      <c r="AO95" s="2">
        <v>113.45</v>
      </c>
      <c r="AP95" s="1">
        <v>109.36</v>
      </c>
      <c r="AQ95" s="2">
        <v>124.61199999999999</v>
      </c>
      <c r="AR95" s="1">
        <v>323.488</v>
      </c>
      <c r="AS95" s="2">
        <v>286.20600000000002</v>
      </c>
      <c r="AT95" s="1">
        <v>58.532000000000004</v>
      </c>
      <c r="AU95" s="2">
        <v>110.06799999999998</v>
      </c>
      <c r="AV95" s="1">
        <v>164.958</v>
      </c>
      <c r="AW95" s="2">
        <v>100.83199999999999</v>
      </c>
      <c r="AX95" s="1">
        <v>1786.175</v>
      </c>
      <c r="AY95" s="2">
        <v>164.06799999999998</v>
      </c>
      <c r="AZ95" s="1">
        <v>264.95</v>
      </c>
      <c r="BA95" s="2">
        <v>103.38000000000002</v>
      </c>
      <c r="BB95" s="1">
        <v>293.11500000000001</v>
      </c>
      <c r="BC95" s="2">
        <v>147.33199999999999</v>
      </c>
      <c r="BD95" s="1">
        <v>450.57100000000003</v>
      </c>
      <c r="BE95" s="2">
        <v>94.917999999999992</v>
      </c>
      <c r="BF95" s="1">
        <v>321.01900000000001</v>
      </c>
      <c r="BG95" s="2">
        <v>565.57600000000002</v>
      </c>
      <c r="BH95" s="1">
        <v>209.97300000000001</v>
      </c>
      <c r="BI95" s="2">
        <v>169.458</v>
      </c>
      <c r="BJ95" s="1">
        <v>138.215</v>
      </c>
      <c r="BK95" s="2">
        <v>87.822000000000003</v>
      </c>
      <c r="BL95" s="1">
        <v>432.09500000000003</v>
      </c>
      <c r="BM95" s="2">
        <v>833.32600000000002</v>
      </c>
    </row>
    <row r="96" spans="1:65" x14ac:dyDescent="0.25">
      <c r="A96" s="20">
        <v>35774</v>
      </c>
      <c r="B96" s="5">
        <v>281.65899999999999</v>
      </c>
      <c r="C96">
        <v>0.11899999999999999</v>
      </c>
      <c r="D96" s="7">
        <v>2.76</v>
      </c>
      <c r="E96" s="7">
        <v>-1.76</v>
      </c>
      <c r="F96" s="2">
        <v>0.2</v>
      </c>
      <c r="H96" s="1">
        <v>1470.067</v>
      </c>
      <c r="I96" s="2">
        <v>75.158000000000001</v>
      </c>
      <c r="J96" s="1">
        <v>2549.9549999999999</v>
      </c>
      <c r="K96" s="9">
        <v>97.305999999999997</v>
      </c>
      <c r="L96" s="1">
        <v>380.92500000000001</v>
      </c>
      <c r="M96" s="2">
        <v>95.628</v>
      </c>
      <c r="N96" s="1">
        <v>610.346</v>
      </c>
      <c r="O96" s="2">
        <v>91.542000000000002</v>
      </c>
      <c r="P96" s="1">
        <v>3583.9059999999999</v>
      </c>
      <c r="Q96" s="2">
        <v>73.06</v>
      </c>
      <c r="R96" s="1">
        <v>3219.1150000000002</v>
      </c>
      <c r="S96" s="2">
        <v>94.224000000000004</v>
      </c>
      <c r="T96" s="1">
        <v>168.53700000000001</v>
      </c>
      <c r="U96" s="2">
        <v>95.570000000000007</v>
      </c>
      <c r="V96" s="1">
        <v>3416.7159999999999</v>
      </c>
      <c r="W96" s="2">
        <v>93.548000000000002</v>
      </c>
      <c r="X96" s="1">
        <v>7275.2080000000005</v>
      </c>
      <c r="Y96" s="2">
        <v>103.01399999999998</v>
      </c>
      <c r="Z96" s="1">
        <v>4282.8850000000002</v>
      </c>
      <c r="AA96" s="2">
        <v>80.024000000000001</v>
      </c>
      <c r="AB96" s="1">
        <v>3567.3310000000001</v>
      </c>
      <c r="AC96" s="2">
        <v>120.80999999999999</v>
      </c>
      <c r="AD96" s="1">
        <v>1241.6089999999999</v>
      </c>
      <c r="AE96" s="2">
        <v>152.18800000000002</v>
      </c>
      <c r="AF96" s="1">
        <v>1415.7619999999999</v>
      </c>
      <c r="AG96" s="2">
        <v>115.324</v>
      </c>
      <c r="AH96" s="1">
        <v>179.435</v>
      </c>
      <c r="AI96" s="2">
        <v>148.792</v>
      </c>
      <c r="AJ96" s="1">
        <v>78.414000000000001</v>
      </c>
      <c r="AK96" s="2">
        <v>60.684000000000005</v>
      </c>
      <c r="AL96" s="1">
        <v>473.291</v>
      </c>
      <c r="AM96" s="2">
        <v>99.885999999999996</v>
      </c>
      <c r="AN96" s="1">
        <v>271.48700000000002</v>
      </c>
      <c r="AO96" s="2">
        <v>113.718</v>
      </c>
      <c r="AP96" s="1">
        <v>109.36</v>
      </c>
      <c r="AQ96" s="2">
        <v>126.59</v>
      </c>
      <c r="AR96" s="1">
        <v>323.488</v>
      </c>
      <c r="AS96" s="2">
        <v>261.59800000000001</v>
      </c>
      <c r="AT96" s="1">
        <v>58.532000000000004</v>
      </c>
      <c r="AU96" s="2">
        <v>97.697999999999993</v>
      </c>
      <c r="AV96" s="1">
        <v>164.958</v>
      </c>
      <c r="AW96" s="2">
        <v>97.664000000000016</v>
      </c>
      <c r="AX96" s="1">
        <v>1786.175</v>
      </c>
      <c r="AY96" s="2">
        <v>165.84800000000001</v>
      </c>
      <c r="AZ96" s="1">
        <v>264.95</v>
      </c>
      <c r="BA96" s="2">
        <v>104.55199999999999</v>
      </c>
      <c r="BB96" s="1">
        <v>293.11500000000001</v>
      </c>
      <c r="BC96" s="2">
        <v>148.358</v>
      </c>
      <c r="BD96" s="1">
        <v>450.57100000000003</v>
      </c>
      <c r="BE96" s="2">
        <v>95.570000000000007</v>
      </c>
      <c r="BF96" s="1">
        <v>321.01900000000001</v>
      </c>
      <c r="BG96" s="2">
        <v>570.45000000000005</v>
      </c>
      <c r="BH96" s="1">
        <v>209.97300000000001</v>
      </c>
      <c r="BI96" s="2">
        <v>170.84800000000001</v>
      </c>
      <c r="BJ96" s="1">
        <v>138.215</v>
      </c>
      <c r="BK96" s="2">
        <v>87.216000000000008</v>
      </c>
      <c r="BL96" s="1">
        <v>432.09500000000003</v>
      </c>
      <c r="BM96" s="2">
        <v>830.71800000000007</v>
      </c>
    </row>
    <row r="97" spans="1:65" x14ac:dyDescent="0.25">
      <c r="A97" s="20">
        <v>35781</v>
      </c>
      <c r="B97" s="5">
        <v>281.65899999999999</v>
      </c>
      <c r="C97">
        <v>0.11899999999999999</v>
      </c>
      <c r="D97" s="7">
        <v>-3.35</v>
      </c>
      <c r="E97" s="7">
        <v>-0.8</v>
      </c>
      <c r="F97" s="2">
        <v>2.83</v>
      </c>
      <c r="H97" s="1">
        <v>1470.067</v>
      </c>
      <c r="I97" s="2">
        <v>75.426000000000002</v>
      </c>
      <c r="J97" s="1">
        <v>2549.9549999999999</v>
      </c>
      <c r="K97" s="9">
        <v>97.842000000000013</v>
      </c>
      <c r="L97" s="1">
        <v>380.92500000000001</v>
      </c>
      <c r="M97" s="2">
        <v>96.015999999999991</v>
      </c>
      <c r="N97" s="1">
        <v>610.346</v>
      </c>
      <c r="O97" s="2">
        <v>92.061999999999983</v>
      </c>
      <c r="P97" s="1">
        <v>3583.9059999999999</v>
      </c>
      <c r="Q97" s="2">
        <v>74.512</v>
      </c>
      <c r="R97" s="1">
        <v>3219.1150000000002</v>
      </c>
      <c r="S97" s="2">
        <v>93.835999999999999</v>
      </c>
      <c r="T97" s="1">
        <v>168.53700000000001</v>
      </c>
      <c r="U97" s="2">
        <v>96.266000000000005</v>
      </c>
      <c r="V97" s="1">
        <v>3416.7159999999999</v>
      </c>
      <c r="W97" s="2">
        <v>92.424000000000007</v>
      </c>
      <c r="X97" s="1">
        <v>7275.2080000000005</v>
      </c>
      <c r="Y97" s="2">
        <v>103.89400000000001</v>
      </c>
      <c r="Z97" s="1">
        <v>4282.8850000000002</v>
      </c>
      <c r="AA97" s="2">
        <v>80.707999999999998</v>
      </c>
      <c r="AB97" s="1">
        <v>3567.3310000000001</v>
      </c>
      <c r="AC97" s="2">
        <v>120.47799999999999</v>
      </c>
      <c r="AD97" s="1">
        <v>1241.6089999999999</v>
      </c>
      <c r="AE97" s="2">
        <v>152.77399999999997</v>
      </c>
      <c r="AF97" s="1">
        <v>1415.7619999999999</v>
      </c>
      <c r="AG97" s="2">
        <v>116.22799999999999</v>
      </c>
      <c r="AH97" s="1">
        <v>179.435</v>
      </c>
      <c r="AI97" s="2">
        <v>149.12400000000002</v>
      </c>
      <c r="AJ97" s="1">
        <v>78.414000000000001</v>
      </c>
      <c r="AK97" s="2">
        <v>61.501999999999995</v>
      </c>
      <c r="AL97" s="1">
        <v>473.291</v>
      </c>
      <c r="AM97" s="2">
        <v>100.352</v>
      </c>
      <c r="AN97" s="1">
        <v>271.48700000000002</v>
      </c>
      <c r="AO97" s="2">
        <v>114.14400000000001</v>
      </c>
      <c r="AP97" s="1">
        <v>109.36</v>
      </c>
      <c r="AQ97" s="2">
        <v>125.78600000000002</v>
      </c>
      <c r="AR97" s="1">
        <v>323.488</v>
      </c>
      <c r="AS97" s="2">
        <v>212.2</v>
      </c>
      <c r="AT97" s="1">
        <v>58.532000000000004</v>
      </c>
      <c r="AU97" s="2">
        <v>83.707999999999998</v>
      </c>
      <c r="AV97" s="1">
        <v>164.958</v>
      </c>
      <c r="AW97" s="2">
        <v>97.058000000000007</v>
      </c>
      <c r="AX97" s="1">
        <v>1786.175</v>
      </c>
      <c r="AY97" s="2">
        <v>166.084</v>
      </c>
      <c r="AZ97" s="1">
        <v>264.95</v>
      </c>
      <c r="BA97" s="2">
        <v>105.46199999999999</v>
      </c>
      <c r="BB97" s="1">
        <v>293.11500000000001</v>
      </c>
      <c r="BC97" s="2">
        <v>142.52399999999997</v>
      </c>
      <c r="BD97" s="1">
        <v>450.57100000000003</v>
      </c>
      <c r="BE97" s="2">
        <v>96.266000000000005</v>
      </c>
      <c r="BF97" s="1">
        <v>321.01900000000001</v>
      </c>
      <c r="BG97" s="2">
        <v>573.78800000000001</v>
      </c>
      <c r="BH97" s="1">
        <v>209.97300000000001</v>
      </c>
      <c r="BI97" s="2">
        <v>171.82000000000002</v>
      </c>
      <c r="BJ97" s="1">
        <v>138.215</v>
      </c>
      <c r="BK97" s="2">
        <v>81.09</v>
      </c>
      <c r="BL97" s="1">
        <v>432.09500000000003</v>
      </c>
      <c r="BM97" s="2">
        <v>827.03399999999999</v>
      </c>
    </row>
    <row r="98" spans="1:65" x14ac:dyDescent="0.25">
      <c r="A98" s="20">
        <v>35788</v>
      </c>
      <c r="B98" s="5">
        <v>281.65899999999999</v>
      </c>
      <c r="C98">
        <v>0.11899999999999999</v>
      </c>
      <c r="D98" s="7">
        <v>-0.67</v>
      </c>
      <c r="E98" s="7">
        <v>-0.62</v>
      </c>
      <c r="F98" s="2">
        <v>0.43</v>
      </c>
      <c r="H98" s="1">
        <v>1470.067</v>
      </c>
      <c r="I98" s="2">
        <v>74.996000000000009</v>
      </c>
      <c r="J98" s="1">
        <v>2549.9549999999999</v>
      </c>
      <c r="K98" s="9">
        <v>97.816000000000003</v>
      </c>
      <c r="L98" s="1">
        <v>380.92500000000001</v>
      </c>
      <c r="M98" s="2">
        <v>95.49199999999999</v>
      </c>
      <c r="N98" s="1">
        <v>610.346</v>
      </c>
      <c r="O98" s="2">
        <v>91.911999999999992</v>
      </c>
      <c r="P98" s="1">
        <v>3583.9059999999999</v>
      </c>
      <c r="Q98" s="2">
        <v>75.158000000000001</v>
      </c>
      <c r="R98" s="1">
        <v>3219.1150000000002</v>
      </c>
      <c r="S98" s="2">
        <v>93.64200000000001</v>
      </c>
      <c r="T98" s="1">
        <v>168.53700000000001</v>
      </c>
      <c r="U98" s="2">
        <v>97.29</v>
      </c>
      <c r="V98" s="1">
        <v>3416.7159999999999</v>
      </c>
      <c r="W98" s="2">
        <v>92.865999999999985</v>
      </c>
      <c r="X98" s="1">
        <v>7275.2080000000005</v>
      </c>
      <c r="Y98" s="2">
        <v>103.66199999999999</v>
      </c>
      <c r="Z98" s="1">
        <v>4282.8850000000002</v>
      </c>
      <c r="AA98" s="2">
        <v>80.649999999999991</v>
      </c>
      <c r="AB98" s="1">
        <v>3567.3310000000001</v>
      </c>
      <c r="AC98" s="2">
        <v>122.11800000000001</v>
      </c>
      <c r="AD98" s="1">
        <v>1241.6089999999999</v>
      </c>
      <c r="AE98" s="2">
        <v>153.00399999999999</v>
      </c>
      <c r="AF98" s="1">
        <v>1415.7619999999999</v>
      </c>
      <c r="AG98" s="2">
        <v>116.82599999999999</v>
      </c>
      <c r="AH98" s="1">
        <v>179.435</v>
      </c>
      <c r="AI98" s="2">
        <v>151.29399999999998</v>
      </c>
      <c r="AJ98" s="1">
        <v>78.414000000000001</v>
      </c>
      <c r="AK98" s="2">
        <v>62.035999999999987</v>
      </c>
      <c r="AL98" s="1">
        <v>473.291</v>
      </c>
      <c r="AM98" s="2">
        <v>100.426</v>
      </c>
      <c r="AN98" s="1">
        <v>271.48700000000002</v>
      </c>
      <c r="AO98" s="2">
        <v>113.372</v>
      </c>
      <c r="AP98" s="1">
        <v>109.36</v>
      </c>
      <c r="AQ98" s="2">
        <v>127.18999999999998</v>
      </c>
      <c r="AR98" s="1">
        <v>323.488</v>
      </c>
      <c r="AS98" s="2">
        <v>201.39400000000001</v>
      </c>
      <c r="AT98" s="1">
        <v>58.532000000000004</v>
      </c>
      <c r="AU98" s="2">
        <v>77.641999999999996</v>
      </c>
      <c r="AV98" s="1">
        <v>164.958</v>
      </c>
      <c r="AW98" s="2">
        <v>97.310000000000016</v>
      </c>
      <c r="AX98" s="1">
        <v>1786.175</v>
      </c>
      <c r="AY98" s="2">
        <v>166.76600000000002</v>
      </c>
      <c r="AZ98" s="1">
        <v>264.95</v>
      </c>
      <c r="BA98" s="2">
        <v>105.578</v>
      </c>
      <c r="BB98" s="1">
        <v>293.11500000000001</v>
      </c>
      <c r="BC98" s="2">
        <v>133.07</v>
      </c>
      <c r="BD98" s="1">
        <v>450.57100000000003</v>
      </c>
      <c r="BE98" s="2">
        <v>97.29</v>
      </c>
      <c r="BF98" s="1">
        <v>321.01900000000001</v>
      </c>
      <c r="BG98" s="2">
        <v>574.274</v>
      </c>
      <c r="BH98" s="1">
        <v>209.97300000000001</v>
      </c>
      <c r="BI98" s="2">
        <v>172.85399999999998</v>
      </c>
      <c r="BJ98" s="1">
        <v>138.215</v>
      </c>
      <c r="BK98" s="2">
        <v>82.557999999999993</v>
      </c>
      <c r="BL98" s="1">
        <v>432.09500000000003</v>
      </c>
      <c r="BM98" s="2">
        <v>817.32399999999996</v>
      </c>
    </row>
    <row r="99" spans="1:65" x14ac:dyDescent="0.25">
      <c r="A99" s="20">
        <v>35795</v>
      </c>
      <c r="B99" s="5">
        <v>285.35700000000003</v>
      </c>
      <c r="C99">
        <v>0.107</v>
      </c>
      <c r="D99" s="7">
        <v>-0.93</v>
      </c>
      <c r="E99" s="7">
        <v>0.91</v>
      </c>
      <c r="F99" s="2">
        <v>1.06</v>
      </c>
      <c r="H99" s="1">
        <v>1507.809</v>
      </c>
      <c r="I99" s="2">
        <v>74.734000000000009</v>
      </c>
      <c r="J99" s="1">
        <v>2656.2280000000001</v>
      </c>
      <c r="K99" s="9">
        <v>97.772000000000006</v>
      </c>
      <c r="L99" s="1">
        <v>396.55700000000002</v>
      </c>
      <c r="M99" s="2">
        <v>94.85</v>
      </c>
      <c r="N99" s="1">
        <v>655.39</v>
      </c>
      <c r="O99" s="2">
        <v>91.77000000000001</v>
      </c>
      <c r="P99" s="1">
        <v>3379.3490000000002</v>
      </c>
      <c r="Q99" s="2">
        <v>74.929999999999993</v>
      </c>
      <c r="R99" s="1">
        <v>3173.3620000000001</v>
      </c>
      <c r="S99" s="2">
        <v>93.368000000000009</v>
      </c>
      <c r="T99" s="1">
        <v>172.96299999999999</v>
      </c>
      <c r="U99" s="2">
        <v>97.532000000000011</v>
      </c>
      <c r="V99" s="1">
        <v>3165.5889999999999</v>
      </c>
      <c r="W99" s="2">
        <v>92.885999999999996</v>
      </c>
      <c r="X99" s="1">
        <v>7029.4220000000005</v>
      </c>
      <c r="Y99" s="2">
        <v>103.13</v>
      </c>
      <c r="Z99" s="1">
        <v>4523.4059999999999</v>
      </c>
      <c r="AA99" s="2">
        <v>80.451999999999998</v>
      </c>
      <c r="AB99" s="1">
        <v>3701.9590000000003</v>
      </c>
      <c r="AC99" s="2">
        <v>122.38199999999999</v>
      </c>
      <c r="AD99" s="1">
        <v>1358.364</v>
      </c>
      <c r="AE99" s="2">
        <v>153.01800000000003</v>
      </c>
      <c r="AF99" s="1">
        <v>1394.0920000000001</v>
      </c>
      <c r="AG99" s="2">
        <v>116.622</v>
      </c>
      <c r="AH99" s="1">
        <v>186.77199999999999</v>
      </c>
      <c r="AI99" s="2">
        <v>151.30799999999999</v>
      </c>
      <c r="AJ99" s="1">
        <v>80.861999999999995</v>
      </c>
      <c r="AK99" s="2">
        <v>62.003999999999998</v>
      </c>
      <c r="AL99" s="1">
        <v>467.24600000000004</v>
      </c>
      <c r="AM99" s="2">
        <v>100.23400000000001</v>
      </c>
      <c r="AN99" s="1">
        <v>335.22</v>
      </c>
      <c r="AO99" s="2">
        <v>112.99600000000001</v>
      </c>
      <c r="AP99" s="1">
        <v>111.26300000000001</v>
      </c>
      <c r="AQ99" s="2">
        <v>127.95</v>
      </c>
      <c r="AR99" s="1">
        <v>211.05700000000002</v>
      </c>
      <c r="AS99" s="2">
        <v>210.26</v>
      </c>
      <c r="AT99" s="1">
        <v>40.371000000000002</v>
      </c>
      <c r="AU99" s="2">
        <v>78.941999999999993</v>
      </c>
      <c r="AV99" s="1">
        <v>164.24299999999999</v>
      </c>
      <c r="AW99" s="2">
        <v>96.234000000000009</v>
      </c>
      <c r="AX99" s="1">
        <v>1931.316</v>
      </c>
      <c r="AY99" s="2">
        <v>167.27399999999997</v>
      </c>
      <c r="AZ99" s="1">
        <v>272.209</v>
      </c>
      <c r="BA99" s="2">
        <v>105.316</v>
      </c>
      <c r="BB99" s="1">
        <v>264.12200000000001</v>
      </c>
      <c r="BC99" s="2">
        <v>132.244</v>
      </c>
      <c r="BD99" s="1">
        <v>463.49</v>
      </c>
      <c r="BE99" s="2">
        <v>97.532000000000011</v>
      </c>
      <c r="BF99" s="1">
        <v>391.15600000000001</v>
      </c>
      <c r="BG99" s="2">
        <v>574.18799999999987</v>
      </c>
      <c r="BH99" s="1">
        <v>205.21</v>
      </c>
      <c r="BI99" s="2">
        <v>173.02400000000003</v>
      </c>
      <c r="BJ99" s="1">
        <v>114.553</v>
      </c>
      <c r="BK99" s="2">
        <v>80.908000000000001</v>
      </c>
      <c r="BL99" s="1">
        <v>518.04899999999998</v>
      </c>
      <c r="BM99" s="2">
        <v>809.22399999999993</v>
      </c>
    </row>
    <row r="100" spans="1:65" x14ac:dyDescent="0.25">
      <c r="A100" s="20">
        <v>35802</v>
      </c>
      <c r="B100" s="5">
        <v>285.35700000000003</v>
      </c>
      <c r="C100">
        <v>0.107</v>
      </c>
      <c r="D100" s="7">
        <v>3.81</v>
      </c>
      <c r="E100" s="7">
        <v>-0.13</v>
      </c>
      <c r="F100" s="2">
        <v>-1.73</v>
      </c>
      <c r="H100" s="1">
        <v>1507.809</v>
      </c>
      <c r="I100" s="2">
        <v>75.501999999999981</v>
      </c>
      <c r="J100" s="1">
        <v>2656.2280000000001</v>
      </c>
      <c r="K100" s="9">
        <v>97.646000000000001</v>
      </c>
      <c r="L100" s="1">
        <v>396.55700000000002</v>
      </c>
      <c r="M100" s="2">
        <v>93.777999999999992</v>
      </c>
      <c r="N100" s="1">
        <v>655.39</v>
      </c>
      <c r="O100" s="2">
        <v>91.604000000000013</v>
      </c>
      <c r="P100" s="1">
        <v>3379.3490000000002</v>
      </c>
      <c r="Q100" s="2">
        <v>74.887999999999991</v>
      </c>
      <c r="R100" s="1">
        <v>3173.3620000000001</v>
      </c>
      <c r="S100" s="2">
        <v>93.578000000000003</v>
      </c>
      <c r="T100" s="1">
        <v>172.96299999999999</v>
      </c>
      <c r="U100" s="2">
        <v>98.355999999999995</v>
      </c>
      <c r="V100" s="1">
        <v>3165.5889999999999</v>
      </c>
      <c r="W100" s="2">
        <v>92.828000000000003</v>
      </c>
      <c r="X100" s="1">
        <v>7029.4220000000005</v>
      </c>
      <c r="Y100" s="2">
        <v>102.58600000000001</v>
      </c>
      <c r="Z100" s="1">
        <v>4523.4059999999999</v>
      </c>
      <c r="AA100" s="2">
        <v>80.183999999999997</v>
      </c>
      <c r="AB100" s="1">
        <v>3701.9590000000003</v>
      </c>
      <c r="AC100" s="2">
        <v>122.31800000000001</v>
      </c>
      <c r="AD100" s="1">
        <v>1358.364</v>
      </c>
      <c r="AE100" s="2">
        <v>154.49199999999999</v>
      </c>
      <c r="AF100" s="1">
        <v>1394.0920000000001</v>
      </c>
      <c r="AG100" s="2">
        <v>117.47799999999999</v>
      </c>
      <c r="AH100" s="1">
        <v>186.77199999999999</v>
      </c>
      <c r="AI100" s="2">
        <v>150.33200000000002</v>
      </c>
      <c r="AJ100" s="1">
        <v>80.861999999999995</v>
      </c>
      <c r="AK100" s="2">
        <v>61.967999999999996</v>
      </c>
      <c r="AL100" s="1">
        <v>467.24600000000004</v>
      </c>
      <c r="AM100" s="2">
        <v>100.04600000000001</v>
      </c>
      <c r="AN100" s="1">
        <v>335.22</v>
      </c>
      <c r="AO100" s="2">
        <v>113.91400000000002</v>
      </c>
      <c r="AP100" s="1">
        <v>111.26300000000001</v>
      </c>
      <c r="AQ100" s="2">
        <v>129.02199999999999</v>
      </c>
      <c r="AR100" s="1">
        <v>211.05700000000002</v>
      </c>
      <c r="AS100" s="2">
        <v>182.33800000000002</v>
      </c>
      <c r="AT100" s="1">
        <v>40.371000000000002</v>
      </c>
      <c r="AU100" s="2">
        <v>77.254000000000005</v>
      </c>
      <c r="AV100" s="1">
        <v>164.24299999999999</v>
      </c>
      <c r="AW100" s="2">
        <v>90.962000000000003</v>
      </c>
      <c r="AX100" s="1">
        <v>1931.316</v>
      </c>
      <c r="AY100" s="2">
        <v>169.02799999999999</v>
      </c>
      <c r="AZ100" s="1">
        <v>272.209</v>
      </c>
      <c r="BA100" s="2">
        <v>106.22999999999999</v>
      </c>
      <c r="BB100" s="1">
        <v>264.12200000000001</v>
      </c>
      <c r="BC100" s="2">
        <v>130.50799999999998</v>
      </c>
      <c r="BD100" s="1">
        <v>463.49</v>
      </c>
      <c r="BE100" s="2">
        <v>98.355999999999995</v>
      </c>
      <c r="BF100" s="1">
        <v>391.15600000000001</v>
      </c>
      <c r="BG100" s="2">
        <v>582.04</v>
      </c>
      <c r="BH100" s="1">
        <v>205.21</v>
      </c>
      <c r="BI100" s="2">
        <v>174.15000000000003</v>
      </c>
      <c r="BJ100" s="1">
        <v>114.553</v>
      </c>
      <c r="BK100" s="2">
        <v>75.581999999999994</v>
      </c>
      <c r="BL100" s="1">
        <v>518.04899999999998</v>
      </c>
      <c r="BM100" s="2">
        <v>807.39</v>
      </c>
    </row>
    <row r="101" spans="1:65" x14ac:dyDescent="0.25">
      <c r="A101" s="20">
        <v>35809</v>
      </c>
      <c r="B101" s="5">
        <v>285.35700000000003</v>
      </c>
      <c r="C101">
        <v>0.107</v>
      </c>
      <c r="D101" s="7">
        <v>-4.93</v>
      </c>
      <c r="E101" s="7">
        <v>0.36</v>
      </c>
      <c r="F101" s="2">
        <v>0.3</v>
      </c>
      <c r="H101" s="1">
        <v>1507.809</v>
      </c>
      <c r="I101" s="2">
        <v>75.722000000000008</v>
      </c>
      <c r="J101" s="1">
        <v>2656.2280000000001</v>
      </c>
      <c r="K101" s="9">
        <v>97.668000000000006</v>
      </c>
      <c r="L101" s="1">
        <v>396.55700000000002</v>
      </c>
      <c r="M101" s="2">
        <v>92.289999999999992</v>
      </c>
      <c r="N101" s="1">
        <v>655.39</v>
      </c>
      <c r="O101" s="2">
        <v>91.768000000000001</v>
      </c>
      <c r="P101" s="1">
        <v>3379.3490000000002</v>
      </c>
      <c r="Q101" s="2">
        <v>76.36</v>
      </c>
      <c r="R101" s="1">
        <v>3173.3620000000001</v>
      </c>
      <c r="S101" s="2">
        <v>93.039999999999992</v>
      </c>
      <c r="T101" s="1">
        <v>172.96299999999999</v>
      </c>
      <c r="U101" s="2">
        <v>98.75</v>
      </c>
      <c r="V101" s="1">
        <v>3165.5889999999999</v>
      </c>
      <c r="W101" s="2">
        <v>92.335999999999999</v>
      </c>
      <c r="X101" s="1">
        <v>7029.4220000000005</v>
      </c>
      <c r="Y101" s="2">
        <v>102.982</v>
      </c>
      <c r="Z101" s="1">
        <v>4523.4059999999999</v>
      </c>
      <c r="AA101" s="2">
        <v>80.400000000000006</v>
      </c>
      <c r="AB101" s="1">
        <v>3701.9590000000003</v>
      </c>
      <c r="AC101" s="2">
        <v>122.25</v>
      </c>
      <c r="AD101" s="1">
        <v>1358.364</v>
      </c>
      <c r="AE101" s="2">
        <v>155.25600000000003</v>
      </c>
      <c r="AF101" s="1">
        <v>1394.0920000000001</v>
      </c>
      <c r="AG101" s="2">
        <v>113.708</v>
      </c>
      <c r="AH101" s="1">
        <v>186.77199999999999</v>
      </c>
      <c r="AI101" s="2">
        <v>149.85599999999999</v>
      </c>
      <c r="AJ101" s="1">
        <v>80.861999999999995</v>
      </c>
      <c r="AK101" s="2">
        <v>60.890000000000008</v>
      </c>
      <c r="AL101" s="1">
        <v>467.24600000000004</v>
      </c>
      <c r="AM101" s="2">
        <v>100.404</v>
      </c>
      <c r="AN101" s="1">
        <v>335.22</v>
      </c>
      <c r="AO101" s="2">
        <v>114.11799999999998</v>
      </c>
      <c r="AP101" s="1">
        <v>111.26300000000001</v>
      </c>
      <c r="AQ101" s="2">
        <v>128.70999999999998</v>
      </c>
      <c r="AR101" s="1">
        <v>211.05700000000002</v>
      </c>
      <c r="AS101" s="2">
        <v>135.50200000000001</v>
      </c>
      <c r="AT101" s="1">
        <v>40.371000000000002</v>
      </c>
      <c r="AU101" s="2">
        <v>77.331999999999994</v>
      </c>
      <c r="AV101" s="1">
        <v>164.24299999999999</v>
      </c>
      <c r="AW101" s="2">
        <v>84.301999999999992</v>
      </c>
      <c r="AX101" s="1">
        <v>1931.316</v>
      </c>
      <c r="AY101" s="2">
        <v>167.48399999999998</v>
      </c>
      <c r="AZ101" s="1">
        <v>272.209</v>
      </c>
      <c r="BA101" s="2">
        <v>106.35</v>
      </c>
      <c r="BB101" s="1">
        <v>264.12200000000001</v>
      </c>
      <c r="BC101" s="2">
        <v>123.08399999999999</v>
      </c>
      <c r="BD101" s="1">
        <v>463.49</v>
      </c>
      <c r="BE101" s="2">
        <v>98.75</v>
      </c>
      <c r="BF101" s="1">
        <v>391.15600000000001</v>
      </c>
      <c r="BG101" s="2">
        <v>585.31799999999998</v>
      </c>
      <c r="BH101" s="1">
        <v>205.21</v>
      </c>
      <c r="BI101" s="2">
        <v>173.97200000000001</v>
      </c>
      <c r="BJ101" s="1">
        <v>114.553</v>
      </c>
      <c r="BK101" s="2">
        <v>71.385999999999996</v>
      </c>
      <c r="BL101" s="1">
        <v>518.04899999999998</v>
      </c>
      <c r="BM101" s="2">
        <v>799.83</v>
      </c>
    </row>
    <row r="102" spans="1:65" x14ac:dyDescent="0.25">
      <c r="A102" s="20">
        <v>35816</v>
      </c>
      <c r="B102" s="5">
        <v>285.35700000000003</v>
      </c>
      <c r="C102">
        <v>0.107</v>
      </c>
      <c r="D102" s="7">
        <v>3.37</v>
      </c>
      <c r="E102" s="7">
        <v>-0.9</v>
      </c>
      <c r="F102" s="2">
        <v>-0.32</v>
      </c>
      <c r="H102" s="1">
        <v>1507.809</v>
      </c>
      <c r="I102" s="2">
        <v>75.218000000000004</v>
      </c>
      <c r="J102" s="1">
        <v>2656.2280000000001</v>
      </c>
      <c r="K102" s="9">
        <v>97.102000000000004</v>
      </c>
      <c r="L102" s="1">
        <v>396.55700000000002</v>
      </c>
      <c r="M102" s="2">
        <v>92.37</v>
      </c>
      <c r="N102" s="1">
        <v>655.39</v>
      </c>
      <c r="O102" s="2">
        <v>91.304000000000002</v>
      </c>
      <c r="P102" s="1">
        <v>3379.3490000000002</v>
      </c>
      <c r="Q102" s="2">
        <v>77.426000000000016</v>
      </c>
      <c r="R102" s="1">
        <v>3173.3620000000001</v>
      </c>
      <c r="S102" s="2">
        <v>92.455999999999989</v>
      </c>
      <c r="T102" s="1">
        <v>172.96299999999999</v>
      </c>
      <c r="U102" s="2">
        <v>98.707999999999998</v>
      </c>
      <c r="V102" s="1">
        <v>3165.5889999999999</v>
      </c>
      <c r="W102" s="2">
        <v>92.227999999999994</v>
      </c>
      <c r="X102" s="1">
        <v>7029.4220000000005</v>
      </c>
      <c r="Y102" s="2">
        <v>102.724</v>
      </c>
      <c r="Z102" s="1">
        <v>4523.4059999999999</v>
      </c>
      <c r="AA102" s="2">
        <v>79.453999999999994</v>
      </c>
      <c r="AB102" s="1">
        <v>3701.9590000000003</v>
      </c>
      <c r="AC102" s="2">
        <v>122.68400000000001</v>
      </c>
      <c r="AD102" s="1">
        <v>1358.364</v>
      </c>
      <c r="AE102" s="2">
        <v>154.42000000000002</v>
      </c>
      <c r="AF102" s="1">
        <v>1394.0920000000001</v>
      </c>
      <c r="AG102" s="2">
        <v>113.76799999999999</v>
      </c>
      <c r="AH102" s="1">
        <v>186.77199999999999</v>
      </c>
      <c r="AI102" s="2">
        <v>148.77600000000001</v>
      </c>
      <c r="AJ102" s="1">
        <v>80.861999999999995</v>
      </c>
      <c r="AK102" s="2">
        <v>61.468000000000004</v>
      </c>
      <c r="AL102" s="1">
        <v>467.24600000000004</v>
      </c>
      <c r="AM102" s="2">
        <v>100.11</v>
      </c>
      <c r="AN102" s="1">
        <v>335.22</v>
      </c>
      <c r="AO102" s="2">
        <v>113.52000000000001</v>
      </c>
      <c r="AP102" s="1">
        <v>111.26300000000001</v>
      </c>
      <c r="AQ102" s="2">
        <v>129.07</v>
      </c>
      <c r="AR102" s="1">
        <v>211.05700000000002</v>
      </c>
      <c r="AS102" s="2">
        <v>126.56999999999998</v>
      </c>
      <c r="AT102" s="1">
        <v>40.371000000000002</v>
      </c>
      <c r="AU102" s="2">
        <v>82.328000000000003</v>
      </c>
      <c r="AV102" s="1">
        <v>164.24299999999999</v>
      </c>
      <c r="AW102" s="2">
        <v>89.8</v>
      </c>
      <c r="AX102" s="1">
        <v>1931.316</v>
      </c>
      <c r="AY102" s="2">
        <v>165.566</v>
      </c>
      <c r="AZ102" s="1">
        <v>272.209</v>
      </c>
      <c r="BA102" s="2">
        <v>105.976</v>
      </c>
      <c r="BB102" s="1">
        <v>264.12200000000001</v>
      </c>
      <c r="BC102" s="2">
        <v>130.40600000000001</v>
      </c>
      <c r="BD102" s="1">
        <v>463.49</v>
      </c>
      <c r="BE102" s="2">
        <v>98.707999999999998</v>
      </c>
      <c r="BF102" s="1">
        <v>391.15600000000001</v>
      </c>
      <c r="BG102" s="2">
        <v>582.15800000000002</v>
      </c>
      <c r="BH102" s="1">
        <v>205.21</v>
      </c>
      <c r="BI102" s="2">
        <v>172.64600000000002</v>
      </c>
      <c r="BJ102" s="1">
        <v>114.553</v>
      </c>
      <c r="BK102" s="2">
        <v>72.930000000000007</v>
      </c>
      <c r="BL102" s="1">
        <v>518.04899999999998</v>
      </c>
      <c r="BM102" s="2">
        <v>789.96199999999999</v>
      </c>
    </row>
    <row r="103" spans="1:65" x14ac:dyDescent="0.25">
      <c r="A103" s="20">
        <v>35823</v>
      </c>
      <c r="B103" s="5">
        <v>285.35700000000003</v>
      </c>
      <c r="C103">
        <v>0.107</v>
      </c>
      <c r="D103" s="7">
        <v>-0.43</v>
      </c>
      <c r="E103" s="7">
        <v>0.28000000000000003</v>
      </c>
      <c r="F103" s="2">
        <v>-0.5</v>
      </c>
      <c r="H103" s="1">
        <v>1507.809</v>
      </c>
      <c r="I103" s="2">
        <v>74.412000000000006</v>
      </c>
      <c r="J103" s="1">
        <v>2656.2280000000001</v>
      </c>
      <c r="K103" s="9">
        <v>97.697999999999993</v>
      </c>
      <c r="L103" s="1">
        <v>396.55700000000002</v>
      </c>
      <c r="M103" s="2">
        <v>93.01</v>
      </c>
      <c r="N103" s="1">
        <v>655.39</v>
      </c>
      <c r="O103" s="2">
        <v>91.809999999999988</v>
      </c>
      <c r="P103" s="1">
        <v>3379.3490000000002</v>
      </c>
      <c r="Q103" s="2">
        <v>79.774000000000001</v>
      </c>
      <c r="R103" s="1">
        <v>3173.3620000000001</v>
      </c>
      <c r="S103" s="2">
        <v>92.683999999999997</v>
      </c>
      <c r="T103" s="1">
        <v>172.96299999999999</v>
      </c>
      <c r="U103" s="2">
        <v>98.49199999999999</v>
      </c>
      <c r="V103" s="1">
        <v>3165.5889999999999</v>
      </c>
      <c r="W103" s="2">
        <v>93.318000000000012</v>
      </c>
      <c r="X103" s="1">
        <v>7029.4220000000005</v>
      </c>
      <c r="Y103" s="2">
        <v>102.88199999999999</v>
      </c>
      <c r="Z103" s="1">
        <v>4523.4059999999999</v>
      </c>
      <c r="AA103" s="2">
        <v>80.472000000000008</v>
      </c>
      <c r="AB103" s="1">
        <v>3701.9590000000003</v>
      </c>
      <c r="AC103" s="2">
        <v>122.91599999999998</v>
      </c>
      <c r="AD103" s="1">
        <v>1358.364</v>
      </c>
      <c r="AE103" s="2">
        <v>153.63200000000001</v>
      </c>
      <c r="AF103" s="1">
        <v>1394.0920000000001</v>
      </c>
      <c r="AG103" s="2">
        <v>113.66399999999999</v>
      </c>
      <c r="AH103" s="1">
        <v>186.77199999999999</v>
      </c>
      <c r="AI103" s="2">
        <v>146.80599999999998</v>
      </c>
      <c r="AJ103" s="1">
        <v>80.861999999999995</v>
      </c>
      <c r="AK103" s="2">
        <v>61.684000000000005</v>
      </c>
      <c r="AL103" s="1">
        <v>467.24600000000004</v>
      </c>
      <c r="AM103" s="2">
        <v>100.24600000000001</v>
      </c>
      <c r="AN103" s="1">
        <v>335.22</v>
      </c>
      <c r="AO103" s="2">
        <v>113.42</v>
      </c>
      <c r="AP103" s="1">
        <v>111.26300000000001</v>
      </c>
      <c r="AQ103" s="2">
        <v>131.86399999999998</v>
      </c>
      <c r="AR103" s="1">
        <v>211.05700000000002</v>
      </c>
      <c r="AS103" s="2">
        <v>92.2</v>
      </c>
      <c r="AT103" s="1">
        <v>40.371000000000002</v>
      </c>
      <c r="AU103" s="2">
        <v>78.547999999999988</v>
      </c>
      <c r="AV103" s="1">
        <v>164.24299999999999</v>
      </c>
      <c r="AW103" s="2">
        <v>85.352000000000004</v>
      </c>
      <c r="AX103" s="1">
        <v>1931.316</v>
      </c>
      <c r="AY103" s="2">
        <v>163.86199999999999</v>
      </c>
      <c r="AZ103" s="1">
        <v>272.209</v>
      </c>
      <c r="BA103" s="2">
        <v>105.05</v>
      </c>
      <c r="BB103" s="1">
        <v>264.12200000000001</v>
      </c>
      <c r="BC103" s="2">
        <v>126.636</v>
      </c>
      <c r="BD103" s="1">
        <v>463.49</v>
      </c>
      <c r="BE103" s="2">
        <v>98.49199999999999</v>
      </c>
      <c r="BF103" s="1">
        <v>391.15600000000001</v>
      </c>
      <c r="BG103" s="2">
        <v>574.67199999999991</v>
      </c>
      <c r="BH103" s="1">
        <v>205.21</v>
      </c>
      <c r="BI103" s="2">
        <v>172.9</v>
      </c>
      <c r="BJ103" s="1">
        <v>114.553</v>
      </c>
      <c r="BK103" s="2">
        <v>70.328000000000003</v>
      </c>
      <c r="BL103" s="1">
        <v>518.04899999999998</v>
      </c>
      <c r="BM103" s="2">
        <v>778.36199999999997</v>
      </c>
    </row>
    <row r="104" spans="1:65" x14ac:dyDescent="0.25">
      <c r="A104" s="20">
        <v>35830</v>
      </c>
      <c r="B104" s="5">
        <v>291.63900000000001</v>
      </c>
      <c r="C104">
        <v>9.8000000000000004E-2</v>
      </c>
      <c r="D104" s="7">
        <v>2.11</v>
      </c>
      <c r="E104" s="7">
        <v>-0.89</v>
      </c>
      <c r="F104" s="2">
        <v>-0.4</v>
      </c>
      <c r="H104" s="1">
        <v>1481.4170000000001</v>
      </c>
      <c r="I104" s="2">
        <v>74.164000000000001</v>
      </c>
      <c r="J104" s="1">
        <v>2736.9990000000003</v>
      </c>
      <c r="K104" s="9">
        <v>97.118000000000009</v>
      </c>
      <c r="L104" s="1">
        <v>423.346</v>
      </c>
      <c r="M104" s="2">
        <v>92.161999999999992</v>
      </c>
      <c r="N104" s="1">
        <v>715.39800000000002</v>
      </c>
      <c r="O104" s="2">
        <v>91.1</v>
      </c>
      <c r="P104" s="1">
        <v>3681.3890000000001</v>
      </c>
      <c r="Q104" s="2">
        <v>79.054000000000002</v>
      </c>
      <c r="R104" s="1">
        <v>2927.7420000000002</v>
      </c>
      <c r="S104" s="2">
        <v>91.994</v>
      </c>
      <c r="T104" s="1">
        <v>190.86699999999999</v>
      </c>
      <c r="U104" s="2">
        <v>98.405999999999992</v>
      </c>
      <c r="V104" s="1">
        <v>2598.5460000000003</v>
      </c>
      <c r="W104" s="2">
        <v>93.84</v>
      </c>
      <c r="X104" s="1">
        <v>7213.4139999999998</v>
      </c>
      <c r="Y104" s="2">
        <v>101.708</v>
      </c>
      <c r="Z104" s="1">
        <v>4697.0039999999999</v>
      </c>
      <c r="AA104" s="2">
        <v>80.388000000000005</v>
      </c>
      <c r="AB104" s="1">
        <v>3881.81</v>
      </c>
      <c r="AC104" s="2">
        <v>122.602</v>
      </c>
      <c r="AD104" s="1">
        <v>1243.665</v>
      </c>
      <c r="AE104" s="2">
        <v>153.364</v>
      </c>
      <c r="AF104" s="1">
        <v>1187.336</v>
      </c>
      <c r="AG104" s="2">
        <v>114.36600000000001</v>
      </c>
      <c r="AH104" s="1">
        <v>175.922</v>
      </c>
      <c r="AI104" s="2">
        <v>146.13</v>
      </c>
      <c r="AJ104" s="1">
        <v>72.527000000000001</v>
      </c>
      <c r="AK104" s="2">
        <v>62.025999999999996</v>
      </c>
      <c r="AL104" s="1">
        <v>432.35900000000004</v>
      </c>
      <c r="AM104" s="2">
        <v>99.703999999999994</v>
      </c>
      <c r="AN104" s="1">
        <v>304.45800000000003</v>
      </c>
      <c r="AO104" s="2">
        <v>112.78600000000002</v>
      </c>
      <c r="AP104" s="1">
        <v>99.721000000000004</v>
      </c>
      <c r="AQ104" s="2">
        <v>130.94800000000001</v>
      </c>
      <c r="AR104" s="1">
        <v>138.36500000000001</v>
      </c>
      <c r="AS104" s="2">
        <v>114.73600000000002</v>
      </c>
      <c r="AT104" s="1">
        <v>68.872</v>
      </c>
      <c r="AU104" s="2">
        <v>84.070000000000007</v>
      </c>
      <c r="AV104" s="1">
        <v>145.80600000000001</v>
      </c>
      <c r="AW104" s="2">
        <v>91.41</v>
      </c>
      <c r="AX104" s="1">
        <v>1660.191</v>
      </c>
      <c r="AY104" s="2">
        <v>161.006</v>
      </c>
      <c r="AZ104" s="1">
        <v>241.19</v>
      </c>
      <c r="BA104" s="2">
        <v>104.258</v>
      </c>
      <c r="BB104" s="1">
        <v>261.29500000000002</v>
      </c>
      <c r="BC104" s="2">
        <v>128.184</v>
      </c>
      <c r="BD104" s="1">
        <v>456.48200000000003</v>
      </c>
      <c r="BE104" s="2">
        <v>98.405999999999992</v>
      </c>
      <c r="BF104" s="1">
        <v>273.673</v>
      </c>
      <c r="BG104" s="2">
        <v>575.56600000000003</v>
      </c>
      <c r="BH104" s="1">
        <v>213.87100000000001</v>
      </c>
      <c r="BI104" s="2">
        <v>172.774</v>
      </c>
      <c r="BJ104" s="1">
        <v>153.77100000000002</v>
      </c>
      <c r="BK104" s="2">
        <v>73.542000000000002</v>
      </c>
      <c r="BL104" s="1">
        <v>493.90699999999998</v>
      </c>
      <c r="BM104" s="2">
        <v>774.01199999999994</v>
      </c>
    </row>
    <row r="105" spans="1:65" x14ac:dyDescent="0.25">
      <c r="A105" s="20">
        <v>35837</v>
      </c>
      <c r="B105" s="5">
        <v>291.63900000000001</v>
      </c>
      <c r="C105">
        <v>9.8000000000000004E-2</v>
      </c>
      <c r="D105" s="7">
        <v>3.32</v>
      </c>
      <c r="E105" s="7">
        <v>-0.1</v>
      </c>
      <c r="F105" s="2">
        <v>-0.82</v>
      </c>
      <c r="H105" s="1">
        <v>1481.4170000000001</v>
      </c>
      <c r="I105" s="2">
        <v>74.91</v>
      </c>
      <c r="J105" s="1">
        <v>2736.9990000000003</v>
      </c>
      <c r="K105" s="9">
        <v>97.183999999999997</v>
      </c>
      <c r="L105" s="1">
        <v>423.346</v>
      </c>
      <c r="M105" s="2">
        <v>92.137999999999991</v>
      </c>
      <c r="N105" s="1">
        <v>715.39800000000002</v>
      </c>
      <c r="O105" s="2">
        <v>91.075999999999993</v>
      </c>
      <c r="P105" s="1">
        <v>3681.3890000000001</v>
      </c>
      <c r="Q105" s="2">
        <v>79.318000000000012</v>
      </c>
      <c r="R105" s="1">
        <v>2927.7420000000002</v>
      </c>
      <c r="S105" s="2">
        <v>91.91</v>
      </c>
      <c r="T105" s="1">
        <v>190.86699999999999</v>
      </c>
      <c r="U105" s="2">
        <v>97.734000000000009</v>
      </c>
      <c r="V105" s="1">
        <v>2598.5460000000003</v>
      </c>
      <c r="W105" s="2">
        <v>94.884</v>
      </c>
      <c r="X105" s="1">
        <v>7213.4139999999998</v>
      </c>
      <c r="Y105" s="2">
        <v>100.96599999999999</v>
      </c>
      <c r="Z105" s="1">
        <v>4697.0039999999999</v>
      </c>
      <c r="AA105" s="2">
        <v>80.527999999999992</v>
      </c>
      <c r="AB105" s="1">
        <v>3881.81</v>
      </c>
      <c r="AC105" s="2">
        <v>121.43199999999999</v>
      </c>
      <c r="AD105" s="1">
        <v>1243.665</v>
      </c>
      <c r="AE105" s="2">
        <v>152.24400000000003</v>
      </c>
      <c r="AF105" s="1">
        <v>1187.336</v>
      </c>
      <c r="AG105" s="2">
        <v>114.176</v>
      </c>
      <c r="AH105" s="1">
        <v>175.922</v>
      </c>
      <c r="AI105" s="2">
        <v>145.08200000000002</v>
      </c>
      <c r="AJ105" s="1">
        <v>72.527000000000001</v>
      </c>
      <c r="AK105" s="2">
        <v>62.61</v>
      </c>
      <c r="AL105" s="1">
        <v>432.35900000000004</v>
      </c>
      <c r="AM105" s="2">
        <v>99.804000000000002</v>
      </c>
      <c r="AN105" s="1">
        <v>304.45800000000003</v>
      </c>
      <c r="AO105" s="2">
        <v>112.556</v>
      </c>
      <c r="AP105" s="1">
        <v>99.721000000000004</v>
      </c>
      <c r="AQ105" s="2">
        <v>129.99799999999999</v>
      </c>
      <c r="AR105" s="1">
        <v>138.36500000000001</v>
      </c>
      <c r="AS105" s="2">
        <v>130.62200000000001</v>
      </c>
      <c r="AT105" s="1">
        <v>68.872</v>
      </c>
      <c r="AU105" s="2">
        <v>83.518000000000001</v>
      </c>
      <c r="AV105" s="1">
        <v>145.80600000000001</v>
      </c>
      <c r="AW105" s="2">
        <v>99.094000000000008</v>
      </c>
      <c r="AX105" s="1">
        <v>1660.191</v>
      </c>
      <c r="AY105" s="2">
        <v>160.346</v>
      </c>
      <c r="AZ105" s="1">
        <v>241.19</v>
      </c>
      <c r="BA105" s="2">
        <v>102.83800000000001</v>
      </c>
      <c r="BB105" s="1">
        <v>261.29500000000002</v>
      </c>
      <c r="BC105" s="2">
        <v>131.24799999999999</v>
      </c>
      <c r="BD105" s="1">
        <v>456.48200000000003</v>
      </c>
      <c r="BE105" s="2">
        <v>97.734000000000009</v>
      </c>
      <c r="BF105" s="1">
        <v>273.673</v>
      </c>
      <c r="BG105" s="2">
        <v>570.97799999999995</v>
      </c>
      <c r="BH105" s="1">
        <v>213.87100000000001</v>
      </c>
      <c r="BI105" s="2">
        <v>171.93799999999999</v>
      </c>
      <c r="BJ105" s="1">
        <v>153.77100000000002</v>
      </c>
      <c r="BK105" s="2">
        <v>79.125999999999991</v>
      </c>
      <c r="BL105" s="1">
        <v>493.90699999999998</v>
      </c>
      <c r="BM105" s="2">
        <v>754.75400000000002</v>
      </c>
    </row>
    <row r="106" spans="1:65" x14ac:dyDescent="0.25">
      <c r="A106" s="20">
        <v>35844</v>
      </c>
      <c r="B106" s="5">
        <v>291.63900000000001</v>
      </c>
      <c r="C106">
        <v>9.8000000000000004E-2</v>
      </c>
      <c r="D106" s="7">
        <v>0.99</v>
      </c>
      <c r="E106" s="7">
        <v>0.83</v>
      </c>
      <c r="F106" s="2">
        <v>0.51</v>
      </c>
      <c r="H106" s="1">
        <v>1481.4170000000001</v>
      </c>
      <c r="I106" s="2">
        <v>74.760000000000005</v>
      </c>
      <c r="J106" s="1">
        <v>2736.9990000000003</v>
      </c>
      <c r="K106" s="9">
        <v>97.087999999999994</v>
      </c>
      <c r="L106" s="1">
        <v>423.346</v>
      </c>
      <c r="M106" s="2">
        <v>91.203999999999994</v>
      </c>
      <c r="N106" s="1">
        <v>715.39800000000002</v>
      </c>
      <c r="O106" s="2">
        <v>91.054000000000002</v>
      </c>
      <c r="P106" s="1">
        <v>3681.3890000000001</v>
      </c>
      <c r="Q106" s="2">
        <v>78.955999999999989</v>
      </c>
      <c r="R106" s="1">
        <v>2927.7420000000002</v>
      </c>
      <c r="S106" s="2">
        <v>91.683999999999997</v>
      </c>
      <c r="T106" s="1">
        <v>190.86699999999999</v>
      </c>
      <c r="U106" s="2">
        <v>97.810000000000016</v>
      </c>
      <c r="V106" s="1">
        <v>2598.5460000000003</v>
      </c>
      <c r="W106" s="2">
        <v>94.885999999999996</v>
      </c>
      <c r="X106" s="1">
        <v>7213.4139999999998</v>
      </c>
      <c r="Y106" s="2">
        <v>101.22</v>
      </c>
      <c r="Z106" s="1">
        <v>4697.0039999999999</v>
      </c>
      <c r="AA106" s="2">
        <v>80.555999999999997</v>
      </c>
      <c r="AB106" s="1">
        <v>3881.81</v>
      </c>
      <c r="AC106" s="2">
        <v>122.16800000000001</v>
      </c>
      <c r="AD106" s="1">
        <v>1243.665</v>
      </c>
      <c r="AE106" s="2">
        <v>152.6</v>
      </c>
      <c r="AF106" s="1">
        <v>1187.336</v>
      </c>
      <c r="AG106" s="2">
        <v>116.774</v>
      </c>
      <c r="AH106" s="1">
        <v>175.922</v>
      </c>
      <c r="AI106" s="2">
        <v>145.28200000000001</v>
      </c>
      <c r="AJ106" s="1">
        <v>72.527000000000001</v>
      </c>
      <c r="AK106" s="2">
        <v>62.911999999999999</v>
      </c>
      <c r="AL106" s="1">
        <v>432.35900000000004</v>
      </c>
      <c r="AM106" s="2">
        <v>100.048</v>
      </c>
      <c r="AN106" s="1">
        <v>304.45800000000003</v>
      </c>
      <c r="AO106" s="2">
        <v>112.3</v>
      </c>
      <c r="AP106" s="1">
        <v>99.721000000000004</v>
      </c>
      <c r="AQ106" s="2">
        <v>130.48399999999998</v>
      </c>
      <c r="AR106" s="1">
        <v>138.36500000000001</v>
      </c>
      <c r="AS106" s="2">
        <v>124.23400000000001</v>
      </c>
      <c r="AT106" s="1">
        <v>68.872</v>
      </c>
      <c r="AU106" s="2">
        <v>79.804000000000002</v>
      </c>
      <c r="AV106" s="1">
        <v>145.80600000000001</v>
      </c>
      <c r="AW106" s="2">
        <v>98.001999999999995</v>
      </c>
      <c r="AX106" s="1">
        <v>1660.191</v>
      </c>
      <c r="AY106" s="2">
        <v>160.506</v>
      </c>
      <c r="AZ106" s="1">
        <v>241.19</v>
      </c>
      <c r="BA106" s="2">
        <v>103.78</v>
      </c>
      <c r="BB106" s="1">
        <v>261.29500000000002</v>
      </c>
      <c r="BC106" s="2">
        <v>132.61600000000001</v>
      </c>
      <c r="BD106" s="1">
        <v>456.48200000000003</v>
      </c>
      <c r="BE106" s="2">
        <v>97.810000000000016</v>
      </c>
      <c r="BF106" s="1">
        <v>273.673</v>
      </c>
      <c r="BG106" s="2">
        <v>573.57600000000002</v>
      </c>
      <c r="BH106" s="1">
        <v>213.87100000000001</v>
      </c>
      <c r="BI106" s="2">
        <v>172.084</v>
      </c>
      <c r="BJ106" s="1">
        <v>153.77100000000002</v>
      </c>
      <c r="BK106" s="2">
        <v>81.006</v>
      </c>
      <c r="BL106" s="1">
        <v>493.90699999999998</v>
      </c>
      <c r="BM106" s="2">
        <v>748.20799999999997</v>
      </c>
    </row>
    <row r="107" spans="1:65" x14ac:dyDescent="0.25">
      <c r="A107" s="20">
        <v>35851</v>
      </c>
      <c r="B107" s="5">
        <v>291.63900000000001</v>
      </c>
      <c r="C107">
        <v>9.8000000000000004E-2</v>
      </c>
      <c r="D107" s="7">
        <v>1.0900000000000001</v>
      </c>
      <c r="E107" s="7">
        <v>-0.95</v>
      </c>
      <c r="F107" s="2">
        <v>0.06</v>
      </c>
      <c r="H107" s="1">
        <v>1481.4170000000001</v>
      </c>
      <c r="I107" s="2">
        <v>75.718000000000004</v>
      </c>
      <c r="J107" s="1">
        <v>2736.9990000000003</v>
      </c>
      <c r="K107" s="9">
        <v>97.34</v>
      </c>
      <c r="L107" s="1">
        <v>423.346</v>
      </c>
      <c r="M107" s="2">
        <v>91.33</v>
      </c>
      <c r="N107" s="1">
        <v>715.39800000000002</v>
      </c>
      <c r="O107" s="2">
        <v>91.282000000000011</v>
      </c>
      <c r="P107" s="1">
        <v>3681.3890000000001</v>
      </c>
      <c r="Q107" s="2">
        <v>77.290000000000006</v>
      </c>
      <c r="R107" s="1">
        <v>2927.7420000000002</v>
      </c>
      <c r="S107" s="2">
        <v>91.615999999999985</v>
      </c>
      <c r="T107" s="1">
        <v>190.86699999999999</v>
      </c>
      <c r="U107" s="2">
        <v>97.731999999999999</v>
      </c>
      <c r="V107" s="1">
        <v>2598.5460000000003</v>
      </c>
      <c r="W107" s="2">
        <v>95.86999999999999</v>
      </c>
      <c r="X107" s="1">
        <v>7213.4139999999998</v>
      </c>
      <c r="Y107" s="2">
        <v>101.756</v>
      </c>
      <c r="Z107" s="1">
        <v>4697.0039999999999</v>
      </c>
      <c r="AA107" s="2">
        <v>80.414000000000001</v>
      </c>
      <c r="AB107" s="1">
        <v>3881.81</v>
      </c>
      <c r="AC107" s="2">
        <v>122.16000000000001</v>
      </c>
      <c r="AD107" s="1">
        <v>1243.665</v>
      </c>
      <c r="AE107" s="2">
        <v>152.364</v>
      </c>
      <c r="AF107" s="1">
        <v>1187.336</v>
      </c>
      <c r="AG107" s="2">
        <v>115.748</v>
      </c>
      <c r="AH107" s="1">
        <v>175.922</v>
      </c>
      <c r="AI107" s="2">
        <v>146.01599999999999</v>
      </c>
      <c r="AJ107" s="1">
        <v>72.527000000000001</v>
      </c>
      <c r="AK107" s="2">
        <v>63.186</v>
      </c>
      <c r="AL107" s="1">
        <v>432.35900000000004</v>
      </c>
      <c r="AM107" s="2">
        <v>100.084</v>
      </c>
      <c r="AN107" s="1">
        <v>304.45800000000003</v>
      </c>
      <c r="AO107" s="2">
        <v>112.124</v>
      </c>
      <c r="AP107" s="1">
        <v>99.721000000000004</v>
      </c>
      <c r="AQ107" s="2">
        <v>129.184</v>
      </c>
      <c r="AR107" s="1">
        <v>138.36500000000001</v>
      </c>
      <c r="AS107" s="2">
        <v>121.098</v>
      </c>
      <c r="AT107" s="1">
        <v>68.872</v>
      </c>
      <c r="AU107" s="2">
        <v>80.225999999999999</v>
      </c>
      <c r="AV107" s="1">
        <v>145.80600000000001</v>
      </c>
      <c r="AW107" s="2">
        <v>99.623999999999995</v>
      </c>
      <c r="AX107" s="1">
        <v>1660.191</v>
      </c>
      <c r="AY107" s="2">
        <v>157.892</v>
      </c>
      <c r="AZ107" s="1">
        <v>241.19</v>
      </c>
      <c r="BA107" s="2">
        <v>103.02000000000001</v>
      </c>
      <c r="BB107" s="1">
        <v>261.29500000000002</v>
      </c>
      <c r="BC107" s="2">
        <v>132.31800000000001</v>
      </c>
      <c r="BD107" s="1">
        <v>456.48200000000003</v>
      </c>
      <c r="BE107" s="2">
        <v>97.731999999999999</v>
      </c>
      <c r="BF107" s="1">
        <v>273.673</v>
      </c>
      <c r="BG107" s="2">
        <v>571.79200000000003</v>
      </c>
      <c r="BH107" s="1">
        <v>213.87100000000001</v>
      </c>
      <c r="BI107" s="2">
        <v>171.84999999999997</v>
      </c>
      <c r="BJ107" s="1">
        <v>153.77100000000002</v>
      </c>
      <c r="BK107" s="2">
        <v>84.701999999999998</v>
      </c>
      <c r="BL107" s="1">
        <v>493.90699999999998</v>
      </c>
      <c r="BM107" s="2">
        <v>737.798</v>
      </c>
    </row>
    <row r="108" spans="1:65" x14ac:dyDescent="0.25">
      <c r="A108" s="20">
        <v>35858</v>
      </c>
      <c r="B108" s="5">
        <v>311.59000000000003</v>
      </c>
      <c r="C108">
        <v>9.9000000000000005E-2</v>
      </c>
      <c r="D108" s="7">
        <v>1.46</v>
      </c>
      <c r="E108" s="7">
        <v>0.24</v>
      </c>
      <c r="F108" s="2">
        <v>0.15</v>
      </c>
      <c r="H108" s="1">
        <v>1607.625</v>
      </c>
      <c r="I108" s="2">
        <v>75.638000000000005</v>
      </c>
      <c r="J108" s="1">
        <v>2912.116</v>
      </c>
      <c r="K108" s="9">
        <v>97.086000000000013</v>
      </c>
      <c r="L108" s="1">
        <v>470.661</v>
      </c>
      <c r="M108" s="2">
        <v>90.74</v>
      </c>
      <c r="N108" s="1">
        <v>745.79399999999998</v>
      </c>
      <c r="O108" s="2">
        <v>91.237999999999985</v>
      </c>
      <c r="P108" s="1">
        <v>3701.1010000000001</v>
      </c>
      <c r="Q108" s="2">
        <v>77.638000000000005</v>
      </c>
      <c r="R108" s="1">
        <v>3002.4610000000002</v>
      </c>
      <c r="S108" s="2">
        <v>91.455999999999989</v>
      </c>
      <c r="T108" s="1">
        <v>211.804</v>
      </c>
      <c r="U108" s="2">
        <v>99.197999999999993</v>
      </c>
      <c r="V108" s="1">
        <v>3270.1219999999998</v>
      </c>
      <c r="W108" s="2">
        <v>95.933999999999997</v>
      </c>
      <c r="X108" s="1">
        <v>7895.6930000000002</v>
      </c>
      <c r="Y108" s="2">
        <v>102.22399999999999</v>
      </c>
      <c r="Z108" s="1">
        <v>5144.5540000000001</v>
      </c>
      <c r="AA108" s="2">
        <v>79.948000000000008</v>
      </c>
      <c r="AB108" s="1">
        <v>4151.0479999999998</v>
      </c>
      <c r="AC108" s="2">
        <v>122.386</v>
      </c>
      <c r="AD108" s="1">
        <v>1338.2470000000001</v>
      </c>
      <c r="AE108" s="2">
        <v>151.86000000000001</v>
      </c>
      <c r="AF108" s="1">
        <v>1312.491</v>
      </c>
      <c r="AG108" s="2">
        <v>114.07599999999999</v>
      </c>
      <c r="AH108" s="1">
        <v>151.15899999999999</v>
      </c>
      <c r="AI108" s="2">
        <v>145.51600000000002</v>
      </c>
      <c r="AJ108" s="1">
        <v>80.923000000000002</v>
      </c>
      <c r="AK108" s="2">
        <v>63.89</v>
      </c>
      <c r="AL108" s="1">
        <v>446.15500000000003</v>
      </c>
      <c r="AM108" s="2">
        <v>99.72999999999999</v>
      </c>
      <c r="AN108" s="1">
        <v>337.35599999999999</v>
      </c>
      <c r="AO108" s="2">
        <v>111.602</v>
      </c>
      <c r="AP108" s="1">
        <v>110.227</v>
      </c>
      <c r="AQ108" s="2">
        <v>127.874</v>
      </c>
      <c r="AR108" s="1">
        <v>159.02700000000002</v>
      </c>
      <c r="AS108" s="2">
        <v>123.526</v>
      </c>
      <c r="AT108" s="1">
        <v>64.653999999999996</v>
      </c>
      <c r="AU108" s="2">
        <v>83.256</v>
      </c>
      <c r="AV108" s="1">
        <v>218.77799999999999</v>
      </c>
      <c r="AW108" s="2">
        <v>99.941999999999993</v>
      </c>
      <c r="AX108" s="1">
        <v>1718.1759999999999</v>
      </c>
      <c r="AY108" s="2">
        <v>158.744</v>
      </c>
      <c r="AZ108" s="1">
        <v>231.566</v>
      </c>
      <c r="BA108" s="2">
        <v>102.60999999999999</v>
      </c>
      <c r="BB108" s="1">
        <v>334.358</v>
      </c>
      <c r="BC108" s="2">
        <v>132.53200000000001</v>
      </c>
      <c r="BD108" s="1">
        <v>583.423</v>
      </c>
      <c r="BE108" s="2">
        <v>99.197999999999993</v>
      </c>
      <c r="BF108" s="1">
        <v>321.233</v>
      </c>
      <c r="BG108" s="2">
        <v>569.32399999999996</v>
      </c>
      <c r="BH108" s="1">
        <v>224.42699999999999</v>
      </c>
      <c r="BI108" s="2">
        <v>171.44</v>
      </c>
      <c r="BJ108" s="1">
        <v>184.61</v>
      </c>
      <c r="BK108" s="2">
        <v>84.876000000000005</v>
      </c>
      <c r="BL108" s="1">
        <v>444.81600000000003</v>
      </c>
      <c r="BM108" s="2">
        <v>726.02599999999984</v>
      </c>
    </row>
    <row r="109" spans="1:65" x14ac:dyDescent="0.25">
      <c r="A109" s="20">
        <v>35865</v>
      </c>
      <c r="B109" s="5">
        <v>311.59000000000003</v>
      </c>
      <c r="C109">
        <v>9.9000000000000005E-2</v>
      </c>
      <c r="D109" s="7">
        <v>0.55000000000000004</v>
      </c>
      <c r="E109" s="7">
        <v>-0.47</v>
      </c>
      <c r="F109" s="2">
        <v>1.44</v>
      </c>
      <c r="H109" s="1">
        <v>1607.625</v>
      </c>
      <c r="I109" s="2">
        <v>76.186000000000007</v>
      </c>
      <c r="J109" s="1">
        <v>2912.116</v>
      </c>
      <c r="K109" s="9">
        <v>96.990000000000009</v>
      </c>
      <c r="L109" s="1">
        <v>470.661</v>
      </c>
      <c r="M109" s="2">
        <v>90.76</v>
      </c>
      <c r="N109" s="1">
        <v>745.79399999999998</v>
      </c>
      <c r="O109" s="2">
        <v>91.3</v>
      </c>
      <c r="P109" s="1">
        <v>3701.1010000000001</v>
      </c>
      <c r="Q109" s="2">
        <v>77.236000000000004</v>
      </c>
      <c r="R109" s="1">
        <v>3002.4610000000002</v>
      </c>
      <c r="S109" s="2">
        <v>91.55</v>
      </c>
      <c r="T109" s="1">
        <v>211.804</v>
      </c>
      <c r="U109" s="2">
        <v>99.927999999999997</v>
      </c>
      <c r="V109" s="1">
        <v>3270.1219999999998</v>
      </c>
      <c r="W109" s="2">
        <v>96.251999999999995</v>
      </c>
      <c r="X109" s="1">
        <v>7895.6930000000002</v>
      </c>
      <c r="Y109" s="2">
        <v>102.748</v>
      </c>
      <c r="Z109" s="1">
        <v>5144.5540000000001</v>
      </c>
      <c r="AA109" s="2">
        <v>79.540000000000006</v>
      </c>
      <c r="AB109" s="1">
        <v>4151.0479999999998</v>
      </c>
      <c r="AC109" s="2">
        <v>122.71400000000001</v>
      </c>
      <c r="AD109" s="1">
        <v>1338.2470000000001</v>
      </c>
      <c r="AE109" s="2">
        <v>152.40200000000002</v>
      </c>
      <c r="AF109" s="1">
        <v>1312.491</v>
      </c>
      <c r="AG109" s="2">
        <v>114.304</v>
      </c>
      <c r="AH109" s="1">
        <v>151.15899999999999</v>
      </c>
      <c r="AI109" s="2">
        <v>145.30599999999998</v>
      </c>
      <c r="AJ109" s="1">
        <v>80.923000000000002</v>
      </c>
      <c r="AK109" s="2">
        <v>63.777999999999999</v>
      </c>
      <c r="AL109" s="1">
        <v>446.15500000000003</v>
      </c>
      <c r="AM109" s="2">
        <v>99.794000000000011</v>
      </c>
      <c r="AN109" s="1">
        <v>337.35599999999999</v>
      </c>
      <c r="AO109" s="2">
        <v>111.52799999999999</v>
      </c>
      <c r="AP109" s="1">
        <v>110.227</v>
      </c>
      <c r="AQ109" s="2">
        <v>128.69</v>
      </c>
      <c r="AR109" s="1">
        <v>159.02700000000002</v>
      </c>
      <c r="AS109" s="2">
        <v>108.17</v>
      </c>
      <c r="AT109" s="1">
        <v>64.653999999999996</v>
      </c>
      <c r="AU109" s="2">
        <v>83.213999999999984</v>
      </c>
      <c r="AV109" s="1">
        <v>218.77799999999999</v>
      </c>
      <c r="AW109" s="2">
        <v>95.222000000000008</v>
      </c>
      <c r="AX109" s="1">
        <v>1718.1759999999999</v>
      </c>
      <c r="AY109" s="2">
        <v>157.37000000000003</v>
      </c>
      <c r="AZ109" s="1">
        <v>231.566</v>
      </c>
      <c r="BA109" s="2">
        <v>103.604</v>
      </c>
      <c r="BB109" s="1">
        <v>334.358</v>
      </c>
      <c r="BC109" s="2">
        <v>133.07999999999998</v>
      </c>
      <c r="BD109" s="1">
        <v>583.423</v>
      </c>
      <c r="BE109" s="2">
        <v>99.927999999999997</v>
      </c>
      <c r="BF109" s="1">
        <v>321.233</v>
      </c>
      <c r="BG109" s="2">
        <v>572.29600000000005</v>
      </c>
      <c r="BH109" s="1">
        <v>224.42699999999999</v>
      </c>
      <c r="BI109" s="2">
        <v>171.29199999999997</v>
      </c>
      <c r="BJ109" s="1">
        <v>184.61</v>
      </c>
      <c r="BK109" s="2">
        <v>84.66</v>
      </c>
      <c r="BL109" s="1">
        <v>444.81600000000003</v>
      </c>
      <c r="BM109" s="2">
        <v>719.69199999999989</v>
      </c>
    </row>
    <row r="110" spans="1:65" x14ac:dyDescent="0.25">
      <c r="A110" s="20">
        <v>35872</v>
      </c>
      <c r="B110" s="5">
        <v>311.59000000000003</v>
      </c>
      <c r="C110">
        <v>9.9000000000000005E-2</v>
      </c>
      <c r="D110" s="7">
        <v>1.29</v>
      </c>
      <c r="E110" s="7">
        <v>-0.19</v>
      </c>
      <c r="F110" s="2">
        <v>-0.04</v>
      </c>
      <c r="H110" s="1">
        <v>1607.625</v>
      </c>
      <c r="I110" s="2">
        <v>76.268000000000001</v>
      </c>
      <c r="J110" s="1">
        <v>2912.116</v>
      </c>
      <c r="K110" s="9">
        <v>96.878</v>
      </c>
      <c r="L110" s="1">
        <v>470.661</v>
      </c>
      <c r="M110" s="2">
        <v>90.988</v>
      </c>
      <c r="N110" s="1">
        <v>745.79399999999998</v>
      </c>
      <c r="O110" s="2">
        <v>91.13000000000001</v>
      </c>
      <c r="P110" s="1">
        <v>3701.1010000000001</v>
      </c>
      <c r="Q110" s="2">
        <v>75.55</v>
      </c>
      <c r="R110" s="1">
        <v>3002.4610000000002</v>
      </c>
      <c r="S110" s="2">
        <v>90.974000000000018</v>
      </c>
      <c r="T110" s="1">
        <v>211.804</v>
      </c>
      <c r="U110" s="2">
        <v>100.372</v>
      </c>
      <c r="V110" s="1">
        <v>3270.1219999999998</v>
      </c>
      <c r="W110" s="2">
        <v>97.464000000000013</v>
      </c>
      <c r="X110" s="1">
        <v>7895.6930000000002</v>
      </c>
      <c r="Y110" s="2">
        <v>102.93199999999999</v>
      </c>
      <c r="Z110" s="1">
        <v>5144.5540000000001</v>
      </c>
      <c r="AA110" s="2">
        <v>79.33</v>
      </c>
      <c r="AB110" s="1">
        <v>4151.0479999999998</v>
      </c>
      <c r="AC110" s="2">
        <v>124.21799999999999</v>
      </c>
      <c r="AD110" s="1">
        <v>1338.2470000000001</v>
      </c>
      <c r="AE110" s="2">
        <v>151.666</v>
      </c>
      <c r="AF110" s="1">
        <v>1312.491</v>
      </c>
      <c r="AG110" s="2">
        <v>114.006</v>
      </c>
      <c r="AH110" s="1">
        <v>151.15899999999999</v>
      </c>
      <c r="AI110" s="2">
        <v>144.49999999999997</v>
      </c>
      <c r="AJ110" s="1">
        <v>80.923000000000002</v>
      </c>
      <c r="AK110" s="2">
        <v>63.712000000000003</v>
      </c>
      <c r="AL110" s="1">
        <v>446.15500000000003</v>
      </c>
      <c r="AM110" s="2">
        <v>93.24</v>
      </c>
      <c r="AN110" s="1">
        <v>337.35599999999999</v>
      </c>
      <c r="AO110" s="2">
        <v>111.02000000000001</v>
      </c>
      <c r="AP110" s="1">
        <v>110.227</v>
      </c>
      <c r="AQ110" s="2">
        <v>127.54600000000001</v>
      </c>
      <c r="AR110" s="1">
        <v>159.02700000000002</v>
      </c>
      <c r="AS110" s="2">
        <v>111.18400000000001</v>
      </c>
      <c r="AT110" s="1">
        <v>64.653999999999996</v>
      </c>
      <c r="AU110" s="2">
        <v>89.087999999999994</v>
      </c>
      <c r="AV110" s="1">
        <v>218.77799999999999</v>
      </c>
      <c r="AW110" s="2">
        <v>99.146000000000001</v>
      </c>
      <c r="AX110" s="1">
        <v>1718.1759999999999</v>
      </c>
      <c r="AY110" s="2">
        <v>158.03000000000003</v>
      </c>
      <c r="AZ110" s="1">
        <v>231.566</v>
      </c>
      <c r="BA110" s="2">
        <v>103.252</v>
      </c>
      <c r="BB110" s="1">
        <v>334.358</v>
      </c>
      <c r="BC110" s="2">
        <v>133.852</v>
      </c>
      <c r="BD110" s="1">
        <v>583.423</v>
      </c>
      <c r="BE110" s="2">
        <v>100.372</v>
      </c>
      <c r="BF110" s="1">
        <v>321.233</v>
      </c>
      <c r="BG110" s="2">
        <v>568.774</v>
      </c>
      <c r="BH110" s="1">
        <v>224.42699999999999</v>
      </c>
      <c r="BI110" s="2">
        <v>170.42599999999999</v>
      </c>
      <c r="BJ110" s="1">
        <v>184.61</v>
      </c>
      <c r="BK110" s="2">
        <v>91.411999999999992</v>
      </c>
      <c r="BL110" s="1">
        <v>444.81600000000003</v>
      </c>
      <c r="BM110" s="2">
        <v>709.33999999999992</v>
      </c>
    </row>
    <row r="111" spans="1:65" x14ac:dyDescent="0.25">
      <c r="A111" s="20">
        <v>35879</v>
      </c>
      <c r="B111" s="5">
        <v>311.59000000000003</v>
      </c>
      <c r="C111">
        <v>9.9000000000000005E-2</v>
      </c>
      <c r="D111" s="7">
        <v>2.44</v>
      </c>
      <c r="E111" s="7">
        <v>-1.75</v>
      </c>
      <c r="F111" s="2">
        <v>0.81</v>
      </c>
      <c r="H111" s="1">
        <v>1607.625</v>
      </c>
      <c r="I111" s="2">
        <v>75.927999999999997</v>
      </c>
      <c r="J111" s="1">
        <v>2912.116</v>
      </c>
      <c r="K111" s="9">
        <v>96.72999999999999</v>
      </c>
      <c r="L111" s="1">
        <v>470.661</v>
      </c>
      <c r="M111" s="2">
        <v>91.037999999999997</v>
      </c>
      <c r="N111" s="1">
        <v>745.79399999999998</v>
      </c>
      <c r="O111" s="2">
        <v>90.984000000000009</v>
      </c>
      <c r="P111" s="1">
        <v>3701.1010000000001</v>
      </c>
      <c r="Q111" s="2">
        <v>74.62</v>
      </c>
      <c r="R111" s="1">
        <v>3002.4610000000002</v>
      </c>
      <c r="S111" s="2">
        <v>91.25200000000001</v>
      </c>
      <c r="T111" s="1">
        <v>211.804</v>
      </c>
      <c r="U111" s="2">
        <v>100.79</v>
      </c>
      <c r="V111" s="1">
        <v>3270.1219999999998</v>
      </c>
      <c r="W111" s="2">
        <v>96.695999999999998</v>
      </c>
      <c r="X111" s="1">
        <v>7895.6930000000002</v>
      </c>
      <c r="Y111" s="2">
        <v>103.09200000000001</v>
      </c>
      <c r="Z111" s="1">
        <v>5144.5540000000001</v>
      </c>
      <c r="AA111" s="2">
        <v>78.828000000000003</v>
      </c>
      <c r="AB111" s="1">
        <v>4151.0479999999998</v>
      </c>
      <c r="AC111" s="2">
        <v>124.53</v>
      </c>
      <c r="AD111" s="1">
        <v>1338.2470000000001</v>
      </c>
      <c r="AE111" s="2">
        <v>151.22200000000001</v>
      </c>
      <c r="AF111" s="1">
        <v>1312.491</v>
      </c>
      <c r="AG111" s="2">
        <v>113.73600000000002</v>
      </c>
      <c r="AH111" s="1">
        <v>151.15899999999999</v>
      </c>
      <c r="AI111" s="2">
        <v>143.90600000000001</v>
      </c>
      <c r="AJ111" s="1">
        <v>80.923000000000002</v>
      </c>
      <c r="AK111" s="2">
        <v>63.953999999999994</v>
      </c>
      <c r="AL111" s="1">
        <v>446.15500000000003</v>
      </c>
      <c r="AM111" s="2">
        <v>89.275999999999996</v>
      </c>
      <c r="AN111" s="1">
        <v>337.35599999999999</v>
      </c>
      <c r="AO111" s="2">
        <v>110.59200000000001</v>
      </c>
      <c r="AP111" s="1">
        <v>110.227</v>
      </c>
      <c r="AQ111" s="2">
        <v>127.32599999999999</v>
      </c>
      <c r="AR111" s="1">
        <v>159.02700000000002</v>
      </c>
      <c r="AS111" s="2">
        <v>118.952</v>
      </c>
      <c r="AT111" s="1">
        <v>64.653999999999996</v>
      </c>
      <c r="AU111" s="2">
        <v>94.537999999999997</v>
      </c>
      <c r="AV111" s="1">
        <v>218.77799999999999</v>
      </c>
      <c r="AW111" s="2">
        <v>102.65599999999999</v>
      </c>
      <c r="AX111" s="1">
        <v>1718.1759999999999</v>
      </c>
      <c r="AY111" s="2">
        <v>158.416</v>
      </c>
      <c r="AZ111" s="1">
        <v>231.566</v>
      </c>
      <c r="BA111" s="2">
        <v>102.782</v>
      </c>
      <c r="BB111" s="1">
        <v>334.358</v>
      </c>
      <c r="BC111" s="2">
        <v>138.46199999999999</v>
      </c>
      <c r="BD111" s="1">
        <v>583.423</v>
      </c>
      <c r="BE111" s="2">
        <v>100.79</v>
      </c>
      <c r="BF111" s="1">
        <v>321.233</v>
      </c>
      <c r="BG111" s="2">
        <v>567.45600000000002</v>
      </c>
      <c r="BH111" s="1">
        <v>224.42699999999999</v>
      </c>
      <c r="BI111" s="2">
        <v>170.09</v>
      </c>
      <c r="BJ111" s="1">
        <v>184.61</v>
      </c>
      <c r="BK111" s="2">
        <v>95.378</v>
      </c>
      <c r="BL111" s="1">
        <v>444.81600000000003</v>
      </c>
      <c r="BM111" s="2">
        <v>701.08600000000001</v>
      </c>
    </row>
    <row r="112" spans="1:65" x14ac:dyDescent="0.25">
      <c r="A112" s="20">
        <v>35886</v>
      </c>
      <c r="B112" s="5">
        <v>324.88499999999999</v>
      </c>
      <c r="C112">
        <v>0.107</v>
      </c>
      <c r="D112" s="7">
        <v>-0.2</v>
      </c>
      <c r="E112" s="7">
        <v>1.26</v>
      </c>
      <c r="F112" s="2">
        <v>-0.76</v>
      </c>
      <c r="H112" s="1">
        <v>1729.3230000000001</v>
      </c>
      <c r="I112" s="2">
        <v>75.906000000000006</v>
      </c>
      <c r="J112" s="1">
        <v>3108.8630000000003</v>
      </c>
      <c r="K112" s="9">
        <v>96.638000000000005</v>
      </c>
      <c r="L112" s="1">
        <v>489.91</v>
      </c>
      <c r="M112" s="2">
        <v>90.821999999999974</v>
      </c>
      <c r="N112" s="1">
        <v>892.52300000000002</v>
      </c>
      <c r="O112" s="2">
        <v>90.724000000000004</v>
      </c>
      <c r="P112" s="1">
        <v>3449.8139999999999</v>
      </c>
      <c r="Q112" s="2">
        <v>73.760000000000005</v>
      </c>
      <c r="R112" s="1">
        <v>3254.8719999999998</v>
      </c>
      <c r="S112" s="2">
        <v>91.362000000000009</v>
      </c>
      <c r="T112" s="1">
        <v>229.63400000000001</v>
      </c>
      <c r="U112" s="2">
        <v>100.828</v>
      </c>
      <c r="V112" s="1">
        <v>3239.7380000000003</v>
      </c>
      <c r="W112" s="2">
        <v>96.436000000000007</v>
      </c>
      <c r="X112" s="1">
        <v>8453.8080000000009</v>
      </c>
      <c r="Y112" s="2">
        <v>103.47800000000002</v>
      </c>
      <c r="Z112" s="1">
        <v>5257.38</v>
      </c>
      <c r="AA112" s="2">
        <v>78.114000000000004</v>
      </c>
      <c r="AB112" s="1">
        <v>4370.3040000000001</v>
      </c>
      <c r="AC112" s="2">
        <v>125.41</v>
      </c>
      <c r="AD112" s="1">
        <v>1463.5260000000001</v>
      </c>
      <c r="AE112" s="2">
        <v>151.018</v>
      </c>
      <c r="AF112" s="1">
        <v>1401.8980000000001</v>
      </c>
      <c r="AG112" s="2">
        <v>113.46200000000002</v>
      </c>
      <c r="AH112" s="1">
        <v>144.28300000000002</v>
      </c>
      <c r="AI112" s="2">
        <v>143.97399999999999</v>
      </c>
      <c r="AJ112" s="1">
        <v>85.965000000000003</v>
      </c>
      <c r="AK112" s="2">
        <v>64.304000000000002</v>
      </c>
      <c r="AL112" s="1">
        <v>574.71299999999997</v>
      </c>
      <c r="AM112" s="2">
        <v>90.179999999999993</v>
      </c>
      <c r="AN112" s="1">
        <v>375.99599999999998</v>
      </c>
      <c r="AO112" s="2">
        <v>110.27000000000001</v>
      </c>
      <c r="AP112" s="1">
        <v>118.256</v>
      </c>
      <c r="AQ112" s="2">
        <v>127.43200000000002</v>
      </c>
      <c r="AR112" s="1">
        <v>187.38300000000001</v>
      </c>
      <c r="AS112" s="2">
        <v>131.232</v>
      </c>
      <c r="AT112" s="1">
        <v>64.228999999999999</v>
      </c>
      <c r="AU112" s="2">
        <v>96.126000000000005</v>
      </c>
      <c r="AV112" s="1">
        <v>213.137</v>
      </c>
      <c r="AW112" s="2">
        <v>102.24799999999999</v>
      </c>
      <c r="AX112" s="1">
        <v>1808.201</v>
      </c>
      <c r="AY112" s="2">
        <v>158.95400000000001</v>
      </c>
      <c r="AZ112" s="1">
        <v>257.18299999999999</v>
      </c>
      <c r="BA112" s="2">
        <v>102.622</v>
      </c>
      <c r="BB112" s="1">
        <v>356.27600000000001</v>
      </c>
      <c r="BC112" s="2">
        <v>141.18199999999996</v>
      </c>
      <c r="BD112" s="1">
        <v>549.947</v>
      </c>
      <c r="BE112" s="2">
        <v>100.828</v>
      </c>
      <c r="BF112" s="1">
        <v>339.33</v>
      </c>
      <c r="BG112" s="2">
        <v>566.94200000000001</v>
      </c>
      <c r="BH112" s="1">
        <v>239.80600000000001</v>
      </c>
      <c r="BI112" s="2">
        <v>169.06599999999997</v>
      </c>
      <c r="BJ112" s="1">
        <v>164.26</v>
      </c>
      <c r="BK112" s="2">
        <v>95.951999999999998</v>
      </c>
      <c r="BL112" s="1">
        <v>405.44200000000001</v>
      </c>
      <c r="BM112" s="2">
        <v>693.2</v>
      </c>
    </row>
    <row r="113" spans="1:65" x14ac:dyDescent="0.25">
      <c r="A113" s="20">
        <v>35893</v>
      </c>
      <c r="B113" s="5">
        <v>324.88499999999999</v>
      </c>
      <c r="C113">
        <v>0.107</v>
      </c>
      <c r="D113" s="7">
        <v>2.19</v>
      </c>
      <c r="E113" s="7">
        <v>-0.21</v>
      </c>
      <c r="F113" s="2">
        <v>-0.94</v>
      </c>
      <c r="H113" s="1">
        <v>1729.3230000000001</v>
      </c>
      <c r="I113" s="2">
        <v>75.951999999999998</v>
      </c>
      <c r="J113" s="1">
        <v>3108.8630000000003</v>
      </c>
      <c r="K113" s="9">
        <v>96.868000000000009</v>
      </c>
      <c r="L113" s="1">
        <v>489.91</v>
      </c>
      <c r="M113" s="2">
        <v>91.246000000000009</v>
      </c>
      <c r="N113" s="1">
        <v>892.52300000000002</v>
      </c>
      <c r="O113" s="2">
        <v>90.813999999999993</v>
      </c>
      <c r="P113" s="1">
        <v>3449.8139999999999</v>
      </c>
      <c r="Q113" s="2">
        <v>72.761999999999986</v>
      </c>
      <c r="R113" s="1">
        <v>3254.8719999999998</v>
      </c>
      <c r="S113" s="2">
        <v>91.135999999999996</v>
      </c>
      <c r="T113" s="1">
        <v>229.63400000000001</v>
      </c>
      <c r="U113" s="2">
        <v>101.09399999999999</v>
      </c>
      <c r="V113" s="1">
        <v>3239.7380000000003</v>
      </c>
      <c r="W113" s="2">
        <v>97.00800000000001</v>
      </c>
      <c r="X113" s="1">
        <v>8453.8080000000009</v>
      </c>
      <c r="Y113" s="2">
        <v>103.28799999999998</v>
      </c>
      <c r="Z113" s="1">
        <v>5257.38</v>
      </c>
      <c r="AA113" s="2">
        <v>77.597999999999999</v>
      </c>
      <c r="AB113" s="1">
        <v>4370.3040000000001</v>
      </c>
      <c r="AC113" s="2">
        <v>125.04399999999998</v>
      </c>
      <c r="AD113" s="1">
        <v>1463.5260000000001</v>
      </c>
      <c r="AE113" s="2">
        <v>151.59</v>
      </c>
      <c r="AF113" s="1">
        <v>1401.8980000000001</v>
      </c>
      <c r="AG113" s="2">
        <v>113.81199999999998</v>
      </c>
      <c r="AH113" s="1">
        <v>144.28300000000002</v>
      </c>
      <c r="AI113" s="2">
        <v>145.17000000000002</v>
      </c>
      <c r="AJ113" s="1">
        <v>85.965000000000003</v>
      </c>
      <c r="AK113" s="2">
        <v>63.555999999999997</v>
      </c>
      <c r="AL113" s="1">
        <v>574.71299999999997</v>
      </c>
      <c r="AM113" s="2">
        <v>90.222000000000008</v>
      </c>
      <c r="AN113" s="1">
        <v>375.99599999999998</v>
      </c>
      <c r="AO113" s="2">
        <v>110.33800000000001</v>
      </c>
      <c r="AP113" s="1">
        <v>118.256</v>
      </c>
      <c r="AQ113" s="2">
        <v>128.33999999999997</v>
      </c>
      <c r="AR113" s="1">
        <v>187.38300000000001</v>
      </c>
      <c r="AS113" s="2">
        <v>131.79</v>
      </c>
      <c r="AT113" s="1">
        <v>64.228999999999999</v>
      </c>
      <c r="AU113" s="2">
        <v>93.555999999999997</v>
      </c>
      <c r="AV113" s="1">
        <v>213.137</v>
      </c>
      <c r="AW113" s="2">
        <v>100.292</v>
      </c>
      <c r="AX113" s="1">
        <v>1808.201</v>
      </c>
      <c r="AY113" s="2">
        <v>159.36199999999999</v>
      </c>
      <c r="AZ113" s="1">
        <v>257.18299999999999</v>
      </c>
      <c r="BA113" s="2">
        <v>103.184</v>
      </c>
      <c r="BB113" s="1">
        <v>356.27600000000001</v>
      </c>
      <c r="BC113" s="2">
        <v>138.87200000000001</v>
      </c>
      <c r="BD113" s="1">
        <v>549.947</v>
      </c>
      <c r="BE113" s="2">
        <v>101.09399999999999</v>
      </c>
      <c r="BF113" s="1">
        <v>339.33</v>
      </c>
      <c r="BG113" s="2">
        <v>570.19600000000003</v>
      </c>
      <c r="BH113" s="1">
        <v>239.80600000000001</v>
      </c>
      <c r="BI113" s="2">
        <v>169.21</v>
      </c>
      <c r="BJ113" s="1">
        <v>164.26</v>
      </c>
      <c r="BK113" s="2">
        <v>93.335999999999999</v>
      </c>
      <c r="BL113" s="1">
        <v>405.44200000000001</v>
      </c>
      <c r="BM113" s="2">
        <v>690.66600000000005</v>
      </c>
    </row>
    <row r="114" spans="1:65" x14ac:dyDescent="0.25">
      <c r="A114" s="20">
        <v>35900</v>
      </c>
      <c r="B114" s="5">
        <v>324.88499999999999</v>
      </c>
      <c r="C114">
        <v>0.107</v>
      </c>
      <c r="D114" s="7">
        <v>-1.07</v>
      </c>
      <c r="E114" s="7">
        <v>-0.36</v>
      </c>
      <c r="F114" s="2">
        <v>1.73</v>
      </c>
      <c r="H114" s="1">
        <v>1729.3230000000001</v>
      </c>
      <c r="I114" s="2">
        <v>75.287999999999997</v>
      </c>
      <c r="J114" s="1">
        <v>3108.8630000000003</v>
      </c>
      <c r="K114" s="9">
        <v>97.13</v>
      </c>
      <c r="L114" s="1">
        <v>489.91</v>
      </c>
      <c r="M114" s="2">
        <v>91.838000000000008</v>
      </c>
      <c r="N114" s="1">
        <v>892.52300000000002</v>
      </c>
      <c r="O114" s="2">
        <v>91.023999999999987</v>
      </c>
      <c r="P114" s="1">
        <v>3449.8139999999999</v>
      </c>
      <c r="Q114" s="2">
        <v>73.383999999999986</v>
      </c>
      <c r="R114" s="1">
        <v>3254.8719999999998</v>
      </c>
      <c r="S114" s="2">
        <v>91.261999999999986</v>
      </c>
      <c r="T114" s="1">
        <v>229.63400000000001</v>
      </c>
      <c r="U114" s="2">
        <v>100.83200000000001</v>
      </c>
      <c r="V114" s="1">
        <v>3239.7380000000003</v>
      </c>
      <c r="W114" s="2">
        <v>97.41</v>
      </c>
      <c r="X114" s="1">
        <v>8453.8080000000009</v>
      </c>
      <c r="Y114" s="2">
        <v>103.96</v>
      </c>
      <c r="Z114" s="1">
        <v>5257.38</v>
      </c>
      <c r="AA114" s="2">
        <v>77.792000000000002</v>
      </c>
      <c r="AB114" s="1">
        <v>4370.3040000000001</v>
      </c>
      <c r="AC114" s="2">
        <v>124.55799999999999</v>
      </c>
      <c r="AD114" s="1">
        <v>1463.5260000000001</v>
      </c>
      <c r="AE114" s="2">
        <v>150.43199999999999</v>
      </c>
      <c r="AF114" s="1">
        <v>1401.8980000000001</v>
      </c>
      <c r="AG114" s="2">
        <v>112.958</v>
      </c>
      <c r="AH114" s="1">
        <v>144.28300000000002</v>
      </c>
      <c r="AI114" s="2">
        <v>144.11600000000001</v>
      </c>
      <c r="AJ114" s="1">
        <v>85.965000000000003</v>
      </c>
      <c r="AK114" s="2">
        <v>63.464000000000013</v>
      </c>
      <c r="AL114" s="1">
        <v>574.71299999999997</v>
      </c>
      <c r="AM114" s="2">
        <v>90.605999999999995</v>
      </c>
      <c r="AN114" s="1">
        <v>375.99599999999998</v>
      </c>
      <c r="AO114" s="2">
        <v>109.968</v>
      </c>
      <c r="AP114" s="1">
        <v>118.256</v>
      </c>
      <c r="AQ114" s="2">
        <v>126.60599999999999</v>
      </c>
      <c r="AR114" s="1">
        <v>187.38300000000001</v>
      </c>
      <c r="AS114" s="2">
        <v>141.35399999999998</v>
      </c>
      <c r="AT114" s="1">
        <v>64.228999999999999</v>
      </c>
      <c r="AU114" s="2">
        <v>95.860000000000014</v>
      </c>
      <c r="AV114" s="1">
        <v>213.137</v>
      </c>
      <c r="AW114" s="2">
        <v>101.29800000000002</v>
      </c>
      <c r="AX114" s="1">
        <v>1808.201</v>
      </c>
      <c r="AY114" s="2">
        <v>159.37200000000001</v>
      </c>
      <c r="AZ114" s="1">
        <v>257.18299999999999</v>
      </c>
      <c r="BA114" s="2">
        <v>102.47999999999999</v>
      </c>
      <c r="BB114" s="1">
        <v>356.27600000000001</v>
      </c>
      <c r="BC114" s="2">
        <v>139.59599999999998</v>
      </c>
      <c r="BD114" s="1">
        <v>549.947</v>
      </c>
      <c r="BE114" s="2">
        <v>100.83200000000001</v>
      </c>
      <c r="BF114" s="1">
        <v>339.33</v>
      </c>
      <c r="BG114" s="2">
        <v>563.91999999999996</v>
      </c>
      <c r="BH114" s="1">
        <v>239.80600000000001</v>
      </c>
      <c r="BI114" s="2">
        <v>167.77999999999997</v>
      </c>
      <c r="BJ114" s="1">
        <v>164.26</v>
      </c>
      <c r="BK114" s="2">
        <v>93.271999999999977</v>
      </c>
      <c r="BL114" s="1">
        <v>405.44200000000001</v>
      </c>
      <c r="BM114" s="2">
        <v>681.71</v>
      </c>
    </row>
    <row r="115" spans="1:65" x14ac:dyDescent="0.25">
      <c r="A115" s="20">
        <v>35907</v>
      </c>
      <c r="B115" s="5">
        <v>324.88499999999999</v>
      </c>
      <c r="C115">
        <v>0.107</v>
      </c>
      <c r="D115" s="7">
        <v>1.24</v>
      </c>
      <c r="E115" s="7">
        <v>0.02</v>
      </c>
      <c r="F115" s="2">
        <v>0.52</v>
      </c>
      <c r="H115" s="1">
        <v>1729.3230000000001</v>
      </c>
      <c r="I115" s="2">
        <v>75.042000000000002</v>
      </c>
      <c r="J115" s="1">
        <v>3108.8630000000003</v>
      </c>
      <c r="K115" s="9">
        <v>97.35</v>
      </c>
      <c r="L115" s="1">
        <v>489.91</v>
      </c>
      <c r="M115" s="2">
        <v>92.225999999999985</v>
      </c>
      <c r="N115" s="1">
        <v>892.52300000000002</v>
      </c>
      <c r="O115" s="2">
        <v>91.205999999999989</v>
      </c>
      <c r="P115" s="1">
        <v>3449.8139999999999</v>
      </c>
      <c r="Q115" s="2">
        <v>73.492000000000004</v>
      </c>
      <c r="R115" s="1">
        <v>3254.8719999999998</v>
      </c>
      <c r="S115" s="2">
        <v>91.444000000000003</v>
      </c>
      <c r="T115" s="1">
        <v>229.63400000000001</v>
      </c>
      <c r="U115" s="2">
        <v>100.884</v>
      </c>
      <c r="V115" s="1">
        <v>3239.7380000000003</v>
      </c>
      <c r="W115" s="2">
        <v>97.190000000000012</v>
      </c>
      <c r="X115" s="1">
        <v>8453.8080000000009</v>
      </c>
      <c r="Y115" s="2">
        <v>105.35799999999999</v>
      </c>
      <c r="Z115" s="1">
        <v>5257.38</v>
      </c>
      <c r="AA115" s="2">
        <v>78.085999999999984</v>
      </c>
      <c r="AB115" s="1">
        <v>4370.3040000000001</v>
      </c>
      <c r="AC115" s="2">
        <v>124.35</v>
      </c>
      <c r="AD115" s="1">
        <v>1463.5260000000001</v>
      </c>
      <c r="AE115" s="2">
        <v>149.786</v>
      </c>
      <c r="AF115" s="1">
        <v>1401.8980000000001</v>
      </c>
      <c r="AG115" s="2">
        <v>113.128</v>
      </c>
      <c r="AH115" s="1">
        <v>144.28300000000002</v>
      </c>
      <c r="AI115" s="2">
        <v>143.70599999999999</v>
      </c>
      <c r="AJ115" s="1">
        <v>85.965000000000003</v>
      </c>
      <c r="AK115" s="2">
        <v>64.171999999999997</v>
      </c>
      <c r="AL115" s="1">
        <v>574.71299999999997</v>
      </c>
      <c r="AM115" s="2">
        <v>90.972000000000008</v>
      </c>
      <c r="AN115" s="1">
        <v>375.99599999999998</v>
      </c>
      <c r="AO115" s="2">
        <v>109.85800000000002</v>
      </c>
      <c r="AP115" s="1">
        <v>118.256</v>
      </c>
      <c r="AQ115" s="2">
        <v>126.282</v>
      </c>
      <c r="AR115" s="1">
        <v>187.38300000000001</v>
      </c>
      <c r="AS115" s="2">
        <v>138.88399999999999</v>
      </c>
      <c r="AT115" s="1">
        <v>64.228999999999999</v>
      </c>
      <c r="AU115" s="2">
        <v>96.424000000000007</v>
      </c>
      <c r="AV115" s="1">
        <v>213.137</v>
      </c>
      <c r="AW115" s="2">
        <v>98.203999999999994</v>
      </c>
      <c r="AX115" s="1">
        <v>1808.201</v>
      </c>
      <c r="AY115" s="2">
        <v>159.714</v>
      </c>
      <c r="AZ115" s="1">
        <v>257.18299999999999</v>
      </c>
      <c r="BA115" s="2">
        <v>101.99</v>
      </c>
      <c r="BB115" s="1">
        <v>356.27600000000001</v>
      </c>
      <c r="BC115" s="2">
        <v>138.31</v>
      </c>
      <c r="BD115" s="1">
        <v>549.947</v>
      </c>
      <c r="BE115" s="2">
        <v>100.884</v>
      </c>
      <c r="BF115" s="1">
        <v>339.33</v>
      </c>
      <c r="BG115" s="2">
        <v>560.78199999999993</v>
      </c>
      <c r="BH115" s="1">
        <v>239.80600000000001</v>
      </c>
      <c r="BI115" s="2">
        <v>166.98600000000002</v>
      </c>
      <c r="BJ115" s="1">
        <v>164.26</v>
      </c>
      <c r="BK115" s="2">
        <v>94.421999999999997</v>
      </c>
      <c r="BL115" s="1">
        <v>405.44200000000001</v>
      </c>
      <c r="BM115" s="2">
        <v>673.96799999999996</v>
      </c>
    </row>
    <row r="116" spans="1:65" x14ac:dyDescent="0.25">
      <c r="A116" s="20">
        <v>35914</v>
      </c>
      <c r="B116" s="5">
        <v>324.88499999999999</v>
      </c>
      <c r="C116">
        <v>0.10100000000000001</v>
      </c>
      <c r="D116" s="7">
        <v>-1.42</v>
      </c>
      <c r="E116" s="7">
        <v>1.06</v>
      </c>
      <c r="F116" s="2">
        <v>-0.57999999999999996</v>
      </c>
      <c r="H116" s="1">
        <v>1729.3230000000001</v>
      </c>
      <c r="I116" s="2">
        <v>74.823999999999998</v>
      </c>
      <c r="J116" s="1">
        <v>3108.8630000000003</v>
      </c>
      <c r="K116" s="9">
        <v>97.513999999999996</v>
      </c>
      <c r="L116" s="1">
        <v>489.91</v>
      </c>
      <c r="M116" s="2">
        <v>92.686000000000007</v>
      </c>
      <c r="N116" s="1">
        <v>892.52300000000002</v>
      </c>
      <c r="O116" s="2">
        <v>91.4</v>
      </c>
      <c r="P116" s="1">
        <v>3449.8139999999999</v>
      </c>
      <c r="Q116" s="2">
        <v>73.471999999999994</v>
      </c>
      <c r="R116" s="1">
        <v>3254.8719999999998</v>
      </c>
      <c r="S116" s="2">
        <v>91.578000000000003</v>
      </c>
      <c r="T116" s="1">
        <v>229.63400000000001</v>
      </c>
      <c r="U116" s="2">
        <v>100.59</v>
      </c>
      <c r="V116" s="1">
        <v>3239.7380000000003</v>
      </c>
      <c r="W116" s="2">
        <v>97.381999999999991</v>
      </c>
      <c r="X116" s="1">
        <v>8453.8080000000009</v>
      </c>
      <c r="Y116" s="2">
        <v>105.28399999999999</v>
      </c>
      <c r="Z116" s="1">
        <v>5257.38</v>
      </c>
      <c r="AA116" s="2">
        <v>78.194000000000003</v>
      </c>
      <c r="AB116" s="1">
        <v>4370.3040000000001</v>
      </c>
      <c r="AC116" s="2">
        <v>123.22200000000001</v>
      </c>
      <c r="AD116" s="1">
        <v>1463.5260000000001</v>
      </c>
      <c r="AE116" s="2">
        <v>149.28800000000001</v>
      </c>
      <c r="AF116" s="1">
        <v>1401.8980000000001</v>
      </c>
      <c r="AG116" s="2">
        <v>113.024</v>
      </c>
      <c r="AH116" s="1">
        <v>144.28300000000002</v>
      </c>
      <c r="AI116" s="2">
        <v>143.44999999999999</v>
      </c>
      <c r="AJ116" s="1">
        <v>85.965000000000003</v>
      </c>
      <c r="AK116" s="2">
        <v>64.811999999999998</v>
      </c>
      <c r="AL116" s="1">
        <v>574.71299999999997</v>
      </c>
      <c r="AM116" s="2">
        <v>90.138000000000005</v>
      </c>
      <c r="AN116" s="1">
        <v>375.99599999999998</v>
      </c>
      <c r="AO116" s="2">
        <v>109.71400000000001</v>
      </c>
      <c r="AP116" s="1">
        <v>118.256</v>
      </c>
      <c r="AQ116" s="2">
        <v>126.066</v>
      </c>
      <c r="AR116" s="1">
        <v>187.38300000000001</v>
      </c>
      <c r="AS116" s="2">
        <v>138.75</v>
      </c>
      <c r="AT116" s="1">
        <v>64.228999999999999</v>
      </c>
      <c r="AU116" s="2">
        <v>98.134</v>
      </c>
      <c r="AV116" s="1">
        <v>213.137</v>
      </c>
      <c r="AW116" s="2">
        <v>98.11399999999999</v>
      </c>
      <c r="AX116" s="1">
        <v>1808.201</v>
      </c>
      <c r="AY116" s="2">
        <v>159.41399999999999</v>
      </c>
      <c r="AZ116" s="1">
        <v>257.18299999999999</v>
      </c>
      <c r="BA116" s="2">
        <v>101.7</v>
      </c>
      <c r="BB116" s="1">
        <v>356.27600000000001</v>
      </c>
      <c r="BC116" s="2">
        <v>135.94999999999999</v>
      </c>
      <c r="BD116" s="1">
        <v>549.947</v>
      </c>
      <c r="BE116" s="2">
        <v>100.59</v>
      </c>
      <c r="BF116" s="1">
        <v>339.33</v>
      </c>
      <c r="BG116" s="2">
        <v>559.77</v>
      </c>
      <c r="BH116" s="1">
        <v>239.80600000000001</v>
      </c>
      <c r="BI116" s="2">
        <v>166.64400000000001</v>
      </c>
      <c r="BJ116" s="1">
        <v>164.26</v>
      </c>
      <c r="BK116" s="2">
        <v>95.852000000000004</v>
      </c>
      <c r="BL116" s="1">
        <v>405.44200000000001</v>
      </c>
      <c r="BM116" s="2">
        <v>667.43799999999999</v>
      </c>
    </row>
    <row r="117" spans="1:65" x14ac:dyDescent="0.25">
      <c r="A117" s="20">
        <v>35921</v>
      </c>
      <c r="B117" s="5">
        <v>327.93</v>
      </c>
      <c r="C117">
        <v>0.10100000000000001</v>
      </c>
      <c r="D117" s="7">
        <v>0.94</v>
      </c>
      <c r="E117" s="7">
        <v>-0.5</v>
      </c>
      <c r="F117" s="2">
        <v>-0.38</v>
      </c>
      <c r="H117" s="1">
        <v>1738.194</v>
      </c>
      <c r="I117" s="2">
        <v>74.805999999999997</v>
      </c>
      <c r="J117" s="1">
        <v>3224.75</v>
      </c>
      <c r="K117" s="9">
        <v>97.823999999999998</v>
      </c>
      <c r="L117" s="1">
        <v>529.11699999999996</v>
      </c>
      <c r="M117" s="2">
        <v>92.83</v>
      </c>
      <c r="N117" s="1">
        <v>874.57100000000003</v>
      </c>
      <c r="O117" s="2">
        <v>91.801999999999992</v>
      </c>
      <c r="P117" s="1">
        <v>3436.3519999999999</v>
      </c>
      <c r="Q117" s="2">
        <v>72.763999999999996</v>
      </c>
      <c r="R117" s="1">
        <v>3433.2240000000002</v>
      </c>
      <c r="S117" s="2">
        <v>92.00200000000001</v>
      </c>
      <c r="T117" s="1">
        <v>247.45400000000001</v>
      </c>
      <c r="U117" s="2">
        <v>100.696</v>
      </c>
      <c r="V117" s="1">
        <v>3031.6750000000002</v>
      </c>
      <c r="W117" s="2">
        <v>97.57</v>
      </c>
      <c r="X117" s="1">
        <v>8874.7209999999995</v>
      </c>
      <c r="Y117" s="2">
        <v>105.51600000000001</v>
      </c>
      <c r="Z117" s="1">
        <v>5231.9059999999999</v>
      </c>
      <c r="AA117" s="2">
        <v>78.039999999999992</v>
      </c>
      <c r="AB117" s="1">
        <v>4379.8140000000003</v>
      </c>
      <c r="AC117" s="2">
        <v>122.652</v>
      </c>
      <c r="AD117" s="1">
        <v>1405.7760000000001</v>
      </c>
      <c r="AE117" s="2">
        <v>149.12200000000001</v>
      </c>
      <c r="AF117" s="1">
        <v>1309.8790000000001</v>
      </c>
      <c r="AG117" s="2">
        <v>112.98800000000001</v>
      </c>
      <c r="AH117" s="1">
        <v>151.39400000000001</v>
      </c>
      <c r="AI117" s="2">
        <v>142.75800000000001</v>
      </c>
      <c r="AJ117" s="1">
        <v>89.72</v>
      </c>
      <c r="AK117" s="2">
        <v>65.421999999999997</v>
      </c>
      <c r="AL117" s="1">
        <v>728.35599999999999</v>
      </c>
      <c r="AM117" s="2">
        <v>90.716000000000008</v>
      </c>
      <c r="AN117" s="1">
        <v>364.55</v>
      </c>
      <c r="AO117" s="2">
        <v>109.52000000000001</v>
      </c>
      <c r="AP117" s="1">
        <v>120.726</v>
      </c>
      <c r="AQ117" s="2">
        <v>125.846</v>
      </c>
      <c r="AR117" s="1">
        <v>164.00300000000001</v>
      </c>
      <c r="AS117" s="2">
        <v>137.02600000000001</v>
      </c>
      <c r="AT117" s="1">
        <v>62.566000000000003</v>
      </c>
      <c r="AU117" s="2">
        <v>98.903999999999996</v>
      </c>
      <c r="AV117" s="1">
        <v>179.61799999999999</v>
      </c>
      <c r="AW117" s="2">
        <v>99.186000000000007</v>
      </c>
      <c r="AX117" s="1">
        <v>1848.8620000000001</v>
      </c>
      <c r="AY117" s="2">
        <v>159.53199999999998</v>
      </c>
      <c r="AZ117" s="1">
        <v>270.78699999999998</v>
      </c>
      <c r="BA117" s="2">
        <v>101.51600000000001</v>
      </c>
      <c r="BB117" s="1">
        <v>320.97000000000003</v>
      </c>
      <c r="BC117" s="2">
        <v>132.41200000000001</v>
      </c>
      <c r="BD117" s="1">
        <v>604.16899999999998</v>
      </c>
      <c r="BE117" s="2">
        <v>100.696</v>
      </c>
      <c r="BF117" s="1">
        <v>331.26499999999999</v>
      </c>
      <c r="BG117" s="2">
        <v>558.18399999999997</v>
      </c>
      <c r="BH117" s="1">
        <v>260.815</v>
      </c>
      <c r="BI117" s="2">
        <v>166.31199999999998</v>
      </c>
      <c r="BJ117" s="1">
        <v>148.23099999999999</v>
      </c>
      <c r="BK117" s="2">
        <v>96.307999999999993</v>
      </c>
      <c r="BL117" s="1">
        <v>498.53800000000001</v>
      </c>
      <c r="BM117" s="2">
        <v>661.94200000000001</v>
      </c>
    </row>
    <row r="118" spans="1:65" x14ac:dyDescent="0.25">
      <c r="A118" s="20">
        <v>35928</v>
      </c>
      <c r="B118" s="5">
        <v>327.93</v>
      </c>
      <c r="C118">
        <v>0.10100000000000001</v>
      </c>
      <c r="D118" s="7">
        <v>-1.04</v>
      </c>
      <c r="E118" s="7">
        <v>-0.01</v>
      </c>
      <c r="F118" s="2">
        <v>0.56999999999999995</v>
      </c>
      <c r="H118" s="1">
        <v>1738.194</v>
      </c>
      <c r="I118" s="2">
        <v>74.965999999999994</v>
      </c>
      <c r="J118" s="1">
        <v>3224.75</v>
      </c>
      <c r="K118" s="9">
        <v>98.263999999999996</v>
      </c>
      <c r="L118" s="1">
        <v>529.11699999999996</v>
      </c>
      <c r="M118" s="2">
        <v>93.756000000000014</v>
      </c>
      <c r="N118" s="1">
        <v>874.57100000000003</v>
      </c>
      <c r="O118" s="2">
        <v>92.305999999999997</v>
      </c>
      <c r="P118" s="1">
        <v>3436.3519999999999</v>
      </c>
      <c r="Q118" s="2">
        <v>72.927999999999997</v>
      </c>
      <c r="R118" s="1">
        <v>3433.2240000000002</v>
      </c>
      <c r="S118" s="2">
        <v>91.919999999999987</v>
      </c>
      <c r="T118" s="1">
        <v>247.45400000000001</v>
      </c>
      <c r="U118" s="2">
        <v>100.57599999999999</v>
      </c>
      <c r="V118" s="1">
        <v>3031.6750000000002</v>
      </c>
      <c r="W118" s="2">
        <v>95.731999999999999</v>
      </c>
      <c r="X118" s="1">
        <v>8874.7209999999995</v>
      </c>
      <c r="Y118" s="2">
        <v>106.54</v>
      </c>
      <c r="Z118" s="1">
        <v>5231.9059999999999</v>
      </c>
      <c r="AA118" s="2">
        <v>78.736000000000018</v>
      </c>
      <c r="AB118" s="1">
        <v>4379.8140000000003</v>
      </c>
      <c r="AC118" s="2">
        <v>120.86199999999999</v>
      </c>
      <c r="AD118" s="1">
        <v>1405.7760000000001</v>
      </c>
      <c r="AE118" s="2">
        <v>149.208</v>
      </c>
      <c r="AF118" s="1">
        <v>1309.8790000000001</v>
      </c>
      <c r="AG118" s="2">
        <v>113.35599999999999</v>
      </c>
      <c r="AH118" s="1">
        <v>151.39400000000001</v>
      </c>
      <c r="AI118" s="2">
        <v>141.126</v>
      </c>
      <c r="AJ118" s="1">
        <v>89.72</v>
      </c>
      <c r="AK118" s="2">
        <v>65.692000000000007</v>
      </c>
      <c r="AL118" s="1">
        <v>728.35599999999999</v>
      </c>
      <c r="AM118" s="2">
        <v>91.388000000000005</v>
      </c>
      <c r="AN118" s="1">
        <v>364.55</v>
      </c>
      <c r="AO118" s="2">
        <v>109.77000000000001</v>
      </c>
      <c r="AP118" s="1">
        <v>120.726</v>
      </c>
      <c r="AQ118" s="2">
        <v>126.328</v>
      </c>
      <c r="AR118" s="1">
        <v>164.00300000000001</v>
      </c>
      <c r="AS118" s="2">
        <v>125.27200000000001</v>
      </c>
      <c r="AT118" s="1">
        <v>62.566000000000003</v>
      </c>
      <c r="AU118" s="2">
        <v>95.788000000000011</v>
      </c>
      <c r="AV118" s="1">
        <v>179.61799999999999</v>
      </c>
      <c r="AW118" s="2">
        <v>96.570000000000007</v>
      </c>
      <c r="AX118" s="1">
        <v>1848.8620000000001</v>
      </c>
      <c r="AY118" s="2">
        <v>159.66399999999999</v>
      </c>
      <c r="AZ118" s="1">
        <v>270.78699999999998</v>
      </c>
      <c r="BA118" s="2">
        <v>101.434</v>
      </c>
      <c r="BB118" s="1">
        <v>320.97000000000003</v>
      </c>
      <c r="BC118" s="2">
        <v>133.88999999999999</v>
      </c>
      <c r="BD118" s="1">
        <v>604.16899999999998</v>
      </c>
      <c r="BE118" s="2">
        <v>100.57599999999999</v>
      </c>
      <c r="BF118" s="1">
        <v>331.26499999999999</v>
      </c>
      <c r="BG118" s="2">
        <v>558.51400000000001</v>
      </c>
      <c r="BH118" s="1">
        <v>260.815</v>
      </c>
      <c r="BI118" s="2">
        <v>166.56800000000001</v>
      </c>
      <c r="BJ118" s="1">
        <v>148.23099999999999</v>
      </c>
      <c r="BK118" s="2">
        <v>96.774000000000001</v>
      </c>
      <c r="BL118" s="1">
        <v>498.53800000000001</v>
      </c>
      <c r="BM118" s="2">
        <v>658.702</v>
      </c>
    </row>
    <row r="119" spans="1:65" x14ac:dyDescent="0.25">
      <c r="A119" s="20">
        <v>35935</v>
      </c>
      <c r="B119" s="5">
        <v>327.93</v>
      </c>
      <c r="C119">
        <v>0.10100000000000001</v>
      </c>
      <c r="D119" s="7">
        <v>-0.41</v>
      </c>
      <c r="E119" s="7">
        <v>-1.37</v>
      </c>
      <c r="F119" s="2">
        <v>1.35</v>
      </c>
      <c r="H119" s="1">
        <v>1738.194</v>
      </c>
      <c r="I119" s="2">
        <v>74.424000000000007</v>
      </c>
      <c r="J119" s="1">
        <v>3224.75</v>
      </c>
      <c r="K119" s="9">
        <v>98.375999999999991</v>
      </c>
      <c r="L119" s="1">
        <v>529.11699999999996</v>
      </c>
      <c r="M119" s="2">
        <v>93.984000000000009</v>
      </c>
      <c r="N119" s="1">
        <v>874.57100000000003</v>
      </c>
      <c r="O119" s="2">
        <v>92.453999999999994</v>
      </c>
      <c r="P119" s="1">
        <v>3436.3519999999999</v>
      </c>
      <c r="Q119" s="2">
        <v>72.467999999999989</v>
      </c>
      <c r="R119" s="1">
        <v>3433.2240000000002</v>
      </c>
      <c r="S119" s="2">
        <v>91.75</v>
      </c>
      <c r="T119" s="1">
        <v>247.45400000000001</v>
      </c>
      <c r="U119" s="2">
        <v>99.938000000000002</v>
      </c>
      <c r="V119" s="1">
        <v>3031.6750000000002</v>
      </c>
      <c r="W119" s="2">
        <v>95.787999999999982</v>
      </c>
      <c r="X119" s="1">
        <v>8874.7209999999995</v>
      </c>
      <c r="Y119" s="2">
        <v>105.58399999999999</v>
      </c>
      <c r="Z119" s="1">
        <v>5231.9059999999999</v>
      </c>
      <c r="AA119" s="2">
        <v>79.035999999999987</v>
      </c>
      <c r="AB119" s="1">
        <v>4379.8140000000003</v>
      </c>
      <c r="AC119" s="2">
        <v>120.60599999999999</v>
      </c>
      <c r="AD119" s="1">
        <v>1405.7760000000001</v>
      </c>
      <c r="AE119" s="2">
        <v>149.756</v>
      </c>
      <c r="AF119" s="1">
        <v>1309.8790000000001</v>
      </c>
      <c r="AG119" s="2">
        <v>113.90599999999999</v>
      </c>
      <c r="AH119" s="1">
        <v>151.39400000000001</v>
      </c>
      <c r="AI119" s="2">
        <v>141.64000000000001</v>
      </c>
      <c r="AJ119" s="1">
        <v>89.72</v>
      </c>
      <c r="AK119" s="2">
        <v>66.09</v>
      </c>
      <c r="AL119" s="1">
        <v>728.35599999999999</v>
      </c>
      <c r="AM119" s="2">
        <v>92.092000000000013</v>
      </c>
      <c r="AN119" s="1">
        <v>364.55</v>
      </c>
      <c r="AO119" s="2">
        <v>109.77799999999999</v>
      </c>
      <c r="AP119" s="1">
        <v>120.726</v>
      </c>
      <c r="AQ119" s="2">
        <v>124.854</v>
      </c>
      <c r="AR119" s="1">
        <v>164.00300000000001</v>
      </c>
      <c r="AS119" s="2">
        <v>103.244</v>
      </c>
      <c r="AT119" s="1">
        <v>62.566000000000003</v>
      </c>
      <c r="AU119" s="2">
        <v>94.316000000000003</v>
      </c>
      <c r="AV119" s="1">
        <v>179.61799999999999</v>
      </c>
      <c r="AW119" s="2">
        <v>98.972000000000008</v>
      </c>
      <c r="AX119" s="1">
        <v>1848.8620000000001</v>
      </c>
      <c r="AY119" s="2">
        <v>158.89000000000001</v>
      </c>
      <c r="AZ119" s="1">
        <v>270.78699999999998</v>
      </c>
      <c r="BA119" s="2">
        <v>101.97</v>
      </c>
      <c r="BB119" s="1">
        <v>320.97000000000003</v>
      </c>
      <c r="BC119" s="2">
        <v>135.43799999999999</v>
      </c>
      <c r="BD119" s="1">
        <v>604.16899999999998</v>
      </c>
      <c r="BE119" s="2">
        <v>99.938000000000002</v>
      </c>
      <c r="BF119" s="1">
        <v>331.26499999999999</v>
      </c>
      <c r="BG119" s="2">
        <v>561.57999999999993</v>
      </c>
      <c r="BH119" s="1">
        <v>260.815</v>
      </c>
      <c r="BI119" s="2">
        <v>167.02199999999999</v>
      </c>
      <c r="BJ119" s="1">
        <v>148.23099999999999</v>
      </c>
      <c r="BK119" s="2">
        <v>96.524000000000001</v>
      </c>
      <c r="BL119" s="1">
        <v>498.53800000000001</v>
      </c>
      <c r="BM119" s="2">
        <v>656.322</v>
      </c>
    </row>
    <row r="120" spans="1:65" x14ac:dyDescent="0.25">
      <c r="A120" s="20">
        <v>35942</v>
      </c>
      <c r="B120" s="5">
        <v>327.93</v>
      </c>
      <c r="C120">
        <v>0.10100000000000001</v>
      </c>
      <c r="D120" s="7">
        <v>-0.5</v>
      </c>
      <c r="E120" s="7">
        <v>-1.75</v>
      </c>
      <c r="F120" s="2">
        <v>1.07</v>
      </c>
      <c r="H120" s="1">
        <v>1738.194</v>
      </c>
      <c r="I120" s="2">
        <v>74.376000000000005</v>
      </c>
      <c r="J120" s="1">
        <v>3224.75</v>
      </c>
      <c r="K120" s="9">
        <v>98.643999999999991</v>
      </c>
      <c r="L120" s="1">
        <v>529.11699999999996</v>
      </c>
      <c r="M120" s="2">
        <v>94.353999999999999</v>
      </c>
      <c r="N120" s="1">
        <v>874.57100000000003</v>
      </c>
      <c r="O120" s="2">
        <v>92.742000000000004</v>
      </c>
      <c r="P120" s="1">
        <v>3436.3519999999999</v>
      </c>
      <c r="Q120" s="2">
        <v>71.376000000000005</v>
      </c>
      <c r="R120" s="1">
        <v>3433.2240000000002</v>
      </c>
      <c r="S120" s="2">
        <v>91.62</v>
      </c>
      <c r="T120" s="1">
        <v>247.45400000000001</v>
      </c>
      <c r="U120" s="2">
        <v>98.861999999999995</v>
      </c>
      <c r="V120" s="1">
        <v>3031.6750000000002</v>
      </c>
      <c r="W120" s="2">
        <v>96.132000000000019</v>
      </c>
      <c r="X120" s="1">
        <v>8874.7209999999995</v>
      </c>
      <c r="Y120" s="2">
        <v>105.41199999999999</v>
      </c>
      <c r="Z120" s="1">
        <v>5231.9059999999999</v>
      </c>
      <c r="AA120" s="2">
        <v>79.400000000000006</v>
      </c>
      <c r="AB120" s="1">
        <v>4379.8140000000003</v>
      </c>
      <c r="AC120" s="2">
        <v>120.71200000000002</v>
      </c>
      <c r="AD120" s="1">
        <v>1405.7760000000001</v>
      </c>
      <c r="AE120" s="2">
        <v>149.04400000000001</v>
      </c>
      <c r="AF120" s="1">
        <v>1309.8790000000001</v>
      </c>
      <c r="AG120" s="2">
        <v>113.73200000000001</v>
      </c>
      <c r="AH120" s="1">
        <v>151.39400000000001</v>
      </c>
      <c r="AI120" s="2">
        <v>140.84399999999999</v>
      </c>
      <c r="AJ120" s="1">
        <v>89.72</v>
      </c>
      <c r="AK120" s="2">
        <v>66.262000000000015</v>
      </c>
      <c r="AL120" s="1">
        <v>728.35599999999999</v>
      </c>
      <c r="AM120" s="2">
        <v>92.941999999999993</v>
      </c>
      <c r="AN120" s="1">
        <v>364.55</v>
      </c>
      <c r="AO120" s="2">
        <v>109.33800000000001</v>
      </c>
      <c r="AP120" s="1">
        <v>120.726</v>
      </c>
      <c r="AQ120" s="2">
        <v>123.54400000000001</v>
      </c>
      <c r="AR120" s="1">
        <v>164.00300000000001</v>
      </c>
      <c r="AS120" s="2">
        <v>101.726</v>
      </c>
      <c r="AT120" s="1">
        <v>62.566000000000003</v>
      </c>
      <c r="AU120" s="2">
        <v>96.897999999999996</v>
      </c>
      <c r="AV120" s="1">
        <v>179.61799999999999</v>
      </c>
      <c r="AW120" s="2">
        <v>98.929999999999993</v>
      </c>
      <c r="AX120" s="1">
        <v>1848.8620000000001</v>
      </c>
      <c r="AY120" s="2">
        <v>156.458</v>
      </c>
      <c r="AZ120" s="1">
        <v>270.78699999999998</v>
      </c>
      <c r="BA120" s="2">
        <v>101.76600000000001</v>
      </c>
      <c r="BB120" s="1">
        <v>320.97000000000003</v>
      </c>
      <c r="BC120" s="2">
        <v>138.45400000000001</v>
      </c>
      <c r="BD120" s="1">
        <v>604.16899999999998</v>
      </c>
      <c r="BE120" s="2">
        <v>98.861999999999995</v>
      </c>
      <c r="BF120" s="1">
        <v>331.26499999999999</v>
      </c>
      <c r="BG120" s="2">
        <v>558.80799999999999</v>
      </c>
      <c r="BH120" s="1">
        <v>260.815</v>
      </c>
      <c r="BI120" s="2">
        <v>165.738</v>
      </c>
      <c r="BJ120" s="1">
        <v>148.23099999999999</v>
      </c>
      <c r="BK120" s="2">
        <v>96.316000000000003</v>
      </c>
      <c r="BL120" s="1">
        <v>498.53800000000001</v>
      </c>
      <c r="BM120" s="2">
        <v>650.70399999999995</v>
      </c>
    </row>
    <row r="121" spans="1:65" x14ac:dyDescent="0.25">
      <c r="A121" s="20">
        <v>35949</v>
      </c>
      <c r="B121" s="5">
        <v>321.70800000000003</v>
      </c>
      <c r="C121">
        <v>0.10199999999999999</v>
      </c>
      <c r="D121" s="7">
        <v>-1.75</v>
      </c>
      <c r="E121" s="7">
        <v>-0.22</v>
      </c>
      <c r="F121" s="2">
        <v>1.01</v>
      </c>
      <c r="H121" s="1">
        <v>1717.6680000000001</v>
      </c>
      <c r="I121" s="2">
        <v>74.433999999999997</v>
      </c>
      <c r="J121" s="1">
        <v>3484.6109999999999</v>
      </c>
      <c r="K121" s="9">
        <v>98.516000000000005</v>
      </c>
      <c r="L121" s="1">
        <v>506.238</v>
      </c>
      <c r="M121" s="2">
        <v>94.325999999999993</v>
      </c>
      <c r="N121" s="1">
        <v>920.17500000000007</v>
      </c>
      <c r="O121" s="2">
        <v>92.690000000000012</v>
      </c>
      <c r="P121" s="1">
        <v>3247.9810000000002</v>
      </c>
      <c r="Q121" s="2">
        <v>70.936000000000007</v>
      </c>
      <c r="R121" s="1">
        <v>3160.1779999999999</v>
      </c>
      <c r="S121" s="2">
        <v>91.54</v>
      </c>
      <c r="T121" s="1">
        <v>242.23400000000001</v>
      </c>
      <c r="U121" s="2">
        <v>98.344000000000008</v>
      </c>
      <c r="V121" s="1">
        <v>2502.9960000000001</v>
      </c>
      <c r="W121" s="2">
        <v>95.082000000000008</v>
      </c>
      <c r="X121" s="1">
        <v>9148.4449999999997</v>
      </c>
      <c r="Y121" s="2">
        <v>104.78399999999999</v>
      </c>
      <c r="Z121" s="1">
        <v>5457.9049999999997</v>
      </c>
      <c r="AA121" s="2">
        <v>79.403999999999996</v>
      </c>
      <c r="AB121" s="1">
        <v>4218.125</v>
      </c>
      <c r="AC121" s="2">
        <v>121.45800000000001</v>
      </c>
      <c r="AD121" s="1">
        <v>1186.732</v>
      </c>
      <c r="AE121" s="2">
        <v>149.79000000000002</v>
      </c>
      <c r="AF121" s="1">
        <v>1200.4960000000001</v>
      </c>
      <c r="AG121" s="2">
        <v>114</v>
      </c>
      <c r="AH121" s="1">
        <v>138.55500000000001</v>
      </c>
      <c r="AI121" s="2">
        <v>141.108</v>
      </c>
      <c r="AJ121" s="1">
        <v>81.903000000000006</v>
      </c>
      <c r="AK121" s="2">
        <v>65.164000000000001</v>
      </c>
      <c r="AL121" s="1">
        <v>738.173</v>
      </c>
      <c r="AM121" s="2">
        <v>93.411999999999992</v>
      </c>
      <c r="AN121" s="1">
        <v>314.93599999999998</v>
      </c>
      <c r="AO121" s="2">
        <v>107.926</v>
      </c>
      <c r="AP121" s="1">
        <v>106.968</v>
      </c>
      <c r="AQ121" s="2">
        <v>121.372</v>
      </c>
      <c r="AR121" s="1">
        <v>107.892</v>
      </c>
      <c r="AS121" s="2">
        <v>102.88800000000001</v>
      </c>
      <c r="AT121" s="1">
        <v>47.003999999999998</v>
      </c>
      <c r="AU121" s="2">
        <v>97.06</v>
      </c>
      <c r="AV121" s="1">
        <v>148.22399999999999</v>
      </c>
      <c r="AW121" s="2">
        <v>97.455999999999989</v>
      </c>
      <c r="AX121" s="1">
        <v>1600.7529999999999</v>
      </c>
      <c r="AY121" s="2">
        <v>154.32400000000001</v>
      </c>
      <c r="AZ121" s="1">
        <v>263.17</v>
      </c>
      <c r="BA121" s="2">
        <v>101.57800000000002</v>
      </c>
      <c r="BB121" s="1">
        <v>309.90000000000003</v>
      </c>
      <c r="BC121" s="2">
        <v>138.67000000000002</v>
      </c>
      <c r="BD121" s="1">
        <v>530.51300000000003</v>
      </c>
      <c r="BE121" s="2">
        <v>98.344000000000008</v>
      </c>
      <c r="BF121" s="1">
        <v>200.92699999999999</v>
      </c>
      <c r="BG121" s="2">
        <v>562.07999999999993</v>
      </c>
      <c r="BH121" s="1">
        <v>229.55500000000001</v>
      </c>
      <c r="BI121" s="2">
        <v>165.62</v>
      </c>
      <c r="BJ121" s="1">
        <v>107.607</v>
      </c>
      <c r="BK121" s="2">
        <v>92.626000000000005</v>
      </c>
      <c r="BL121" s="1">
        <v>423.601</v>
      </c>
      <c r="BM121" s="2">
        <v>648.096</v>
      </c>
    </row>
    <row r="122" spans="1:65" x14ac:dyDescent="0.25">
      <c r="A122" s="20">
        <v>35956</v>
      </c>
      <c r="B122" s="5">
        <v>321.70800000000003</v>
      </c>
      <c r="C122">
        <v>0.10199999999999999</v>
      </c>
      <c r="D122" s="7">
        <v>1.5</v>
      </c>
      <c r="E122" s="7">
        <v>-2.4700000000000002</v>
      </c>
      <c r="F122" s="2">
        <v>0.52</v>
      </c>
      <c r="H122" s="1">
        <v>1717.6680000000001</v>
      </c>
      <c r="I122" s="2">
        <v>74.254000000000005</v>
      </c>
      <c r="J122" s="1">
        <v>3484.6109999999999</v>
      </c>
      <c r="K122" s="9">
        <v>98.7</v>
      </c>
      <c r="L122" s="1">
        <v>506.238</v>
      </c>
      <c r="M122" s="2">
        <v>94.625999999999991</v>
      </c>
      <c r="N122" s="1">
        <v>920.17500000000007</v>
      </c>
      <c r="O122" s="2">
        <v>92.927999999999997</v>
      </c>
      <c r="P122" s="1">
        <v>3247.9810000000002</v>
      </c>
      <c r="Q122" s="2">
        <v>70.593999999999994</v>
      </c>
      <c r="R122" s="1">
        <v>3160.1779999999999</v>
      </c>
      <c r="S122" s="2">
        <v>92.13</v>
      </c>
      <c r="T122" s="1">
        <v>242.23400000000001</v>
      </c>
      <c r="U122" s="2">
        <v>99.257999999999996</v>
      </c>
      <c r="V122" s="1">
        <v>2502.9960000000001</v>
      </c>
      <c r="W122" s="2">
        <v>94.060000000000016</v>
      </c>
      <c r="X122" s="1">
        <v>9148.4449999999997</v>
      </c>
      <c r="Y122" s="2">
        <v>104.53800000000001</v>
      </c>
      <c r="Z122" s="1">
        <v>5457.9049999999997</v>
      </c>
      <c r="AA122" s="2">
        <v>79.597999999999985</v>
      </c>
      <c r="AB122" s="1">
        <v>4218.125</v>
      </c>
      <c r="AC122" s="2">
        <v>121.95</v>
      </c>
      <c r="AD122" s="1">
        <v>1186.732</v>
      </c>
      <c r="AE122" s="2">
        <v>149.642</v>
      </c>
      <c r="AF122" s="1">
        <v>1200.4960000000001</v>
      </c>
      <c r="AG122" s="2">
        <v>114.056</v>
      </c>
      <c r="AH122" s="1">
        <v>138.55500000000001</v>
      </c>
      <c r="AI122" s="2">
        <v>142.07</v>
      </c>
      <c r="AJ122" s="1">
        <v>81.903000000000006</v>
      </c>
      <c r="AK122" s="2">
        <v>65.154000000000011</v>
      </c>
      <c r="AL122" s="1">
        <v>738.173</v>
      </c>
      <c r="AM122" s="2">
        <v>94.152000000000001</v>
      </c>
      <c r="AN122" s="1">
        <v>314.93599999999998</v>
      </c>
      <c r="AO122" s="2">
        <v>108.83</v>
      </c>
      <c r="AP122" s="1">
        <v>106.968</v>
      </c>
      <c r="AQ122" s="2">
        <v>121.08000000000001</v>
      </c>
      <c r="AR122" s="1">
        <v>107.892</v>
      </c>
      <c r="AS122" s="2">
        <v>97.240000000000009</v>
      </c>
      <c r="AT122" s="1">
        <v>47.003999999999998</v>
      </c>
      <c r="AU122" s="2">
        <v>98.037999999999997</v>
      </c>
      <c r="AV122" s="1">
        <v>148.22399999999999</v>
      </c>
      <c r="AW122" s="2">
        <v>96.251999999999995</v>
      </c>
      <c r="AX122" s="1">
        <v>1600.7529999999999</v>
      </c>
      <c r="AY122" s="2">
        <v>154.56800000000001</v>
      </c>
      <c r="AZ122" s="1">
        <v>263.17</v>
      </c>
      <c r="BA122" s="2">
        <v>100.78</v>
      </c>
      <c r="BB122" s="1">
        <v>309.90000000000003</v>
      </c>
      <c r="BC122" s="2">
        <v>138.596</v>
      </c>
      <c r="BD122" s="1">
        <v>530.51300000000003</v>
      </c>
      <c r="BE122" s="2">
        <v>99.257999999999996</v>
      </c>
      <c r="BF122" s="1">
        <v>200.92699999999999</v>
      </c>
      <c r="BG122" s="2">
        <v>561.428</v>
      </c>
      <c r="BH122" s="1">
        <v>229.55500000000001</v>
      </c>
      <c r="BI122" s="2">
        <v>166.036</v>
      </c>
      <c r="BJ122" s="1">
        <v>107.607</v>
      </c>
      <c r="BK122" s="2">
        <v>89.224000000000004</v>
      </c>
      <c r="BL122" s="1">
        <v>423.601</v>
      </c>
      <c r="BM122" s="2">
        <v>644.53</v>
      </c>
    </row>
    <row r="123" spans="1:65" x14ac:dyDescent="0.25">
      <c r="A123" s="20">
        <v>35963</v>
      </c>
      <c r="B123" s="5">
        <v>321.70800000000003</v>
      </c>
      <c r="C123">
        <v>0.10199999999999999</v>
      </c>
      <c r="D123" s="7">
        <v>-1.57</v>
      </c>
      <c r="E123" s="7">
        <v>-0.93</v>
      </c>
      <c r="F123" s="2">
        <v>-0.23</v>
      </c>
      <c r="H123" s="1">
        <v>1717.6680000000001</v>
      </c>
      <c r="I123" s="2">
        <v>74.103999999999999</v>
      </c>
      <c r="J123" s="1">
        <v>3484.6109999999999</v>
      </c>
      <c r="K123" s="9">
        <v>98.451999999999998</v>
      </c>
      <c r="L123" s="1">
        <v>506.238</v>
      </c>
      <c r="M123" s="2">
        <v>94.051999999999992</v>
      </c>
      <c r="N123" s="1">
        <v>920.17500000000007</v>
      </c>
      <c r="O123" s="2">
        <v>92.716000000000008</v>
      </c>
      <c r="P123" s="1">
        <v>3247.9810000000002</v>
      </c>
      <c r="Q123" s="2">
        <v>69.597999999999999</v>
      </c>
      <c r="R123" s="1">
        <v>3160.1779999999999</v>
      </c>
      <c r="S123" s="2">
        <v>91.207999999999998</v>
      </c>
      <c r="T123" s="1">
        <v>242.23400000000001</v>
      </c>
      <c r="U123" s="2">
        <v>99.274000000000001</v>
      </c>
      <c r="V123" s="1">
        <v>2502.9960000000001</v>
      </c>
      <c r="W123" s="2">
        <v>94.347999999999999</v>
      </c>
      <c r="X123" s="1">
        <v>9148.4449999999997</v>
      </c>
      <c r="Y123" s="2">
        <v>103.18800000000002</v>
      </c>
      <c r="Z123" s="1">
        <v>5457.9049999999997</v>
      </c>
      <c r="AA123" s="2">
        <v>79.3</v>
      </c>
      <c r="AB123" s="1">
        <v>4218.125</v>
      </c>
      <c r="AC123" s="2">
        <v>123.66199999999999</v>
      </c>
      <c r="AD123" s="1">
        <v>1186.732</v>
      </c>
      <c r="AE123" s="2">
        <v>150.58599999999998</v>
      </c>
      <c r="AF123" s="1">
        <v>1200.4960000000001</v>
      </c>
      <c r="AG123" s="2">
        <v>115</v>
      </c>
      <c r="AH123" s="1">
        <v>138.55500000000001</v>
      </c>
      <c r="AI123" s="2">
        <v>143.62</v>
      </c>
      <c r="AJ123" s="1">
        <v>81.903000000000006</v>
      </c>
      <c r="AK123" s="2">
        <v>63.929999999999993</v>
      </c>
      <c r="AL123" s="1">
        <v>738.173</v>
      </c>
      <c r="AM123" s="2">
        <v>93.7</v>
      </c>
      <c r="AN123" s="1">
        <v>314.93599999999998</v>
      </c>
      <c r="AO123" s="2">
        <v>107.81199999999998</v>
      </c>
      <c r="AP123" s="1">
        <v>106.968</v>
      </c>
      <c r="AQ123" s="2">
        <v>121.624</v>
      </c>
      <c r="AR123" s="1">
        <v>107.892</v>
      </c>
      <c r="AS123" s="2">
        <v>84.926000000000002</v>
      </c>
      <c r="AT123" s="1">
        <v>47.003999999999998</v>
      </c>
      <c r="AU123" s="2">
        <v>97.74199999999999</v>
      </c>
      <c r="AV123" s="1">
        <v>148.22399999999999</v>
      </c>
      <c r="AW123" s="2">
        <v>96.468000000000004</v>
      </c>
      <c r="AX123" s="1">
        <v>1600.7529999999999</v>
      </c>
      <c r="AY123" s="2">
        <v>151.99200000000002</v>
      </c>
      <c r="AZ123" s="1">
        <v>263.17</v>
      </c>
      <c r="BA123" s="2">
        <v>100.73999999999998</v>
      </c>
      <c r="BB123" s="1">
        <v>309.90000000000003</v>
      </c>
      <c r="BC123" s="2">
        <v>135.48400000000001</v>
      </c>
      <c r="BD123" s="1">
        <v>530.51300000000003</v>
      </c>
      <c r="BE123" s="2">
        <v>99.274000000000001</v>
      </c>
      <c r="BF123" s="1">
        <v>200.92699999999999</v>
      </c>
      <c r="BG123" s="2">
        <v>566.58000000000004</v>
      </c>
      <c r="BH123" s="1">
        <v>229.55500000000001</v>
      </c>
      <c r="BI123" s="2">
        <v>162.42400000000001</v>
      </c>
      <c r="BJ123" s="1">
        <v>107.607</v>
      </c>
      <c r="BK123" s="2">
        <v>90.594000000000008</v>
      </c>
      <c r="BL123" s="1">
        <v>423.601</v>
      </c>
      <c r="BM123" s="2">
        <v>642.16800000000001</v>
      </c>
    </row>
    <row r="124" spans="1:65" x14ac:dyDescent="0.25">
      <c r="A124" s="20">
        <v>35970</v>
      </c>
      <c r="B124" s="5">
        <v>321.70800000000003</v>
      </c>
      <c r="C124">
        <v>0.10199999999999999</v>
      </c>
      <c r="D124" s="7">
        <v>0.09</v>
      </c>
      <c r="E124" s="7">
        <v>-0.46</v>
      </c>
      <c r="F124" s="2">
        <v>-0.79</v>
      </c>
      <c r="H124" s="1">
        <v>1717.6680000000001</v>
      </c>
      <c r="I124" s="2">
        <v>73.654000000000011</v>
      </c>
      <c r="J124" s="1">
        <v>3484.6109999999999</v>
      </c>
      <c r="K124" s="9">
        <v>98.047999999999988</v>
      </c>
      <c r="L124" s="1">
        <v>506.238</v>
      </c>
      <c r="M124" s="2">
        <v>93.304000000000002</v>
      </c>
      <c r="N124" s="1">
        <v>920.17500000000007</v>
      </c>
      <c r="O124" s="2">
        <v>92.506</v>
      </c>
      <c r="P124" s="1">
        <v>3247.9810000000002</v>
      </c>
      <c r="Q124" s="2">
        <v>71.87</v>
      </c>
      <c r="R124" s="1">
        <v>3160.1779999999999</v>
      </c>
      <c r="S124" s="2">
        <v>91.037999999999997</v>
      </c>
      <c r="T124" s="1">
        <v>242.23400000000001</v>
      </c>
      <c r="U124" s="2">
        <v>99.182000000000002</v>
      </c>
      <c r="V124" s="1">
        <v>2502.9960000000001</v>
      </c>
      <c r="W124" s="2">
        <v>97.788000000000011</v>
      </c>
      <c r="X124" s="1">
        <v>9148.4449999999997</v>
      </c>
      <c r="Y124" s="2">
        <v>103.518</v>
      </c>
      <c r="Z124" s="1">
        <v>5457.9049999999997</v>
      </c>
      <c r="AA124" s="2">
        <v>78.49199999999999</v>
      </c>
      <c r="AB124" s="1">
        <v>4218.125</v>
      </c>
      <c r="AC124" s="2">
        <v>124.97799999999999</v>
      </c>
      <c r="AD124" s="1">
        <v>1186.732</v>
      </c>
      <c r="AE124" s="2">
        <v>149.54000000000002</v>
      </c>
      <c r="AF124" s="1">
        <v>1200.4960000000001</v>
      </c>
      <c r="AG124" s="2">
        <v>114.30799999999999</v>
      </c>
      <c r="AH124" s="1">
        <v>138.55500000000001</v>
      </c>
      <c r="AI124" s="2">
        <v>142.05599999999998</v>
      </c>
      <c r="AJ124" s="1">
        <v>81.903000000000006</v>
      </c>
      <c r="AK124" s="2">
        <v>65.09</v>
      </c>
      <c r="AL124" s="1">
        <v>738.173</v>
      </c>
      <c r="AM124" s="2">
        <v>94.054000000000002</v>
      </c>
      <c r="AN124" s="1">
        <v>314.93599999999998</v>
      </c>
      <c r="AO124" s="2">
        <v>107.48999999999998</v>
      </c>
      <c r="AP124" s="1">
        <v>106.968</v>
      </c>
      <c r="AQ124" s="2">
        <v>119.40800000000002</v>
      </c>
      <c r="AR124" s="1">
        <v>107.892</v>
      </c>
      <c r="AS124" s="2">
        <v>76.86999999999999</v>
      </c>
      <c r="AT124" s="1">
        <v>47.003999999999998</v>
      </c>
      <c r="AU124" s="2">
        <v>98.467999999999989</v>
      </c>
      <c r="AV124" s="1">
        <v>148.22399999999999</v>
      </c>
      <c r="AW124" s="2">
        <v>96.933999999999997</v>
      </c>
      <c r="AX124" s="1">
        <v>1600.7529999999999</v>
      </c>
      <c r="AY124" s="2">
        <v>153.00399999999999</v>
      </c>
      <c r="AZ124" s="1">
        <v>263.17</v>
      </c>
      <c r="BA124" s="2">
        <v>99.503999999999991</v>
      </c>
      <c r="BB124" s="1">
        <v>309.90000000000003</v>
      </c>
      <c r="BC124" s="2">
        <v>131.72200000000001</v>
      </c>
      <c r="BD124" s="1">
        <v>530.51300000000003</v>
      </c>
      <c r="BE124" s="2">
        <v>99.182000000000002</v>
      </c>
      <c r="BF124" s="1">
        <v>200.92699999999999</v>
      </c>
      <c r="BG124" s="2">
        <v>561.31799999999998</v>
      </c>
      <c r="BH124" s="1">
        <v>229.55500000000001</v>
      </c>
      <c r="BI124" s="2">
        <v>156.654</v>
      </c>
      <c r="BJ124" s="1">
        <v>107.607</v>
      </c>
      <c r="BK124" s="2">
        <v>92.924000000000007</v>
      </c>
      <c r="BL124" s="1">
        <v>423.601</v>
      </c>
      <c r="BM124" s="2">
        <v>634.66</v>
      </c>
    </row>
    <row r="125" spans="1:65" x14ac:dyDescent="0.25">
      <c r="A125" s="20">
        <v>35977</v>
      </c>
      <c r="B125" s="5">
        <v>327.50400000000002</v>
      </c>
      <c r="C125">
        <v>0.1</v>
      </c>
      <c r="D125" s="7">
        <v>2.82</v>
      </c>
      <c r="E125" s="7">
        <v>-0.15</v>
      </c>
      <c r="F125" s="2">
        <v>-1.35</v>
      </c>
      <c r="H125" s="1">
        <v>1648.979</v>
      </c>
      <c r="I125" s="2">
        <v>74.015999999999991</v>
      </c>
      <c r="J125" s="1">
        <v>3631.596</v>
      </c>
      <c r="K125" s="9">
        <v>98.058000000000007</v>
      </c>
      <c r="L125" s="1">
        <v>504.44</v>
      </c>
      <c r="M125" s="2">
        <v>93.305999999999997</v>
      </c>
      <c r="N125" s="1">
        <v>874.76900000000001</v>
      </c>
      <c r="O125" s="2">
        <v>92.492000000000004</v>
      </c>
      <c r="P125" s="1">
        <v>3294.09</v>
      </c>
      <c r="Q125" s="2">
        <v>70.8</v>
      </c>
      <c r="R125" s="1">
        <v>3052.7719999999999</v>
      </c>
      <c r="S125" s="2">
        <v>90.63</v>
      </c>
      <c r="T125" s="1">
        <v>224.32500000000002</v>
      </c>
      <c r="U125" s="2">
        <v>99.082000000000008</v>
      </c>
      <c r="V125" s="1">
        <v>2184.8090000000002</v>
      </c>
      <c r="W125" s="2">
        <v>96.397999999999996</v>
      </c>
      <c r="X125" s="1">
        <v>9094.7139999999999</v>
      </c>
      <c r="Y125" s="2">
        <v>103.76199999999999</v>
      </c>
      <c r="Z125" s="1">
        <v>5460.558</v>
      </c>
      <c r="AA125" s="2">
        <v>77.907999999999987</v>
      </c>
      <c r="AB125" s="1">
        <v>4283.1019999999999</v>
      </c>
      <c r="AC125" s="2">
        <v>125.446</v>
      </c>
      <c r="AD125" s="1">
        <v>1141.7919999999999</v>
      </c>
      <c r="AE125" s="2">
        <v>150.07599999999999</v>
      </c>
      <c r="AF125" s="1">
        <v>1098.097</v>
      </c>
      <c r="AG125" s="2">
        <v>113.43600000000001</v>
      </c>
      <c r="AH125" s="1">
        <v>130.70400000000001</v>
      </c>
      <c r="AI125" s="2">
        <v>145.17000000000002</v>
      </c>
      <c r="AJ125" s="1">
        <v>86.707000000000008</v>
      </c>
      <c r="AK125" s="2">
        <v>65.725999999999999</v>
      </c>
      <c r="AL125" s="1">
        <v>676.97</v>
      </c>
      <c r="AM125" s="2">
        <v>94.28</v>
      </c>
      <c r="AN125" s="1">
        <v>334.822</v>
      </c>
      <c r="AO125" s="2">
        <v>107.006</v>
      </c>
      <c r="AP125" s="1">
        <v>93.66</v>
      </c>
      <c r="AQ125" s="2">
        <v>120.35</v>
      </c>
      <c r="AR125" s="1">
        <v>88.953000000000003</v>
      </c>
      <c r="AS125" s="2">
        <v>77.071999999999989</v>
      </c>
      <c r="AT125" s="1">
        <v>42.631999999999998</v>
      </c>
      <c r="AU125" s="2">
        <v>100.10600000000001</v>
      </c>
      <c r="AV125" s="1">
        <v>114.86500000000001</v>
      </c>
      <c r="AW125" s="2">
        <v>93.882000000000005</v>
      </c>
      <c r="AX125" s="1">
        <v>1501.8910000000001</v>
      </c>
      <c r="AY125" s="2">
        <v>151.68</v>
      </c>
      <c r="AZ125" s="1">
        <v>245.125</v>
      </c>
      <c r="BA125" s="2">
        <v>99.774000000000001</v>
      </c>
      <c r="BB125" s="1">
        <v>253.39099999999999</v>
      </c>
      <c r="BC125" s="2">
        <v>130.602</v>
      </c>
      <c r="BD125" s="1">
        <v>535.053</v>
      </c>
      <c r="BE125" s="2">
        <v>99.082000000000008</v>
      </c>
      <c r="BF125" s="1">
        <v>159.04300000000001</v>
      </c>
      <c r="BG125" s="2">
        <v>563.50199999999995</v>
      </c>
      <c r="BH125" s="1">
        <v>176.114</v>
      </c>
      <c r="BI125" s="2">
        <v>147.57399999999998</v>
      </c>
      <c r="BJ125" s="1">
        <v>77.847000000000008</v>
      </c>
      <c r="BK125" s="2">
        <v>92.359999999999985</v>
      </c>
      <c r="BL125" s="1">
        <v>444.09300000000002</v>
      </c>
      <c r="BM125" s="2">
        <v>632.09199999999998</v>
      </c>
    </row>
    <row r="126" spans="1:65" x14ac:dyDescent="0.25">
      <c r="A126" s="20">
        <v>35984</v>
      </c>
      <c r="B126" s="5">
        <v>327.50400000000002</v>
      </c>
      <c r="C126">
        <v>0.1</v>
      </c>
      <c r="D126" s="7">
        <v>1.25</v>
      </c>
      <c r="E126" s="7">
        <v>-0.31</v>
      </c>
      <c r="F126" s="2">
        <v>0.27</v>
      </c>
      <c r="H126" s="1">
        <v>1648.979</v>
      </c>
      <c r="I126" s="2">
        <v>73.975999999999999</v>
      </c>
      <c r="J126" s="1">
        <v>3631.596</v>
      </c>
      <c r="K126" s="9">
        <v>97.916000000000011</v>
      </c>
      <c r="L126" s="1">
        <v>504.44</v>
      </c>
      <c r="M126" s="2">
        <v>93.244</v>
      </c>
      <c r="N126" s="1">
        <v>874.76900000000001</v>
      </c>
      <c r="O126" s="2">
        <v>92.35</v>
      </c>
      <c r="P126" s="1">
        <v>3294.09</v>
      </c>
      <c r="Q126" s="2">
        <v>71.177999999999997</v>
      </c>
      <c r="R126" s="1">
        <v>3052.7719999999999</v>
      </c>
      <c r="S126" s="2">
        <v>90.414000000000001</v>
      </c>
      <c r="T126" s="1">
        <v>224.32500000000002</v>
      </c>
      <c r="U126" s="2">
        <v>99.703999999999994</v>
      </c>
      <c r="V126" s="1">
        <v>2184.8090000000002</v>
      </c>
      <c r="W126" s="2">
        <v>95.622</v>
      </c>
      <c r="X126" s="1">
        <v>9094.7139999999999</v>
      </c>
      <c r="Y126" s="2">
        <v>102.76199999999999</v>
      </c>
      <c r="Z126" s="1">
        <v>5460.558</v>
      </c>
      <c r="AA126" s="2">
        <v>77.89200000000001</v>
      </c>
      <c r="AB126" s="1">
        <v>4283.1019999999999</v>
      </c>
      <c r="AC126" s="2">
        <v>124.446</v>
      </c>
      <c r="AD126" s="1">
        <v>1141.7919999999999</v>
      </c>
      <c r="AE126" s="2">
        <v>150.13799999999998</v>
      </c>
      <c r="AF126" s="1">
        <v>1098.097</v>
      </c>
      <c r="AG126" s="2">
        <v>112.08399999999999</v>
      </c>
      <c r="AH126" s="1">
        <v>130.70400000000001</v>
      </c>
      <c r="AI126" s="2">
        <v>146.56800000000001</v>
      </c>
      <c r="AJ126" s="1">
        <v>86.707000000000008</v>
      </c>
      <c r="AK126" s="2">
        <v>67.03</v>
      </c>
      <c r="AL126" s="1">
        <v>676.97</v>
      </c>
      <c r="AM126" s="2">
        <v>94.844000000000008</v>
      </c>
      <c r="AN126" s="1">
        <v>334.822</v>
      </c>
      <c r="AO126" s="2">
        <v>107.04600000000001</v>
      </c>
      <c r="AP126" s="1">
        <v>93.66</v>
      </c>
      <c r="AQ126" s="2">
        <v>120.64000000000001</v>
      </c>
      <c r="AR126" s="1">
        <v>88.953000000000003</v>
      </c>
      <c r="AS126" s="2">
        <v>79.64200000000001</v>
      </c>
      <c r="AT126" s="1">
        <v>42.631999999999998</v>
      </c>
      <c r="AU126" s="2">
        <v>102.22200000000001</v>
      </c>
      <c r="AV126" s="1">
        <v>114.86500000000001</v>
      </c>
      <c r="AW126" s="2">
        <v>92.202000000000012</v>
      </c>
      <c r="AX126" s="1">
        <v>1501.8910000000001</v>
      </c>
      <c r="AY126" s="2">
        <v>152.422</v>
      </c>
      <c r="AZ126" s="1">
        <v>245.125</v>
      </c>
      <c r="BA126" s="2">
        <v>99.99</v>
      </c>
      <c r="BB126" s="1">
        <v>253.39099999999999</v>
      </c>
      <c r="BC126" s="2">
        <v>131.93199999999999</v>
      </c>
      <c r="BD126" s="1">
        <v>535.053</v>
      </c>
      <c r="BE126" s="2">
        <v>99.703999999999994</v>
      </c>
      <c r="BF126" s="1">
        <v>159.04300000000001</v>
      </c>
      <c r="BG126" s="2">
        <v>564.56799999999998</v>
      </c>
      <c r="BH126" s="1">
        <v>176.114</v>
      </c>
      <c r="BI126" s="2">
        <v>136.702</v>
      </c>
      <c r="BJ126" s="1">
        <v>77.847000000000008</v>
      </c>
      <c r="BK126" s="2">
        <v>93.238000000000014</v>
      </c>
      <c r="BL126" s="1">
        <v>444.09300000000002</v>
      </c>
      <c r="BM126" s="2">
        <v>630.25600000000009</v>
      </c>
    </row>
    <row r="127" spans="1:65" x14ac:dyDescent="0.25">
      <c r="A127" s="20">
        <v>35991</v>
      </c>
      <c r="B127" s="5">
        <v>327.50400000000002</v>
      </c>
      <c r="C127">
        <v>0.1</v>
      </c>
      <c r="D127" s="7">
        <v>1.37</v>
      </c>
      <c r="E127" s="7">
        <v>-1.0900000000000001</v>
      </c>
      <c r="F127" s="2">
        <v>-1.05</v>
      </c>
      <c r="H127" s="1">
        <v>1648.979</v>
      </c>
      <c r="I127" s="2">
        <v>73.465999999999994</v>
      </c>
      <c r="J127" s="1">
        <v>3631.596</v>
      </c>
      <c r="K127" s="9">
        <v>98.08</v>
      </c>
      <c r="L127" s="1">
        <v>504.44</v>
      </c>
      <c r="M127" s="2">
        <v>93.503999999999991</v>
      </c>
      <c r="N127" s="1">
        <v>874.76900000000001</v>
      </c>
      <c r="O127" s="2">
        <v>92.432000000000002</v>
      </c>
      <c r="P127" s="1">
        <v>3294.09</v>
      </c>
      <c r="Q127" s="2">
        <v>70.477999999999994</v>
      </c>
      <c r="R127" s="1">
        <v>3052.7719999999999</v>
      </c>
      <c r="S127" s="2">
        <v>90.763999999999996</v>
      </c>
      <c r="T127" s="1">
        <v>224.32500000000002</v>
      </c>
      <c r="U127" s="2">
        <v>99.994</v>
      </c>
      <c r="V127" s="1">
        <v>2184.8090000000002</v>
      </c>
      <c r="W127" s="2">
        <v>95.511999999999986</v>
      </c>
      <c r="X127" s="1">
        <v>9094.7139999999999</v>
      </c>
      <c r="Y127" s="2">
        <v>102.852</v>
      </c>
      <c r="Z127" s="1">
        <v>5460.558</v>
      </c>
      <c r="AA127" s="2">
        <v>77.756</v>
      </c>
      <c r="AB127" s="1">
        <v>4283.1019999999999</v>
      </c>
      <c r="AC127" s="2">
        <v>123.604</v>
      </c>
      <c r="AD127" s="1">
        <v>1141.7919999999999</v>
      </c>
      <c r="AE127" s="2">
        <v>149.62399999999997</v>
      </c>
      <c r="AF127" s="1">
        <v>1098.097</v>
      </c>
      <c r="AG127" s="2">
        <v>112.84400000000001</v>
      </c>
      <c r="AH127" s="1">
        <v>130.70400000000001</v>
      </c>
      <c r="AI127" s="2">
        <v>144.42599999999999</v>
      </c>
      <c r="AJ127" s="1">
        <v>86.707000000000008</v>
      </c>
      <c r="AK127" s="2">
        <v>67.558000000000007</v>
      </c>
      <c r="AL127" s="1">
        <v>676.97</v>
      </c>
      <c r="AM127" s="2">
        <v>95.655999999999992</v>
      </c>
      <c r="AN127" s="1">
        <v>334.822</v>
      </c>
      <c r="AO127" s="2">
        <v>107.184</v>
      </c>
      <c r="AP127" s="1">
        <v>93.66</v>
      </c>
      <c r="AQ127" s="2">
        <v>120.55800000000002</v>
      </c>
      <c r="AR127" s="1">
        <v>88.953000000000003</v>
      </c>
      <c r="AS127" s="2">
        <v>76.932000000000002</v>
      </c>
      <c r="AT127" s="1">
        <v>42.631999999999998</v>
      </c>
      <c r="AU127" s="2">
        <v>106.346</v>
      </c>
      <c r="AV127" s="1">
        <v>114.86500000000001</v>
      </c>
      <c r="AW127" s="2">
        <v>91.847999999999999</v>
      </c>
      <c r="AX127" s="1">
        <v>1501.8910000000001</v>
      </c>
      <c r="AY127" s="2">
        <v>153.47999999999999</v>
      </c>
      <c r="AZ127" s="1">
        <v>245.125</v>
      </c>
      <c r="BA127" s="2">
        <v>100.31199999999998</v>
      </c>
      <c r="BB127" s="1">
        <v>253.39099999999999</v>
      </c>
      <c r="BC127" s="2">
        <v>130.572</v>
      </c>
      <c r="BD127" s="1">
        <v>535.053</v>
      </c>
      <c r="BE127" s="2">
        <v>99.994</v>
      </c>
      <c r="BF127" s="1">
        <v>159.04300000000001</v>
      </c>
      <c r="BG127" s="2">
        <v>563.702</v>
      </c>
      <c r="BH127" s="1">
        <v>176.114</v>
      </c>
      <c r="BI127" s="2">
        <v>139.09800000000001</v>
      </c>
      <c r="BJ127" s="1">
        <v>77.847000000000008</v>
      </c>
      <c r="BK127" s="2">
        <v>93.207999999999998</v>
      </c>
      <c r="BL127" s="1">
        <v>444.09300000000002</v>
      </c>
      <c r="BM127" s="2">
        <v>626.37199999999996</v>
      </c>
    </row>
    <row r="128" spans="1:65" x14ac:dyDescent="0.25">
      <c r="A128" s="20">
        <v>35998</v>
      </c>
      <c r="B128" s="5">
        <v>327.50400000000002</v>
      </c>
      <c r="C128">
        <v>0.1</v>
      </c>
      <c r="D128" s="7">
        <v>1.7</v>
      </c>
      <c r="E128" s="7">
        <v>-0.32</v>
      </c>
      <c r="F128" s="2">
        <v>-1.84</v>
      </c>
      <c r="H128" s="1">
        <v>1648.979</v>
      </c>
      <c r="I128" s="2">
        <v>72.74199999999999</v>
      </c>
      <c r="J128" s="1">
        <v>3631.596</v>
      </c>
      <c r="K128" s="9">
        <v>98.405999999999977</v>
      </c>
      <c r="L128" s="1">
        <v>504.44</v>
      </c>
      <c r="M128" s="2">
        <v>93.917999999999992</v>
      </c>
      <c r="N128" s="1">
        <v>874.76900000000001</v>
      </c>
      <c r="O128" s="2">
        <v>92.715999999999994</v>
      </c>
      <c r="P128" s="1">
        <v>3294.09</v>
      </c>
      <c r="Q128" s="2">
        <v>70.674000000000007</v>
      </c>
      <c r="R128" s="1">
        <v>3052.7719999999999</v>
      </c>
      <c r="S128" s="2">
        <v>91.544000000000011</v>
      </c>
      <c r="T128" s="1">
        <v>224.32500000000002</v>
      </c>
      <c r="U128" s="2">
        <v>99.754000000000005</v>
      </c>
      <c r="V128" s="1">
        <v>2184.8090000000002</v>
      </c>
      <c r="W128" s="2">
        <v>94.918000000000006</v>
      </c>
      <c r="X128" s="1">
        <v>9094.7139999999999</v>
      </c>
      <c r="Y128" s="2">
        <v>103.44800000000001</v>
      </c>
      <c r="Z128" s="1">
        <v>5460.558</v>
      </c>
      <c r="AA128" s="2">
        <v>78.144000000000005</v>
      </c>
      <c r="AB128" s="1">
        <v>4283.1019999999999</v>
      </c>
      <c r="AC128" s="2">
        <v>123</v>
      </c>
      <c r="AD128" s="1">
        <v>1141.7919999999999</v>
      </c>
      <c r="AE128" s="2">
        <v>148.80000000000001</v>
      </c>
      <c r="AF128" s="1">
        <v>1098.097</v>
      </c>
      <c r="AG128" s="2">
        <v>112.46600000000001</v>
      </c>
      <c r="AH128" s="1">
        <v>130.70400000000001</v>
      </c>
      <c r="AI128" s="2">
        <v>143.21199999999999</v>
      </c>
      <c r="AJ128" s="1">
        <v>86.707000000000008</v>
      </c>
      <c r="AK128" s="2">
        <v>68.572000000000003</v>
      </c>
      <c r="AL128" s="1">
        <v>676.97</v>
      </c>
      <c r="AM128" s="2">
        <v>96.022000000000006</v>
      </c>
      <c r="AN128" s="1">
        <v>334.822</v>
      </c>
      <c r="AO128" s="2">
        <v>107.352</v>
      </c>
      <c r="AP128" s="1">
        <v>93.66</v>
      </c>
      <c r="AQ128" s="2">
        <v>120.00999999999999</v>
      </c>
      <c r="AR128" s="1">
        <v>88.953000000000003</v>
      </c>
      <c r="AS128" s="2">
        <v>83.061999999999983</v>
      </c>
      <c r="AT128" s="1">
        <v>42.631999999999998</v>
      </c>
      <c r="AU128" s="2">
        <v>106.68799999999999</v>
      </c>
      <c r="AV128" s="1">
        <v>114.86500000000001</v>
      </c>
      <c r="AW128" s="2">
        <v>92.798000000000002</v>
      </c>
      <c r="AX128" s="1">
        <v>1501.8910000000001</v>
      </c>
      <c r="AY128" s="2">
        <v>154.70400000000001</v>
      </c>
      <c r="AZ128" s="1">
        <v>245.125</v>
      </c>
      <c r="BA128" s="2">
        <v>100.08400000000002</v>
      </c>
      <c r="BB128" s="1">
        <v>253.39099999999999</v>
      </c>
      <c r="BC128" s="2">
        <v>130.274</v>
      </c>
      <c r="BD128" s="1">
        <v>535.053</v>
      </c>
      <c r="BE128" s="2">
        <v>99.754000000000005</v>
      </c>
      <c r="BF128" s="1">
        <v>159.04300000000001</v>
      </c>
      <c r="BG128" s="2">
        <v>558.00600000000009</v>
      </c>
      <c r="BH128" s="1">
        <v>176.114</v>
      </c>
      <c r="BI128" s="2">
        <v>135.78199999999998</v>
      </c>
      <c r="BJ128" s="1">
        <v>77.847000000000008</v>
      </c>
      <c r="BK128" s="2">
        <v>94.305999999999997</v>
      </c>
      <c r="BL128" s="1">
        <v>444.09300000000002</v>
      </c>
      <c r="BM128" s="2">
        <v>621.41000000000008</v>
      </c>
    </row>
    <row r="129" spans="1:65" x14ac:dyDescent="0.25">
      <c r="A129" s="20">
        <v>36005</v>
      </c>
      <c r="B129" s="5">
        <v>327.50400000000002</v>
      </c>
      <c r="C129">
        <v>0.1</v>
      </c>
      <c r="D129" s="7">
        <v>-4.17</v>
      </c>
      <c r="E129" s="7">
        <v>-0.73</v>
      </c>
      <c r="F129" s="2">
        <v>0.56000000000000005</v>
      </c>
      <c r="H129" s="1">
        <v>1648.979</v>
      </c>
      <c r="I129" s="2">
        <v>72.343999999999994</v>
      </c>
      <c r="J129" s="1">
        <v>3631.596</v>
      </c>
      <c r="K129" s="9">
        <v>98.50200000000001</v>
      </c>
      <c r="L129" s="1">
        <v>504.44</v>
      </c>
      <c r="M129" s="2">
        <v>94.080000000000013</v>
      </c>
      <c r="N129" s="1">
        <v>874.76900000000001</v>
      </c>
      <c r="O129" s="2">
        <v>92.8</v>
      </c>
      <c r="P129" s="1">
        <v>3294.09</v>
      </c>
      <c r="Q129" s="2">
        <v>69.592000000000013</v>
      </c>
      <c r="R129" s="1">
        <v>3052.7719999999999</v>
      </c>
      <c r="S129" s="2">
        <v>91.433999999999997</v>
      </c>
      <c r="T129" s="1">
        <v>224.32500000000002</v>
      </c>
      <c r="U129" s="2">
        <v>99.509999999999991</v>
      </c>
      <c r="V129" s="1">
        <v>2184.8090000000002</v>
      </c>
      <c r="W129" s="2">
        <v>94.542000000000002</v>
      </c>
      <c r="X129" s="1">
        <v>9094.7139999999999</v>
      </c>
      <c r="Y129" s="2">
        <v>103.768</v>
      </c>
      <c r="Z129" s="1">
        <v>5460.558</v>
      </c>
      <c r="AA129" s="2">
        <v>78.494</v>
      </c>
      <c r="AB129" s="1">
        <v>4283.1019999999999</v>
      </c>
      <c r="AC129" s="2">
        <v>123.41800000000001</v>
      </c>
      <c r="AD129" s="1">
        <v>1141.7919999999999</v>
      </c>
      <c r="AE129" s="2">
        <v>148.41799999999998</v>
      </c>
      <c r="AF129" s="1">
        <v>1098.097</v>
      </c>
      <c r="AG129" s="2">
        <v>111.54600000000001</v>
      </c>
      <c r="AH129" s="1">
        <v>130.70400000000001</v>
      </c>
      <c r="AI129" s="2">
        <v>143.47999999999999</v>
      </c>
      <c r="AJ129" s="1">
        <v>86.707000000000008</v>
      </c>
      <c r="AK129" s="2">
        <v>68.814000000000007</v>
      </c>
      <c r="AL129" s="1">
        <v>676.97</v>
      </c>
      <c r="AM129" s="2">
        <v>95.992000000000004</v>
      </c>
      <c r="AN129" s="1">
        <v>334.822</v>
      </c>
      <c r="AO129" s="2">
        <v>107.3</v>
      </c>
      <c r="AP129" s="1">
        <v>93.66</v>
      </c>
      <c r="AQ129" s="2">
        <v>119.88600000000001</v>
      </c>
      <c r="AR129" s="1">
        <v>88.953000000000003</v>
      </c>
      <c r="AS129" s="2">
        <v>82.177999999999997</v>
      </c>
      <c r="AT129" s="1">
        <v>42.631999999999998</v>
      </c>
      <c r="AU129" s="2">
        <v>110.694</v>
      </c>
      <c r="AV129" s="1">
        <v>114.86500000000001</v>
      </c>
      <c r="AW129" s="2">
        <v>92.943999999999988</v>
      </c>
      <c r="AX129" s="1">
        <v>1501.8910000000001</v>
      </c>
      <c r="AY129" s="2">
        <v>153.55000000000001</v>
      </c>
      <c r="AZ129" s="1">
        <v>245.125</v>
      </c>
      <c r="BA129" s="2">
        <v>99.695999999999998</v>
      </c>
      <c r="BB129" s="1">
        <v>253.39099999999999</v>
      </c>
      <c r="BC129" s="2">
        <v>129.154</v>
      </c>
      <c r="BD129" s="1">
        <v>535.053</v>
      </c>
      <c r="BE129" s="2">
        <v>99.509999999999991</v>
      </c>
      <c r="BF129" s="1">
        <v>159.04300000000001</v>
      </c>
      <c r="BG129" s="2">
        <v>556.476</v>
      </c>
      <c r="BH129" s="1">
        <v>176.114</v>
      </c>
      <c r="BI129" s="2">
        <v>137.626</v>
      </c>
      <c r="BJ129" s="1">
        <v>77.847000000000008</v>
      </c>
      <c r="BK129" s="2">
        <v>94.35</v>
      </c>
      <c r="BL129" s="1">
        <v>444.09300000000002</v>
      </c>
      <c r="BM129" s="2">
        <v>617.04200000000003</v>
      </c>
    </row>
    <row r="130" spans="1:65" x14ac:dyDescent="0.25">
      <c r="A130" s="20">
        <v>36012</v>
      </c>
      <c r="B130" s="5">
        <v>327.61099999999999</v>
      </c>
      <c r="C130">
        <v>0.107</v>
      </c>
      <c r="D130" s="7">
        <v>-2.2000000000000002</v>
      </c>
      <c r="E130" s="7">
        <v>-2.2799999999999998</v>
      </c>
      <c r="F130" s="2">
        <v>0.85</v>
      </c>
      <c r="H130" s="1">
        <v>1532.2670000000001</v>
      </c>
      <c r="I130" s="2">
        <v>71.837999999999994</v>
      </c>
      <c r="J130" s="1">
        <v>3719.183</v>
      </c>
      <c r="K130" s="9">
        <v>98.861999999999995</v>
      </c>
      <c r="L130" s="1">
        <v>493.55900000000003</v>
      </c>
      <c r="M130" s="2">
        <v>94.608000000000004</v>
      </c>
      <c r="N130" s="1">
        <v>962.71</v>
      </c>
      <c r="O130" s="2">
        <v>93.018000000000001</v>
      </c>
      <c r="P130" s="1">
        <v>3251.192</v>
      </c>
      <c r="Q130" s="2">
        <v>68.382000000000005</v>
      </c>
      <c r="R130" s="1">
        <v>3100.8980000000001</v>
      </c>
      <c r="S130" s="2">
        <v>91.451999999999998</v>
      </c>
      <c r="T130" s="1">
        <v>242.94300000000001</v>
      </c>
      <c r="U130" s="2">
        <v>99.744</v>
      </c>
      <c r="V130" s="1">
        <v>2163.7570000000001</v>
      </c>
      <c r="W130" s="2">
        <v>94.027999999999992</v>
      </c>
      <c r="X130" s="1">
        <v>9056.4570000000003</v>
      </c>
      <c r="Y130" s="2">
        <v>103.24600000000001</v>
      </c>
      <c r="Z130" s="1">
        <v>5861.54</v>
      </c>
      <c r="AA130" s="2">
        <v>78.912000000000006</v>
      </c>
      <c r="AB130" s="1">
        <v>4197.3900000000003</v>
      </c>
      <c r="AC130" s="2">
        <v>122.298</v>
      </c>
      <c r="AD130" s="1">
        <v>1253.4970000000001</v>
      </c>
      <c r="AE130" s="2">
        <v>148.554</v>
      </c>
      <c r="AF130" s="1">
        <v>1165.867</v>
      </c>
      <c r="AG130" s="2">
        <v>111.46</v>
      </c>
      <c r="AH130" s="1">
        <v>123.175</v>
      </c>
      <c r="AI130" s="2">
        <v>144.44</v>
      </c>
      <c r="AJ130" s="1">
        <v>94.852000000000004</v>
      </c>
      <c r="AK130" s="2">
        <v>69.794000000000011</v>
      </c>
      <c r="AL130" s="1">
        <v>812.31500000000005</v>
      </c>
      <c r="AM130" s="2">
        <v>96.204000000000008</v>
      </c>
      <c r="AN130" s="1">
        <v>368.06</v>
      </c>
      <c r="AO130" s="2">
        <v>107.32000000000001</v>
      </c>
      <c r="AP130" s="1">
        <v>92.653999999999996</v>
      </c>
      <c r="AQ130" s="2">
        <v>120.054</v>
      </c>
      <c r="AR130" s="1">
        <v>113.127</v>
      </c>
      <c r="AS130" s="2">
        <v>87.123999999999995</v>
      </c>
      <c r="AT130" s="1">
        <v>55.783000000000001</v>
      </c>
      <c r="AU130" s="2">
        <v>111.39000000000001</v>
      </c>
      <c r="AV130" s="1">
        <v>102.61</v>
      </c>
      <c r="AW130" s="2">
        <v>93.08</v>
      </c>
      <c r="AX130" s="1">
        <v>1483.3679999999999</v>
      </c>
      <c r="AY130" s="2">
        <v>152.63200000000001</v>
      </c>
      <c r="AZ130" s="1">
        <v>247.334</v>
      </c>
      <c r="BA130" s="2">
        <v>99.402000000000001</v>
      </c>
      <c r="BB130" s="1">
        <v>228.95000000000002</v>
      </c>
      <c r="BC130" s="2">
        <v>129.82</v>
      </c>
      <c r="BD130" s="1">
        <v>579.46400000000006</v>
      </c>
      <c r="BE130" s="2">
        <v>99.744</v>
      </c>
      <c r="BF130" s="1">
        <v>162.434</v>
      </c>
      <c r="BG130" s="2">
        <v>555.202</v>
      </c>
      <c r="BH130" s="1">
        <v>173.09200000000001</v>
      </c>
      <c r="BI130" s="2">
        <v>138.86199999999999</v>
      </c>
      <c r="BJ130" s="1">
        <v>81.597999999999999</v>
      </c>
      <c r="BK130" s="2">
        <v>95.063999999999993</v>
      </c>
      <c r="BL130" s="1">
        <v>456.10900000000004</v>
      </c>
      <c r="BM130" s="2">
        <v>615.89400000000001</v>
      </c>
    </row>
    <row r="131" spans="1:65" x14ac:dyDescent="0.25">
      <c r="A131" s="20">
        <v>36019</v>
      </c>
      <c r="B131" s="5">
        <v>327.61099999999999</v>
      </c>
      <c r="C131">
        <v>0.107</v>
      </c>
      <c r="D131" s="7">
        <v>-2.5299999999999998</v>
      </c>
      <c r="E131" s="7">
        <v>1.19</v>
      </c>
      <c r="F131" s="2">
        <v>0.59</v>
      </c>
      <c r="H131" s="1">
        <v>1532.2670000000001</v>
      </c>
      <c r="I131" s="2">
        <v>71.537999999999982</v>
      </c>
      <c r="J131" s="1">
        <v>3719.183</v>
      </c>
      <c r="K131" s="9">
        <v>99.16</v>
      </c>
      <c r="L131" s="1">
        <v>493.55900000000003</v>
      </c>
      <c r="M131" s="2">
        <v>94.945999999999998</v>
      </c>
      <c r="N131" s="1">
        <v>962.71</v>
      </c>
      <c r="O131" s="2">
        <v>93.283999999999992</v>
      </c>
      <c r="P131" s="1">
        <v>3251.192</v>
      </c>
      <c r="Q131" s="2">
        <v>68.066000000000003</v>
      </c>
      <c r="R131" s="1">
        <v>3100.8980000000001</v>
      </c>
      <c r="S131" s="2">
        <v>91.638000000000005</v>
      </c>
      <c r="T131" s="1">
        <v>242.94300000000001</v>
      </c>
      <c r="U131" s="2">
        <v>99.47</v>
      </c>
      <c r="V131" s="1">
        <v>2163.7570000000001</v>
      </c>
      <c r="W131" s="2">
        <v>93.410000000000011</v>
      </c>
      <c r="X131" s="1">
        <v>9056.4570000000003</v>
      </c>
      <c r="Y131" s="2">
        <v>102.154</v>
      </c>
      <c r="Z131" s="1">
        <v>5861.54</v>
      </c>
      <c r="AA131" s="2">
        <v>79.240000000000009</v>
      </c>
      <c r="AB131" s="1">
        <v>4197.3900000000003</v>
      </c>
      <c r="AC131" s="2">
        <v>122.55999999999999</v>
      </c>
      <c r="AD131" s="1">
        <v>1253.4970000000001</v>
      </c>
      <c r="AE131" s="2">
        <v>148.672</v>
      </c>
      <c r="AF131" s="1">
        <v>1165.867</v>
      </c>
      <c r="AG131" s="2">
        <v>111.41</v>
      </c>
      <c r="AH131" s="1">
        <v>123.175</v>
      </c>
      <c r="AI131" s="2">
        <v>145.84399999999999</v>
      </c>
      <c r="AJ131" s="1">
        <v>94.852000000000004</v>
      </c>
      <c r="AK131" s="2">
        <v>69.152000000000001</v>
      </c>
      <c r="AL131" s="1">
        <v>812.31500000000005</v>
      </c>
      <c r="AM131" s="2">
        <v>96.72</v>
      </c>
      <c r="AN131" s="1">
        <v>368.06</v>
      </c>
      <c r="AO131" s="2">
        <v>106.696</v>
      </c>
      <c r="AP131" s="1">
        <v>92.653999999999996</v>
      </c>
      <c r="AQ131" s="2">
        <v>120.16400000000002</v>
      </c>
      <c r="AR131" s="1">
        <v>113.127</v>
      </c>
      <c r="AS131" s="2">
        <v>89.29</v>
      </c>
      <c r="AT131" s="1">
        <v>55.783000000000001</v>
      </c>
      <c r="AU131" s="2">
        <v>104.29600000000001</v>
      </c>
      <c r="AV131" s="1">
        <v>102.61</v>
      </c>
      <c r="AW131" s="2">
        <v>92.415999999999997</v>
      </c>
      <c r="AX131" s="1">
        <v>1483.3679999999999</v>
      </c>
      <c r="AY131" s="2">
        <v>151.01399999999998</v>
      </c>
      <c r="AZ131" s="1">
        <v>247.334</v>
      </c>
      <c r="BA131" s="2">
        <v>99.292000000000002</v>
      </c>
      <c r="BB131" s="1">
        <v>228.95000000000002</v>
      </c>
      <c r="BC131" s="2">
        <v>127.94800000000001</v>
      </c>
      <c r="BD131" s="1">
        <v>579.46400000000006</v>
      </c>
      <c r="BE131" s="2">
        <v>99.47</v>
      </c>
      <c r="BF131" s="1">
        <v>162.434</v>
      </c>
      <c r="BG131" s="2">
        <v>556.31999999999994</v>
      </c>
      <c r="BH131" s="1">
        <v>173.09200000000001</v>
      </c>
      <c r="BI131" s="2">
        <v>137.02199999999999</v>
      </c>
      <c r="BJ131" s="1">
        <v>81.597999999999999</v>
      </c>
      <c r="BK131" s="2">
        <v>93.104000000000013</v>
      </c>
      <c r="BL131" s="1">
        <v>456.10900000000004</v>
      </c>
      <c r="BM131" s="2">
        <v>614.74799999999993</v>
      </c>
    </row>
    <row r="132" spans="1:65" x14ac:dyDescent="0.25">
      <c r="A132" s="20">
        <v>36026</v>
      </c>
      <c r="B132" s="5">
        <v>327.61099999999999</v>
      </c>
      <c r="C132">
        <v>0.107</v>
      </c>
      <c r="D132" s="7">
        <v>-2.5499999999999998</v>
      </c>
      <c r="E132" s="7">
        <v>-0.56999999999999995</v>
      </c>
      <c r="F132" s="2">
        <v>0.6</v>
      </c>
      <c r="H132" s="1">
        <v>1532.2670000000001</v>
      </c>
      <c r="I132" s="2">
        <v>71.556000000000012</v>
      </c>
      <c r="J132" s="1">
        <v>3719.183</v>
      </c>
      <c r="K132" s="9">
        <v>98.831999999999994</v>
      </c>
      <c r="L132" s="1">
        <v>493.55900000000003</v>
      </c>
      <c r="M132" s="2">
        <v>94.388000000000005</v>
      </c>
      <c r="N132" s="1">
        <v>962.71</v>
      </c>
      <c r="O132" s="2">
        <v>93.09</v>
      </c>
      <c r="P132" s="1">
        <v>3251.192</v>
      </c>
      <c r="Q132" s="2">
        <v>68.471999999999994</v>
      </c>
      <c r="R132" s="1">
        <v>3100.8980000000001</v>
      </c>
      <c r="S132" s="2">
        <v>91.366</v>
      </c>
      <c r="T132" s="1">
        <v>242.94300000000001</v>
      </c>
      <c r="U132" s="2">
        <v>98.390000000000015</v>
      </c>
      <c r="V132" s="1">
        <v>2163.7570000000001</v>
      </c>
      <c r="W132" s="2">
        <v>93.292000000000002</v>
      </c>
      <c r="X132" s="1">
        <v>9056.4570000000003</v>
      </c>
      <c r="Y132" s="2">
        <v>101.73</v>
      </c>
      <c r="Z132" s="1">
        <v>5861.54</v>
      </c>
      <c r="AA132" s="2">
        <v>79.317999999999998</v>
      </c>
      <c r="AB132" s="1">
        <v>4197.3900000000003</v>
      </c>
      <c r="AC132" s="2">
        <v>122.50600000000001</v>
      </c>
      <c r="AD132" s="1">
        <v>1253.4970000000001</v>
      </c>
      <c r="AE132" s="2">
        <v>148.74</v>
      </c>
      <c r="AF132" s="1">
        <v>1165.867</v>
      </c>
      <c r="AG132" s="2">
        <v>111.50999999999999</v>
      </c>
      <c r="AH132" s="1">
        <v>123.175</v>
      </c>
      <c r="AI132" s="2">
        <v>144.614</v>
      </c>
      <c r="AJ132" s="1">
        <v>94.852000000000004</v>
      </c>
      <c r="AK132" s="2">
        <v>66.794000000000011</v>
      </c>
      <c r="AL132" s="1">
        <v>812.31500000000005</v>
      </c>
      <c r="AM132" s="2">
        <v>95.171999999999997</v>
      </c>
      <c r="AN132" s="1">
        <v>368.06</v>
      </c>
      <c r="AO132" s="2">
        <v>105.19800000000001</v>
      </c>
      <c r="AP132" s="1">
        <v>92.653999999999996</v>
      </c>
      <c r="AQ132" s="2">
        <v>119.35999999999999</v>
      </c>
      <c r="AR132" s="1">
        <v>113.127</v>
      </c>
      <c r="AS132" s="2">
        <v>90.190000000000012</v>
      </c>
      <c r="AT132" s="1">
        <v>55.783000000000001</v>
      </c>
      <c r="AU132" s="2">
        <v>105.352</v>
      </c>
      <c r="AV132" s="1">
        <v>102.61</v>
      </c>
      <c r="AW132" s="2">
        <v>92.533999999999992</v>
      </c>
      <c r="AX132" s="1">
        <v>1483.3679999999999</v>
      </c>
      <c r="AY132" s="2">
        <v>147.762</v>
      </c>
      <c r="AZ132" s="1">
        <v>247.334</v>
      </c>
      <c r="BA132" s="2">
        <v>99.841999999999999</v>
      </c>
      <c r="BB132" s="1">
        <v>228.95000000000002</v>
      </c>
      <c r="BC132" s="2">
        <v>127.58</v>
      </c>
      <c r="BD132" s="1">
        <v>579.46400000000006</v>
      </c>
      <c r="BE132" s="2">
        <v>98.390000000000015</v>
      </c>
      <c r="BF132" s="1">
        <v>162.434</v>
      </c>
      <c r="BG132" s="2">
        <v>534.74799999999993</v>
      </c>
      <c r="BH132" s="1">
        <v>173.09200000000001</v>
      </c>
      <c r="BI132" s="2">
        <v>137.35</v>
      </c>
      <c r="BJ132" s="1">
        <v>81.597999999999999</v>
      </c>
      <c r="BK132" s="2">
        <v>93.986000000000018</v>
      </c>
      <c r="BL132" s="1">
        <v>456.10900000000004</v>
      </c>
      <c r="BM132" s="2">
        <v>614.18600000000004</v>
      </c>
    </row>
    <row r="133" spans="1:65" x14ac:dyDescent="0.25">
      <c r="A133" s="20">
        <v>36033</v>
      </c>
      <c r="B133" s="5">
        <v>327.61099999999999</v>
      </c>
      <c r="C133">
        <v>0.107</v>
      </c>
      <c r="D133" s="7">
        <v>0.79</v>
      </c>
      <c r="E133" s="7">
        <v>-2.98</v>
      </c>
      <c r="F133" s="2">
        <v>-0.73</v>
      </c>
      <c r="H133" s="1">
        <v>1532.2670000000001</v>
      </c>
      <c r="I133" s="2">
        <v>70.766000000000005</v>
      </c>
      <c r="J133" s="1">
        <v>3719.183</v>
      </c>
      <c r="K133" s="9">
        <v>98.657999999999987</v>
      </c>
      <c r="L133" s="1">
        <v>493.55900000000003</v>
      </c>
      <c r="M133" s="2">
        <v>94.062000000000012</v>
      </c>
      <c r="N133" s="1">
        <v>962.71</v>
      </c>
      <c r="O133" s="2">
        <v>93.114000000000004</v>
      </c>
      <c r="P133" s="1">
        <v>3251.192</v>
      </c>
      <c r="Q133" s="2">
        <v>69.073999999999998</v>
      </c>
      <c r="R133" s="1">
        <v>3100.8980000000001</v>
      </c>
      <c r="S133" s="2">
        <v>89.756</v>
      </c>
      <c r="T133" s="1">
        <v>242.94300000000001</v>
      </c>
      <c r="U133" s="2">
        <v>93.25800000000001</v>
      </c>
      <c r="V133" s="1">
        <v>2163.7570000000001</v>
      </c>
      <c r="W133" s="2">
        <v>92.39800000000001</v>
      </c>
      <c r="X133" s="1">
        <v>9056.4570000000003</v>
      </c>
      <c r="Y133" s="2">
        <v>100.98399999999999</v>
      </c>
      <c r="Z133" s="1">
        <v>5861.54</v>
      </c>
      <c r="AA133" s="2">
        <v>79.261999999999986</v>
      </c>
      <c r="AB133" s="1">
        <v>4197.3900000000003</v>
      </c>
      <c r="AC133" s="2">
        <v>123.81399999999999</v>
      </c>
      <c r="AD133" s="1">
        <v>1253.4970000000001</v>
      </c>
      <c r="AE133" s="2">
        <v>148.696</v>
      </c>
      <c r="AF133" s="1">
        <v>1165.867</v>
      </c>
      <c r="AG133" s="2">
        <v>111.2</v>
      </c>
      <c r="AH133" s="1">
        <v>123.175</v>
      </c>
      <c r="AI133" s="2">
        <v>142.49799999999999</v>
      </c>
      <c r="AJ133" s="1">
        <v>94.852000000000004</v>
      </c>
      <c r="AK133" s="2">
        <v>65.903999999999996</v>
      </c>
      <c r="AL133" s="1">
        <v>812.31500000000005</v>
      </c>
      <c r="AM133" s="2">
        <v>94.322000000000003</v>
      </c>
      <c r="AN133" s="1">
        <v>368.06</v>
      </c>
      <c r="AO133" s="2">
        <v>104.69200000000001</v>
      </c>
      <c r="AP133" s="1">
        <v>92.653999999999996</v>
      </c>
      <c r="AQ133" s="2">
        <v>121.23599999999999</v>
      </c>
      <c r="AR133" s="1">
        <v>113.127</v>
      </c>
      <c r="AS133" s="2">
        <v>100.532</v>
      </c>
      <c r="AT133" s="1">
        <v>55.783000000000001</v>
      </c>
      <c r="AU133" s="2">
        <v>106.69800000000001</v>
      </c>
      <c r="AV133" s="1">
        <v>102.61</v>
      </c>
      <c r="AW133" s="2">
        <v>92.432000000000002</v>
      </c>
      <c r="AX133" s="1">
        <v>1483.3679999999999</v>
      </c>
      <c r="AY133" s="2">
        <v>142.48600000000002</v>
      </c>
      <c r="AZ133" s="1">
        <v>247.334</v>
      </c>
      <c r="BA133" s="2">
        <v>99.446000000000012</v>
      </c>
      <c r="BB133" s="1">
        <v>228.95000000000002</v>
      </c>
      <c r="BC133" s="2">
        <v>128.24799999999999</v>
      </c>
      <c r="BD133" s="1">
        <v>579.46400000000006</v>
      </c>
      <c r="BE133" s="2">
        <v>93.25800000000001</v>
      </c>
      <c r="BF133" s="1">
        <v>162.434</v>
      </c>
      <c r="BG133" s="2">
        <v>477.49799999999993</v>
      </c>
      <c r="BH133" s="1">
        <v>173.09200000000001</v>
      </c>
      <c r="BI133" s="2">
        <v>136.61799999999999</v>
      </c>
      <c r="BJ133" s="1">
        <v>81.597999999999999</v>
      </c>
      <c r="BK133" s="2">
        <v>94.171999999999983</v>
      </c>
      <c r="BL133" s="1">
        <v>456.10900000000004</v>
      </c>
      <c r="BM133" s="2">
        <v>611.15800000000002</v>
      </c>
    </row>
    <row r="134" spans="1:65" x14ac:dyDescent="0.25">
      <c r="A134" s="20">
        <v>36040</v>
      </c>
      <c r="B134" s="5">
        <v>281.71199999999999</v>
      </c>
      <c r="C134">
        <v>0.114</v>
      </c>
      <c r="D134" s="7">
        <v>-6.03</v>
      </c>
      <c r="E134" s="7">
        <v>-3.75</v>
      </c>
      <c r="F134" s="2">
        <v>1.1200000000000001</v>
      </c>
      <c r="H134" s="1">
        <v>1198.752</v>
      </c>
      <c r="I134" s="2">
        <v>69.785999999999987</v>
      </c>
      <c r="J134" s="1">
        <v>3109.223</v>
      </c>
      <c r="K134" s="9">
        <v>98.881999999999991</v>
      </c>
      <c r="L134" s="1">
        <v>424.41200000000003</v>
      </c>
      <c r="M134" s="2">
        <v>94.596000000000004</v>
      </c>
      <c r="N134" s="1">
        <v>826.649</v>
      </c>
      <c r="O134" s="2">
        <v>93.585999999999999</v>
      </c>
      <c r="P134" s="1">
        <v>2880.931</v>
      </c>
      <c r="Q134" s="2">
        <v>70.653999999999996</v>
      </c>
      <c r="R134" s="1">
        <v>2240.6889999999999</v>
      </c>
      <c r="S134" s="2">
        <v>87.318000000000012</v>
      </c>
      <c r="T134" s="1">
        <v>209.83100000000002</v>
      </c>
      <c r="U134" s="2">
        <v>92.58</v>
      </c>
      <c r="V134" s="1">
        <v>1736.3320000000001</v>
      </c>
      <c r="W134" s="2">
        <v>92.191999999999979</v>
      </c>
      <c r="X134" s="1">
        <v>7674.7759999999998</v>
      </c>
      <c r="Y134" s="2">
        <v>101.42599999999999</v>
      </c>
      <c r="Z134" s="1">
        <v>4945.2939999999999</v>
      </c>
      <c r="AA134" s="2">
        <v>80.897999999999996</v>
      </c>
      <c r="AB134" s="1">
        <v>3893.3250000000003</v>
      </c>
      <c r="AC134" s="2">
        <v>124.896</v>
      </c>
      <c r="AD134" s="1">
        <v>781.82</v>
      </c>
      <c r="AE134" s="2">
        <v>147.90600000000001</v>
      </c>
      <c r="AF134" s="1">
        <v>826.61300000000006</v>
      </c>
      <c r="AG134" s="2">
        <v>110.89000000000001</v>
      </c>
      <c r="AH134" s="1">
        <v>94.284999999999997</v>
      </c>
      <c r="AI134" s="2">
        <v>138.97999999999999</v>
      </c>
      <c r="AJ134" s="1">
        <v>68.704999999999998</v>
      </c>
      <c r="AK134" s="2">
        <v>66.801999999999992</v>
      </c>
      <c r="AL134" s="1">
        <v>628.92899999999997</v>
      </c>
      <c r="AM134" s="2">
        <v>93.50800000000001</v>
      </c>
      <c r="AN134" s="1">
        <v>225.27</v>
      </c>
      <c r="AO134" s="2">
        <v>104.258</v>
      </c>
      <c r="AP134" s="1">
        <v>84.918000000000006</v>
      </c>
      <c r="AQ134" s="2">
        <v>121.002</v>
      </c>
      <c r="AR134" s="1">
        <v>86.704000000000008</v>
      </c>
      <c r="AS134" s="2">
        <v>102.46199999999999</v>
      </c>
      <c r="AT134" s="1">
        <v>46.558999999999997</v>
      </c>
      <c r="AU134" s="2">
        <v>103.346</v>
      </c>
      <c r="AV134" s="1">
        <v>74.248000000000005</v>
      </c>
      <c r="AW134" s="2">
        <v>95.432000000000016</v>
      </c>
      <c r="AX134" s="1">
        <v>975.303</v>
      </c>
      <c r="AY134" s="2">
        <v>136.626</v>
      </c>
      <c r="AZ134" s="1">
        <v>164.172</v>
      </c>
      <c r="BA134" s="2">
        <v>97.561999999999983</v>
      </c>
      <c r="BB134" s="1">
        <v>166.809</v>
      </c>
      <c r="BC134" s="2">
        <v>125.23000000000002</v>
      </c>
      <c r="BD134" s="1">
        <v>377.68900000000002</v>
      </c>
      <c r="BE134" s="2">
        <v>92.58</v>
      </c>
      <c r="BF134" s="1">
        <v>64.046000000000006</v>
      </c>
      <c r="BG134" s="2">
        <v>370.202</v>
      </c>
      <c r="BH134" s="1">
        <v>120.276</v>
      </c>
      <c r="BI134" s="2">
        <v>133.36600000000001</v>
      </c>
      <c r="BJ134" s="1">
        <v>60.646000000000001</v>
      </c>
      <c r="BK134" s="2">
        <v>93.77000000000001</v>
      </c>
      <c r="BL134" s="1">
        <v>277.53300000000002</v>
      </c>
      <c r="BM134" s="2">
        <v>609.09400000000005</v>
      </c>
    </row>
    <row r="135" spans="1:65" x14ac:dyDescent="0.25">
      <c r="A135" s="20">
        <v>36047</v>
      </c>
      <c r="B135" s="5">
        <v>281.71199999999999</v>
      </c>
      <c r="C135">
        <v>0.114</v>
      </c>
      <c r="D135" s="7">
        <v>-5.21</v>
      </c>
      <c r="E135" s="7">
        <v>0.91</v>
      </c>
      <c r="F135" s="2">
        <v>0.56000000000000005</v>
      </c>
      <c r="H135" s="1">
        <v>1198.752</v>
      </c>
      <c r="I135" s="2">
        <v>71.01400000000001</v>
      </c>
      <c r="J135" s="1">
        <v>3109.223</v>
      </c>
      <c r="K135" s="9">
        <v>99.328000000000003</v>
      </c>
      <c r="L135" s="1">
        <v>424.41200000000003</v>
      </c>
      <c r="M135" s="2">
        <v>95.548000000000002</v>
      </c>
      <c r="N135" s="1">
        <v>826.649</v>
      </c>
      <c r="O135" s="2">
        <v>94.690000000000012</v>
      </c>
      <c r="P135" s="1">
        <v>2880.931</v>
      </c>
      <c r="Q135" s="2">
        <v>73.59</v>
      </c>
      <c r="R135" s="1">
        <v>2240.6889999999999</v>
      </c>
      <c r="S135" s="2">
        <v>88.603999999999999</v>
      </c>
      <c r="T135" s="1">
        <v>209.83100000000002</v>
      </c>
      <c r="U135" s="2">
        <v>94.115999999999985</v>
      </c>
      <c r="V135" s="1">
        <v>1736.3320000000001</v>
      </c>
      <c r="W135" s="2">
        <v>91</v>
      </c>
      <c r="X135" s="1">
        <v>7674.7759999999998</v>
      </c>
      <c r="Y135" s="2">
        <v>102.08400000000002</v>
      </c>
      <c r="Z135" s="1">
        <v>4945.2939999999999</v>
      </c>
      <c r="AA135" s="2">
        <v>82.49199999999999</v>
      </c>
      <c r="AB135" s="1">
        <v>3893.3250000000003</v>
      </c>
      <c r="AC135" s="2">
        <v>123.48600000000002</v>
      </c>
      <c r="AD135" s="1">
        <v>781.82</v>
      </c>
      <c r="AE135" s="2">
        <v>146.63200000000001</v>
      </c>
      <c r="AF135" s="1">
        <v>826.61300000000006</v>
      </c>
      <c r="AG135" s="2">
        <v>110.17400000000001</v>
      </c>
      <c r="AH135" s="1">
        <v>94.284999999999997</v>
      </c>
      <c r="AI135" s="2">
        <v>130.63400000000001</v>
      </c>
      <c r="AJ135" s="1">
        <v>68.704999999999998</v>
      </c>
      <c r="AK135" s="2">
        <v>70.05</v>
      </c>
      <c r="AL135" s="1">
        <v>628.92899999999997</v>
      </c>
      <c r="AM135" s="2">
        <v>94.728000000000009</v>
      </c>
      <c r="AN135" s="1">
        <v>225.27</v>
      </c>
      <c r="AO135" s="2">
        <v>104.81199999999998</v>
      </c>
      <c r="AP135" s="1">
        <v>84.918000000000006</v>
      </c>
      <c r="AQ135" s="2">
        <v>120.518</v>
      </c>
      <c r="AR135" s="1">
        <v>86.704000000000008</v>
      </c>
      <c r="AS135" s="2">
        <v>103.274</v>
      </c>
      <c r="AT135" s="1">
        <v>46.558999999999997</v>
      </c>
      <c r="AU135" s="2">
        <v>101.592</v>
      </c>
      <c r="AV135" s="1">
        <v>74.248000000000005</v>
      </c>
      <c r="AW135" s="2">
        <v>100.48600000000002</v>
      </c>
      <c r="AX135" s="1">
        <v>975.303</v>
      </c>
      <c r="AY135" s="2">
        <v>133.61200000000002</v>
      </c>
      <c r="AZ135" s="1">
        <v>164.172</v>
      </c>
      <c r="BA135" s="2">
        <v>96.263999999999996</v>
      </c>
      <c r="BB135" s="1">
        <v>166.809</v>
      </c>
      <c r="BC135" s="2">
        <v>124.46199999999999</v>
      </c>
      <c r="BD135" s="1">
        <v>377.68900000000002</v>
      </c>
      <c r="BE135" s="2">
        <v>94.115999999999985</v>
      </c>
      <c r="BF135" s="1">
        <v>64.046000000000006</v>
      </c>
      <c r="BG135" s="2">
        <v>203.75799999999998</v>
      </c>
      <c r="BH135" s="1">
        <v>120.276</v>
      </c>
      <c r="BI135" s="2">
        <v>135.66</v>
      </c>
      <c r="BJ135" s="1">
        <v>60.646000000000001</v>
      </c>
      <c r="BK135" s="2">
        <v>93.6</v>
      </c>
      <c r="BL135" s="1">
        <v>277.53300000000002</v>
      </c>
      <c r="BM135" s="2">
        <v>614.36399999999992</v>
      </c>
    </row>
    <row r="136" spans="1:65" x14ac:dyDescent="0.25">
      <c r="A136" s="20">
        <v>36054</v>
      </c>
      <c r="B136" s="5">
        <v>281.71199999999999</v>
      </c>
      <c r="C136">
        <v>0.114</v>
      </c>
      <c r="D136" s="7">
        <v>3.13</v>
      </c>
      <c r="E136" s="7">
        <v>-1.83</v>
      </c>
      <c r="F136" s="2">
        <v>-1.05</v>
      </c>
      <c r="H136" s="1">
        <v>1198.752</v>
      </c>
      <c r="I136" s="2">
        <v>71.635999999999996</v>
      </c>
      <c r="J136" s="1">
        <v>3109.223</v>
      </c>
      <c r="K136" s="9">
        <v>99.943999999999988</v>
      </c>
      <c r="L136" s="1">
        <v>424.41200000000003</v>
      </c>
      <c r="M136" s="2">
        <v>96.246000000000009</v>
      </c>
      <c r="N136" s="1">
        <v>826.649</v>
      </c>
      <c r="O136" s="2">
        <v>94.953999999999994</v>
      </c>
      <c r="P136" s="1">
        <v>2880.931</v>
      </c>
      <c r="Q136" s="2">
        <v>73.794000000000011</v>
      </c>
      <c r="R136" s="1">
        <v>2240.6889999999999</v>
      </c>
      <c r="S136" s="2">
        <v>89.216000000000008</v>
      </c>
      <c r="T136" s="1">
        <v>209.83100000000002</v>
      </c>
      <c r="U136" s="2">
        <v>93.301999999999992</v>
      </c>
      <c r="V136" s="1">
        <v>1736.3320000000001</v>
      </c>
      <c r="W136" s="2">
        <v>91.62</v>
      </c>
      <c r="X136" s="1">
        <v>7674.7759999999998</v>
      </c>
      <c r="Y136" s="2">
        <v>101.72200000000001</v>
      </c>
      <c r="Z136" s="1">
        <v>4945.2939999999999</v>
      </c>
      <c r="AA136" s="2">
        <v>82.402000000000001</v>
      </c>
      <c r="AB136" s="1">
        <v>3893.3250000000003</v>
      </c>
      <c r="AC136" s="2">
        <v>122.494</v>
      </c>
      <c r="AD136" s="1">
        <v>781.82</v>
      </c>
      <c r="AE136" s="2">
        <v>145.292</v>
      </c>
      <c r="AF136" s="1">
        <v>826.61300000000006</v>
      </c>
      <c r="AG136" s="2">
        <v>109.824</v>
      </c>
      <c r="AH136" s="1">
        <v>94.284999999999997</v>
      </c>
      <c r="AI136" s="2">
        <v>131.07</v>
      </c>
      <c r="AJ136" s="1">
        <v>68.704999999999998</v>
      </c>
      <c r="AK136" s="2">
        <v>69.075999999999993</v>
      </c>
      <c r="AL136" s="1">
        <v>628.92899999999997</v>
      </c>
      <c r="AM136" s="2">
        <v>94.9</v>
      </c>
      <c r="AN136" s="1">
        <v>225.27</v>
      </c>
      <c r="AO136" s="2">
        <v>103.44000000000001</v>
      </c>
      <c r="AP136" s="1">
        <v>84.918000000000006</v>
      </c>
      <c r="AQ136" s="2">
        <v>118.92</v>
      </c>
      <c r="AR136" s="1">
        <v>86.704000000000008</v>
      </c>
      <c r="AS136" s="2">
        <v>97.438000000000002</v>
      </c>
      <c r="AT136" s="1">
        <v>46.558999999999997</v>
      </c>
      <c r="AU136" s="2">
        <v>98.507999999999996</v>
      </c>
      <c r="AV136" s="1">
        <v>74.248000000000005</v>
      </c>
      <c r="AW136" s="2">
        <v>99.876000000000005</v>
      </c>
      <c r="AX136" s="1">
        <v>975.303</v>
      </c>
      <c r="AY136" s="2">
        <v>131.36200000000002</v>
      </c>
      <c r="AZ136" s="1">
        <v>164.172</v>
      </c>
      <c r="BA136" s="2">
        <v>95.761999999999986</v>
      </c>
      <c r="BB136" s="1">
        <v>166.809</v>
      </c>
      <c r="BC136" s="2">
        <v>122.652</v>
      </c>
      <c r="BD136" s="1">
        <v>377.68900000000002</v>
      </c>
      <c r="BE136" s="2">
        <v>93.301999999999992</v>
      </c>
      <c r="BF136" s="1">
        <v>64.046000000000006</v>
      </c>
      <c r="BG136" s="2">
        <v>315.25599999999997</v>
      </c>
      <c r="BH136" s="1">
        <v>120.276</v>
      </c>
      <c r="BI136" s="2">
        <v>134.67200000000003</v>
      </c>
      <c r="BJ136" s="1">
        <v>60.646000000000001</v>
      </c>
      <c r="BK136" s="2">
        <v>92.792000000000002</v>
      </c>
      <c r="BL136" s="1">
        <v>277.53300000000002</v>
      </c>
      <c r="BM136" s="2">
        <v>599.43399999999997</v>
      </c>
    </row>
    <row r="137" spans="1:65" x14ac:dyDescent="0.25">
      <c r="A137" s="20">
        <v>36061</v>
      </c>
      <c r="B137" s="5">
        <v>281.71199999999999</v>
      </c>
      <c r="C137">
        <v>0.114</v>
      </c>
      <c r="D137" s="7">
        <v>1.62</v>
      </c>
      <c r="E137" s="7">
        <v>-0.15</v>
      </c>
      <c r="F137" s="2">
        <v>0.67</v>
      </c>
      <c r="H137" s="1">
        <v>1198.752</v>
      </c>
      <c r="I137" s="2">
        <v>70.878</v>
      </c>
      <c r="J137" s="1">
        <v>3109.223</v>
      </c>
      <c r="K137" s="9">
        <v>100.17999999999999</v>
      </c>
      <c r="L137" s="1">
        <v>424.41200000000003</v>
      </c>
      <c r="M137" s="2">
        <v>96.566000000000003</v>
      </c>
      <c r="N137" s="1">
        <v>826.649</v>
      </c>
      <c r="O137" s="2">
        <v>95.426000000000002</v>
      </c>
      <c r="P137" s="1">
        <v>2880.931</v>
      </c>
      <c r="Q137" s="2">
        <v>73.501999999999995</v>
      </c>
      <c r="R137" s="1">
        <v>2240.6889999999999</v>
      </c>
      <c r="S137" s="2">
        <v>90.056000000000012</v>
      </c>
      <c r="T137" s="1">
        <v>209.83100000000002</v>
      </c>
      <c r="U137" s="2">
        <v>93.85</v>
      </c>
      <c r="V137" s="1">
        <v>1736.3320000000001</v>
      </c>
      <c r="W137" s="2">
        <v>91.588000000000008</v>
      </c>
      <c r="X137" s="1">
        <v>7674.7759999999998</v>
      </c>
      <c r="Y137" s="2">
        <v>101.578</v>
      </c>
      <c r="Z137" s="1">
        <v>4945.2939999999999</v>
      </c>
      <c r="AA137" s="2">
        <v>82.947999999999993</v>
      </c>
      <c r="AB137" s="1">
        <v>3893.3250000000003</v>
      </c>
      <c r="AC137" s="2">
        <v>122.96799999999999</v>
      </c>
      <c r="AD137" s="1">
        <v>781.82</v>
      </c>
      <c r="AE137" s="2">
        <v>145.108</v>
      </c>
      <c r="AF137" s="1">
        <v>826.61300000000006</v>
      </c>
      <c r="AG137" s="2">
        <v>111.146</v>
      </c>
      <c r="AH137" s="1">
        <v>94.284999999999997</v>
      </c>
      <c r="AI137" s="2">
        <v>129.03399999999996</v>
      </c>
      <c r="AJ137" s="1">
        <v>68.704999999999998</v>
      </c>
      <c r="AK137" s="2">
        <v>68.458000000000013</v>
      </c>
      <c r="AL137" s="1">
        <v>628.92899999999997</v>
      </c>
      <c r="AM137" s="2">
        <v>95.322000000000003</v>
      </c>
      <c r="AN137" s="1">
        <v>225.27</v>
      </c>
      <c r="AO137" s="2">
        <v>104.19599999999998</v>
      </c>
      <c r="AP137" s="1">
        <v>84.918000000000006</v>
      </c>
      <c r="AQ137" s="2">
        <v>119.548</v>
      </c>
      <c r="AR137" s="1">
        <v>86.704000000000008</v>
      </c>
      <c r="AS137" s="2">
        <v>100.76</v>
      </c>
      <c r="AT137" s="1">
        <v>46.558999999999997</v>
      </c>
      <c r="AU137" s="2">
        <v>97.754000000000005</v>
      </c>
      <c r="AV137" s="1">
        <v>74.248000000000005</v>
      </c>
      <c r="AW137" s="2">
        <v>100.08199999999999</v>
      </c>
      <c r="AX137" s="1">
        <v>975.303</v>
      </c>
      <c r="AY137" s="2">
        <v>133.83799999999999</v>
      </c>
      <c r="AZ137" s="1">
        <v>164.172</v>
      </c>
      <c r="BA137" s="2">
        <v>96.524000000000001</v>
      </c>
      <c r="BB137" s="1">
        <v>166.809</v>
      </c>
      <c r="BC137" s="2">
        <v>122.268</v>
      </c>
      <c r="BD137" s="1">
        <v>377.68900000000002</v>
      </c>
      <c r="BE137" s="2">
        <v>93.85</v>
      </c>
      <c r="BF137" s="1">
        <v>64.046000000000006</v>
      </c>
      <c r="BG137" s="2">
        <v>213.55</v>
      </c>
      <c r="BH137" s="1">
        <v>120.276</v>
      </c>
      <c r="BI137" s="2">
        <v>137.76</v>
      </c>
      <c r="BJ137" s="1">
        <v>60.646000000000001</v>
      </c>
      <c r="BK137" s="2">
        <v>93.47</v>
      </c>
      <c r="BL137" s="1">
        <v>277.53300000000002</v>
      </c>
      <c r="BM137" s="2">
        <v>603.07199999999989</v>
      </c>
    </row>
    <row r="138" spans="1:65" x14ac:dyDescent="0.25">
      <c r="A138" s="20">
        <v>36068</v>
      </c>
      <c r="B138" s="5">
        <v>287.31600000000003</v>
      </c>
      <c r="C138">
        <v>8.1000000000000003E-2</v>
      </c>
      <c r="D138" s="7">
        <v>2.1</v>
      </c>
      <c r="E138" s="7">
        <v>-1.1200000000000001</v>
      </c>
      <c r="F138" s="2">
        <v>-0.87</v>
      </c>
      <c r="H138" s="1">
        <v>1230.2280000000001</v>
      </c>
      <c r="I138" s="2">
        <v>71.575999999999993</v>
      </c>
      <c r="J138" s="1">
        <v>3069.6869999999999</v>
      </c>
      <c r="K138" s="9">
        <v>100.39200000000001</v>
      </c>
      <c r="L138" s="1">
        <v>435.76400000000001</v>
      </c>
      <c r="M138" s="2">
        <v>96.668000000000006</v>
      </c>
      <c r="N138" s="1">
        <v>789.08299999999997</v>
      </c>
      <c r="O138" s="2">
        <v>95.572000000000003</v>
      </c>
      <c r="P138" s="1">
        <v>2802.7829999999999</v>
      </c>
      <c r="Q138" s="2">
        <v>72.457999999999998</v>
      </c>
      <c r="R138" s="1">
        <v>2153.3380000000002</v>
      </c>
      <c r="S138" s="2">
        <v>90.539999999999992</v>
      </c>
      <c r="T138" s="1">
        <v>191.108</v>
      </c>
      <c r="U138" s="2">
        <v>93.99799999999999</v>
      </c>
      <c r="V138" s="1">
        <v>1965.7280000000001</v>
      </c>
      <c r="W138" s="2">
        <v>93.335999999999999</v>
      </c>
      <c r="X138" s="1">
        <v>7009.933</v>
      </c>
      <c r="Y138" s="2">
        <v>101.10400000000001</v>
      </c>
      <c r="Z138" s="1">
        <v>4518.1509999999998</v>
      </c>
      <c r="AA138" s="2">
        <v>82.722000000000008</v>
      </c>
      <c r="AB138" s="1">
        <v>3813.9769999999999</v>
      </c>
      <c r="AC138" s="2">
        <v>123.59</v>
      </c>
      <c r="AD138" s="1">
        <v>815.62900000000002</v>
      </c>
      <c r="AE138" s="2">
        <v>144.36600000000004</v>
      </c>
      <c r="AF138" s="1">
        <v>879.70299999999997</v>
      </c>
      <c r="AG138" s="2">
        <v>110.61199999999999</v>
      </c>
      <c r="AH138" s="1">
        <v>81.772999999999996</v>
      </c>
      <c r="AI138" s="2">
        <v>126.92999999999999</v>
      </c>
      <c r="AJ138" s="1">
        <v>70.998000000000005</v>
      </c>
      <c r="AK138" s="2">
        <v>69.561999999999998</v>
      </c>
      <c r="AL138" s="1">
        <v>649.01099999999997</v>
      </c>
      <c r="AM138" s="2">
        <v>95.152000000000001</v>
      </c>
      <c r="AN138" s="1">
        <v>222.07300000000001</v>
      </c>
      <c r="AO138" s="2">
        <v>103.81799999999998</v>
      </c>
      <c r="AP138" s="1">
        <v>89.084000000000003</v>
      </c>
      <c r="AQ138" s="2">
        <v>119.13399999999999</v>
      </c>
      <c r="AR138" s="1">
        <v>64.070999999999998</v>
      </c>
      <c r="AS138" s="2">
        <v>101.866</v>
      </c>
      <c r="AT138" s="1">
        <v>45.408000000000001</v>
      </c>
      <c r="AU138" s="2">
        <v>98.152000000000015</v>
      </c>
      <c r="AV138" s="1">
        <v>69.209000000000003</v>
      </c>
      <c r="AW138" s="2">
        <v>99.631999999999991</v>
      </c>
      <c r="AX138" s="1">
        <v>1161.979</v>
      </c>
      <c r="AY138" s="2">
        <v>133.77199999999999</v>
      </c>
      <c r="AZ138" s="1">
        <v>164.47399999999999</v>
      </c>
      <c r="BA138" s="2">
        <v>96.096000000000004</v>
      </c>
      <c r="BB138" s="1">
        <v>188.751</v>
      </c>
      <c r="BC138" s="2">
        <v>121.85</v>
      </c>
      <c r="BD138" s="1">
        <v>392.74799999999999</v>
      </c>
      <c r="BE138" s="2">
        <v>93.99799999999999</v>
      </c>
      <c r="BF138" s="1">
        <v>39.511000000000003</v>
      </c>
      <c r="BG138" s="2">
        <v>212.04000000000002</v>
      </c>
      <c r="BH138" s="1">
        <v>141.83199999999999</v>
      </c>
      <c r="BI138" s="2">
        <v>142.57800000000003</v>
      </c>
      <c r="BJ138" s="1">
        <v>82.744</v>
      </c>
      <c r="BK138" s="2">
        <v>96.704000000000008</v>
      </c>
      <c r="BL138" s="1">
        <v>233.608</v>
      </c>
      <c r="BM138" s="2">
        <v>597.82199999999989</v>
      </c>
    </row>
    <row r="139" spans="1:65" x14ac:dyDescent="0.25">
      <c r="A139" s="20">
        <v>36075</v>
      </c>
      <c r="B139" s="5">
        <v>287.31600000000003</v>
      </c>
      <c r="C139">
        <v>8.1000000000000003E-2</v>
      </c>
      <c r="D139" s="7">
        <v>-4.25</v>
      </c>
      <c r="E139" s="7">
        <v>-0.61</v>
      </c>
      <c r="F139" s="2">
        <v>1.8</v>
      </c>
      <c r="H139" s="1">
        <v>1230.2280000000001</v>
      </c>
      <c r="I139" s="2">
        <v>70.024000000000001</v>
      </c>
      <c r="J139" s="1">
        <v>3069.6869999999999</v>
      </c>
      <c r="K139" s="9">
        <v>101.11199999999999</v>
      </c>
      <c r="L139" s="1">
        <v>435.76400000000001</v>
      </c>
      <c r="M139" s="2">
        <v>97.897999999999996</v>
      </c>
      <c r="N139" s="1">
        <v>789.08299999999997</v>
      </c>
      <c r="O139" s="2">
        <v>96.428000000000011</v>
      </c>
      <c r="P139" s="1">
        <v>2802.7829999999999</v>
      </c>
      <c r="Q139" s="2">
        <v>73.844000000000008</v>
      </c>
      <c r="R139" s="1">
        <v>2153.3380000000002</v>
      </c>
      <c r="S139" s="2">
        <v>89.567999999999998</v>
      </c>
      <c r="T139" s="1">
        <v>191.108</v>
      </c>
      <c r="U139" s="2">
        <v>92.486000000000018</v>
      </c>
      <c r="V139" s="1">
        <v>1965.7280000000001</v>
      </c>
      <c r="W139" s="2">
        <v>93.277999999999992</v>
      </c>
      <c r="X139" s="1">
        <v>7009.933</v>
      </c>
      <c r="Y139" s="2">
        <v>99.31</v>
      </c>
      <c r="Z139" s="1">
        <v>4518.1509999999998</v>
      </c>
      <c r="AA139" s="2">
        <v>84.061999999999998</v>
      </c>
      <c r="AB139" s="1">
        <v>3813.9769999999999</v>
      </c>
      <c r="AC139" s="2">
        <v>121.71</v>
      </c>
      <c r="AD139" s="1">
        <v>815.62900000000002</v>
      </c>
      <c r="AE139" s="2">
        <v>143.26</v>
      </c>
      <c r="AF139" s="1">
        <v>879.70299999999997</v>
      </c>
      <c r="AG139" s="2">
        <v>110.13999999999999</v>
      </c>
      <c r="AH139" s="1">
        <v>81.772999999999996</v>
      </c>
      <c r="AI139" s="2">
        <v>124.404</v>
      </c>
      <c r="AJ139" s="1">
        <v>70.998000000000005</v>
      </c>
      <c r="AK139" s="2">
        <v>68.902000000000001</v>
      </c>
      <c r="AL139" s="1">
        <v>649.01099999999997</v>
      </c>
      <c r="AM139" s="2">
        <v>95.352000000000004</v>
      </c>
      <c r="AN139" s="1">
        <v>222.07300000000001</v>
      </c>
      <c r="AO139" s="2">
        <v>103.792</v>
      </c>
      <c r="AP139" s="1">
        <v>89.084000000000003</v>
      </c>
      <c r="AQ139" s="2">
        <v>118.25800000000001</v>
      </c>
      <c r="AR139" s="1">
        <v>64.070999999999998</v>
      </c>
      <c r="AS139" s="2">
        <v>105.21600000000001</v>
      </c>
      <c r="AT139" s="1">
        <v>45.408000000000001</v>
      </c>
      <c r="AU139" s="2">
        <v>97.031999999999996</v>
      </c>
      <c r="AV139" s="1">
        <v>69.209000000000003</v>
      </c>
      <c r="AW139" s="2">
        <v>98.588000000000008</v>
      </c>
      <c r="AX139" s="1">
        <v>1161.979</v>
      </c>
      <c r="AY139" s="2">
        <v>131.93800000000002</v>
      </c>
      <c r="AZ139" s="1">
        <v>164.47399999999999</v>
      </c>
      <c r="BA139" s="2">
        <v>95.47999999999999</v>
      </c>
      <c r="BB139" s="1">
        <v>188.751</v>
      </c>
      <c r="BC139" s="2">
        <v>121.006</v>
      </c>
      <c r="BD139" s="1">
        <v>392.74799999999999</v>
      </c>
      <c r="BE139" s="2">
        <v>92.486000000000018</v>
      </c>
      <c r="BF139" s="1">
        <v>39.511000000000003</v>
      </c>
      <c r="BG139" s="2">
        <v>209.71800000000002</v>
      </c>
      <c r="BH139" s="1">
        <v>141.83199999999999</v>
      </c>
      <c r="BI139" s="2">
        <v>136.83199999999999</v>
      </c>
      <c r="BJ139" s="1">
        <v>82.744</v>
      </c>
      <c r="BK139" s="2">
        <v>95.745999999999995</v>
      </c>
      <c r="BL139" s="1">
        <v>233.608</v>
      </c>
      <c r="BM139" s="2">
        <v>592.57399999999996</v>
      </c>
    </row>
    <row r="140" spans="1:65" x14ac:dyDescent="0.25">
      <c r="A140" s="20">
        <v>36082</v>
      </c>
      <c r="B140" s="5">
        <v>287.31600000000003</v>
      </c>
      <c r="C140">
        <v>8.1000000000000003E-2</v>
      </c>
      <c r="D140" s="7">
        <v>-3.35</v>
      </c>
      <c r="E140" s="7">
        <v>-6.69</v>
      </c>
      <c r="F140" s="2">
        <v>0.63</v>
      </c>
      <c r="H140" s="1">
        <v>1230.2280000000001</v>
      </c>
      <c r="I140" s="2">
        <v>69.349999999999994</v>
      </c>
      <c r="J140" s="1">
        <v>3069.6869999999999</v>
      </c>
      <c r="K140" s="9">
        <v>100.096</v>
      </c>
      <c r="L140" s="1">
        <v>435.76400000000001</v>
      </c>
      <c r="M140" s="2">
        <v>96.731999999999999</v>
      </c>
      <c r="N140" s="1">
        <v>789.08299999999997</v>
      </c>
      <c r="O140" s="2">
        <v>95.581999999999994</v>
      </c>
      <c r="P140" s="1">
        <v>2802.7829999999999</v>
      </c>
      <c r="Q140" s="2">
        <v>81.525999999999996</v>
      </c>
      <c r="R140" s="1">
        <v>2153.3380000000002</v>
      </c>
      <c r="S140" s="2">
        <v>88.066000000000003</v>
      </c>
      <c r="T140" s="1">
        <v>191.108</v>
      </c>
      <c r="U140" s="2">
        <v>92.823999999999998</v>
      </c>
      <c r="V140" s="1">
        <v>1965.7280000000001</v>
      </c>
      <c r="W140" s="2">
        <v>93.01</v>
      </c>
      <c r="X140" s="1">
        <v>7009.933</v>
      </c>
      <c r="Y140" s="2">
        <v>98.346000000000004</v>
      </c>
      <c r="Z140" s="1">
        <v>4518.1509999999998</v>
      </c>
      <c r="AA140" s="2">
        <v>84.76</v>
      </c>
      <c r="AB140" s="1">
        <v>3813.9769999999999</v>
      </c>
      <c r="AC140" s="2">
        <v>120.93999999999998</v>
      </c>
      <c r="AD140" s="1">
        <v>815.62900000000002</v>
      </c>
      <c r="AE140" s="2">
        <v>141.54399999999998</v>
      </c>
      <c r="AF140" s="1">
        <v>879.70299999999997</v>
      </c>
      <c r="AG140" s="2">
        <v>109.554</v>
      </c>
      <c r="AH140" s="1">
        <v>81.772999999999996</v>
      </c>
      <c r="AI140" s="2">
        <v>122.05</v>
      </c>
      <c r="AJ140" s="1">
        <v>70.998000000000005</v>
      </c>
      <c r="AK140" s="2">
        <v>70.808000000000007</v>
      </c>
      <c r="AL140" s="1">
        <v>649.01099999999997</v>
      </c>
      <c r="AM140" s="2">
        <v>95.006</v>
      </c>
      <c r="AN140" s="1">
        <v>222.07300000000001</v>
      </c>
      <c r="AO140" s="2">
        <v>103.572</v>
      </c>
      <c r="AP140" s="1">
        <v>89.084000000000003</v>
      </c>
      <c r="AQ140" s="2">
        <v>116.654</v>
      </c>
      <c r="AR140" s="1">
        <v>64.070999999999998</v>
      </c>
      <c r="AS140" s="2">
        <v>118.27200000000001</v>
      </c>
      <c r="AT140" s="1">
        <v>45.408000000000001</v>
      </c>
      <c r="AU140" s="2">
        <v>97.512000000000015</v>
      </c>
      <c r="AV140" s="1">
        <v>69.209000000000003</v>
      </c>
      <c r="AW140" s="2">
        <v>95.501999999999995</v>
      </c>
      <c r="AX140" s="1">
        <v>1161.979</v>
      </c>
      <c r="AY140" s="2">
        <v>131.75800000000001</v>
      </c>
      <c r="AZ140" s="1">
        <v>164.47399999999999</v>
      </c>
      <c r="BA140" s="2">
        <v>94.034000000000006</v>
      </c>
      <c r="BB140" s="1">
        <v>188.751</v>
      </c>
      <c r="BC140" s="2">
        <v>118.91199999999999</v>
      </c>
      <c r="BD140" s="1">
        <v>392.74799999999999</v>
      </c>
      <c r="BE140" s="2">
        <v>92.823999999999998</v>
      </c>
      <c r="BF140" s="1">
        <v>39.511000000000003</v>
      </c>
      <c r="BG140" s="2">
        <v>219.60999999999999</v>
      </c>
      <c r="BH140" s="1">
        <v>141.83199999999999</v>
      </c>
      <c r="BI140" s="2">
        <v>140.27200000000002</v>
      </c>
      <c r="BJ140" s="1">
        <v>82.744</v>
      </c>
      <c r="BK140" s="2">
        <v>94.383999999999986</v>
      </c>
      <c r="BL140" s="1">
        <v>233.608</v>
      </c>
      <c r="BM140" s="2">
        <v>583.66200000000003</v>
      </c>
    </row>
    <row r="141" spans="1:65" x14ac:dyDescent="0.25">
      <c r="A141" s="20">
        <v>36089</v>
      </c>
      <c r="B141" s="5">
        <v>287.31600000000003</v>
      </c>
      <c r="C141">
        <v>8.1000000000000003E-2</v>
      </c>
      <c r="D141" s="7">
        <v>7.61</v>
      </c>
      <c r="E141" s="7">
        <v>-0.57999999999999996</v>
      </c>
      <c r="F141" s="2">
        <v>-2.77</v>
      </c>
      <c r="H141" s="1">
        <v>1230.2280000000001</v>
      </c>
      <c r="I141" s="2">
        <v>69.118000000000009</v>
      </c>
      <c r="J141" s="1">
        <v>3069.6869999999999</v>
      </c>
      <c r="K141" s="9">
        <v>100.074</v>
      </c>
      <c r="L141" s="1">
        <v>435.76400000000001</v>
      </c>
      <c r="M141" s="2">
        <v>96.690000000000012</v>
      </c>
      <c r="N141" s="1">
        <v>789.08299999999997</v>
      </c>
      <c r="O141" s="2">
        <v>95.683999999999997</v>
      </c>
      <c r="P141" s="1">
        <v>2802.7829999999999</v>
      </c>
      <c r="Q141" s="2">
        <v>83.084000000000017</v>
      </c>
      <c r="R141" s="1">
        <v>2153.3380000000002</v>
      </c>
      <c r="S141" s="2">
        <v>87.66</v>
      </c>
      <c r="T141" s="1">
        <v>191.108</v>
      </c>
      <c r="U141" s="2">
        <v>94.22999999999999</v>
      </c>
      <c r="V141" s="1">
        <v>1965.7280000000001</v>
      </c>
      <c r="W141" s="2">
        <v>93.131999999999991</v>
      </c>
      <c r="X141" s="1">
        <v>7009.933</v>
      </c>
      <c r="Y141" s="2">
        <v>99.12</v>
      </c>
      <c r="Z141" s="1">
        <v>4518.1509999999998</v>
      </c>
      <c r="AA141" s="2">
        <v>84.251999999999995</v>
      </c>
      <c r="AB141" s="1">
        <v>3813.9769999999999</v>
      </c>
      <c r="AC141" s="2">
        <v>120.36800000000001</v>
      </c>
      <c r="AD141" s="1">
        <v>815.62900000000002</v>
      </c>
      <c r="AE141" s="2">
        <v>140.68400000000003</v>
      </c>
      <c r="AF141" s="1">
        <v>879.70299999999997</v>
      </c>
      <c r="AG141" s="2">
        <v>109.51999999999998</v>
      </c>
      <c r="AH141" s="1">
        <v>81.772999999999996</v>
      </c>
      <c r="AI141" s="2">
        <v>121.1</v>
      </c>
      <c r="AJ141" s="1">
        <v>70.998000000000005</v>
      </c>
      <c r="AK141" s="2">
        <v>71.256</v>
      </c>
      <c r="AL141" s="1">
        <v>649.01099999999997</v>
      </c>
      <c r="AM141" s="2">
        <v>95.6</v>
      </c>
      <c r="AN141" s="1">
        <v>222.07300000000001</v>
      </c>
      <c r="AO141" s="2">
        <v>102.83399999999999</v>
      </c>
      <c r="AP141" s="1">
        <v>89.084000000000003</v>
      </c>
      <c r="AQ141" s="2">
        <v>116.19800000000001</v>
      </c>
      <c r="AR141" s="1">
        <v>64.070999999999998</v>
      </c>
      <c r="AS141" s="2">
        <v>131.70999999999998</v>
      </c>
      <c r="AT141" s="1">
        <v>45.408000000000001</v>
      </c>
      <c r="AU141" s="2">
        <v>97.694000000000003</v>
      </c>
      <c r="AV141" s="1">
        <v>69.209000000000003</v>
      </c>
      <c r="AW141" s="2">
        <v>94.560000000000016</v>
      </c>
      <c r="AX141" s="1">
        <v>1161.979</v>
      </c>
      <c r="AY141" s="2">
        <v>132.976</v>
      </c>
      <c r="AZ141" s="1">
        <v>164.47399999999999</v>
      </c>
      <c r="BA141" s="2">
        <v>93.936000000000007</v>
      </c>
      <c r="BB141" s="1">
        <v>188.751</v>
      </c>
      <c r="BC141" s="2">
        <v>118.43800000000002</v>
      </c>
      <c r="BD141" s="1">
        <v>392.74799999999999</v>
      </c>
      <c r="BE141" s="2">
        <v>94.22999999999999</v>
      </c>
      <c r="BF141" s="1">
        <v>39.511000000000003</v>
      </c>
      <c r="BG141" s="2">
        <v>206.81199999999998</v>
      </c>
      <c r="BH141" s="1">
        <v>141.83199999999999</v>
      </c>
      <c r="BI141" s="2">
        <v>141.98999999999998</v>
      </c>
      <c r="BJ141" s="1">
        <v>82.744</v>
      </c>
      <c r="BK141" s="2">
        <v>94.426000000000002</v>
      </c>
      <c r="BL141" s="1">
        <v>233.608</v>
      </c>
      <c r="BM141" s="2">
        <v>577.64799999999991</v>
      </c>
    </row>
    <row r="142" spans="1:65" x14ac:dyDescent="0.25">
      <c r="A142" s="20">
        <v>36096</v>
      </c>
      <c r="B142" s="5">
        <v>287.31600000000003</v>
      </c>
      <c r="C142">
        <v>8.1000000000000003E-2</v>
      </c>
      <c r="D142" s="7">
        <v>1.96</v>
      </c>
      <c r="E142" s="7">
        <v>6.49</v>
      </c>
      <c r="F142" s="2">
        <v>-1.77</v>
      </c>
      <c r="H142" s="1">
        <v>1230.2280000000001</v>
      </c>
      <c r="I142" s="2">
        <v>69.25</v>
      </c>
      <c r="J142" s="1">
        <v>3069.6869999999999</v>
      </c>
      <c r="K142" s="9">
        <v>99.811999999999998</v>
      </c>
      <c r="L142" s="1">
        <v>435.76400000000001</v>
      </c>
      <c r="M142" s="2">
        <v>96.21599999999998</v>
      </c>
      <c r="N142" s="1">
        <v>789.08299999999997</v>
      </c>
      <c r="O142" s="2">
        <v>95.35</v>
      </c>
      <c r="P142" s="1">
        <v>2802.7829999999999</v>
      </c>
      <c r="Q142" s="2">
        <v>81.150000000000006</v>
      </c>
      <c r="R142" s="1">
        <v>2153.3380000000002</v>
      </c>
      <c r="S142" s="2">
        <v>89.63</v>
      </c>
      <c r="T142" s="1">
        <v>191.108</v>
      </c>
      <c r="U142" s="2">
        <v>95.53</v>
      </c>
      <c r="V142" s="1">
        <v>1965.7280000000001</v>
      </c>
      <c r="W142" s="2">
        <v>93.15</v>
      </c>
      <c r="X142" s="1">
        <v>7009.933</v>
      </c>
      <c r="Y142" s="2">
        <v>101.03200000000001</v>
      </c>
      <c r="Z142" s="1">
        <v>4518.1509999999998</v>
      </c>
      <c r="AA142" s="2">
        <v>83.76</v>
      </c>
      <c r="AB142" s="1">
        <v>3813.9769999999999</v>
      </c>
      <c r="AC142" s="2">
        <v>119.76600000000001</v>
      </c>
      <c r="AD142" s="1">
        <v>815.62900000000002</v>
      </c>
      <c r="AE142" s="2">
        <v>141.03200000000001</v>
      </c>
      <c r="AF142" s="1">
        <v>879.70299999999997</v>
      </c>
      <c r="AG142" s="2">
        <v>109.624</v>
      </c>
      <c r="AH142" s="1">
        <v>81.772999999999996</v>
      </c>
      <c r="AI142" s="2">
        <v>121.992</v>
      </c>
      <c r="AJ142" s="1">
        <v>70.998000000000005</v>
      </c>
      <c r="AK142" s="2">
        <v>71.010000000000005</v>
      </c>
      <c r="AL142" s="1">
        <v>649.01099999999997</v>
      </c>
      <c r="AM142" s="2">
        <v>96.195999999999998</v>
      </c>
      <c r="AN142" s="1">
        <v>222.07300000000001</v>
      </c>
      <c r="AO142" s="2">
        <v>103.348</v>
      </c>
      <c r="AP142" s="1">
        <v>89.084000000000003</v>
      </c>
      <c r="AQ142" s="2">
        <v>117.02800000000002</v>
      </c>
      <c r="AR142" s="1">
        <v>64.070999999999998</v>
      </c>
      <c r="AS142" s="2">
        <v>143.5</v>
      </c>
      <c r="AT142" s="1">
        <v>45.408000000000001</v>
      </c>
      <c r="AU142" s="2">
        <v>99.036000000000016</v>
      </c>
      <c r="AV142" s="1">
        <v>69.209000000000003</v>
      </c>
      <c r="AW142" s="2">
        <v>95.114000000000004</v>
      </c>
      <c r="AX142" s="1">
        <v>1161.979</v>
      </c>
      <c r="AY142" s="2">
        <v>133.93</v>
      </c>
      <c r="AZ142" s="1">
        <v>164.47399999999999</v>
      </c>
      <c r="BA142" s="2">
        <v>94.11</v>
      </c>
      <c r="BB142" s="1">
        <v>188.751</v>
      </c>
      <c r="BC142" s="2">
        <v>121.68799999999999</v>
      </c>
      <c r="BD142" s="1">
        <v>392.74799999999999</v>
      </c>
      <c r="BE142" s="2">
        <v>95.53</v>
      </c>
      <c r="BF142" s="1">
        <v>39.511000000000003</v>
      </c>
      <c r="BG142" s="2">
        <v>199.04199999999997</v>
      </c>
      <c r="BH142" s="1">
        <v>141.83199999999999</v>
      </c>
      <c r="BI142" s="2">
        <v>141.84800000000001</v>
      </c>
      <c r="BJ142" s="1">
        <v>82.744</v>
      </c>
      <c r="BK142" s="2">
        <v>96.677999999999997</v>
      </c>
      <c r="BL142" s="1">
        <v>233.608</v>
      </c>
      <c r="BM142" s="2">
        <v>574.05399999999997</v>
      </c>
    </row>
    <row r="143" spans="1:65" x14ac:dyDescent="0.25">
      <c r="A143" s="20">
        <v>36103</v>
      </c>
      <c r="B143" s="5">
        <v>313.55599999999998</v>
      </c>
      <c r="C143">
        <v>7.6999999999999999E-2</v>
      </c>
      <c r="D143" s="7">
        <v>2.95</v>
      </c>
      <c r="E143" s="7">
        <v>0.5</v>
      </c>
      <c r="F143" s="2">
        <v>-0.32</v>
      </c>
      <c r="H143" s="1">
        <v>1355.3</v>
      </c>
      <c r="I143" s="2">
        <v>69.622</v>
      </c>
      <c r="J143" s="1">
        <v>3198.9920000000002</v>
      </c>
      <c r="K143" s="9">
        <v>99.597999999999985</v>
      </c>
      <c r="L143" s="1">
        <v>460.37200000000001</v>
      </c>
      <c r="M143" s="2">
        <v>95.896000000000001</v>
      </c>
      <c r="N143" s="1">
        <v>840.65300000000002</v>
      </c>
      <c r="O143" s="2">
        <v>95.164000000000016</v>
      </c>
      <c r="P143" s="1">
        <v>3273.3879999999999</v>
      </c>
      <c r="Q143" s="2">
        <v>82.835999999999999</v>
      </c>
      <c r="R143" s="1">
        <v>2516.4740000000002</v>
      </c>
      <c r="S143" s="2">
        <v>89.83</v>
      </c>
      <c r="T143" s="1">
        <v>222.691</v>
      </c>
      <c r="U143" s="2">
        <v>96.153999999999996</v>
      </c>
      <c r="V143" s="1">
        <v>2431.5100000000002</v>
      </c>
      <c r="W143" s="2">
        <v>92.868000000000009</v>
      </c>
      <c r="X143" s="1">
        <v>7461.3140000000003</v>
      </c>
      <c r="Y143" s="2">
        <v>100.604</v>
      </c>
      <c r="Z143" s="1">
        <v>5175.8580000000002</v>
      </c>
      <c r="AA143" s="2">
        <v>83.528000000000006</v>
      </c>
      <c r="AB143" s="1">
        <v>4046.4410000000003</v>
      </c>
      <c r="AC143" s="2">
        <v>118.84400000000001</v>
      </c>
      <c r="AD143" s="1">
        <v>848.43000000000006</v>
      </c>
      <c r="AE143" s="2">
        <v>141.072</v>
      </c>
      <c r="AF143" s="1">
        <v>949.99800000000005</v>
      </c>
      <c r="AG143" s="2">
        <v>109.624</v>
      </c>
      <c r="AH143" s="1">
        <v>78.757000000000005</v>
      </c>
      <c r="AI143" s="2">
        <v>123.24600000000001</v>
      </c>
      <c r="AJ143" s="1">
        <v>78.870999999999995</v>
      </c>
      <c r="AK143" s="2">
        <v>71.7</v>
      </c>
      <c r="AL143" s="1">
        <v>661.13400000000001</v>
      </c>
      <c r="AM143" s="2">
        <v>96.60799999999999</v>
      </c>
      <c r="AN143" s="1">
        <v>260.67900000000003</v>
      </c>
      <c r="AO143" s="2">
        <v>104.048</v>
      </c>
      <c r="AP143" s="1">
        <v>82.356000000000009</v>
      </c>
      <c r="AQ143" s="2">
        <v>116.81200000000001</v>
      </c>
      <c r="AR143" s="1">
        <v>99.685000000000002</v>
      </c>
      <c r="AS143" s="2">
        <v>136.82</v>
      </c>
      <c r="AT143" s="1">
        <v>59.825000000000003</v>
      </c>
      <c r="AU143" s="2">
        <v>98.807999999999993</v>
      </c>
      <c r="AV143" s="1">
        <v>76.403999999999996</v>
      </c>
      <c r="AW143" s="2">
        <v>94.671999999999997</v>
      </c>
      <c r="AX143" s="1">
        <v>1301.4080000000001</v>
      </c>
      <c r="AY143" s="2">
        <v>132.93200000000002</v>
      </c>
      <c r="AZ143" s="1">
        <v>162.79400000000001</v>
      </c>
      <c r="BA143" s="2">
        <v>93.28</v>
      </c>
      <c r="BB143" s="1">
        <v>270.65100000000001</v>
      </c>
      <c r="BC143" s="2">
        <v>125.94000000000001</v>
      </c>
      <c r="BD143" s="1">
        <v>428.67900000000003</v>
      </c>
      <c r="BE143" s="2">
        <v>96.153999999999996</v>
      </c>
      <c r="BF143" s="1">
        <v>61.114000000000004</v>
      </c>
      <c r="BG143" s="2">
        <v>209.68800000000002</v>
      </c>
      <c r="BH143" s="1">
        <v>169.41900000000001</v>
      </c>
      <c r="BI143" s="2">
        <v>144.458</v>
      </c>
      <c r="BJ143" s="1">
        <v>114.673</v>
      </c>
      <c r="BK143" s="2">
        <v>97.954000000000008</v>
      </c>
      <c r="BL143" s="1">
        <v>223.702</v>
      </c>
      <c r="BM143" s="2">
        <v>568.73199999999997</v>
      </c>
    </row>
    <row r="144" spans="1:65" x14ac:dyDescent="0.25">
      <c r="A144" s="20">
        <v>36110</v>
      </c>
      <c r="B144" s="5">
        <v>313.55599999999998</v>
      </c>
      <c r="C144">
        <v>7.6999999999999999E-2</v>
      </c>
      <c r="D144" s="7">
        <v>4.21</v>
      </c>
      <c r="E144" s="7">
        <v>2.09</v>
      </c>
      <c r="F144" s="2">
        <v>-1.0900000000000001</v>
      </c>
      <c r="H144" s="1">
        <v>1355.3</v>
      </c>
      <c r="I144" s="2">
        <v>70.006</v>
      </c>
      <c r="J144" s="1">
        <v>3198.9920000000002</v>
      </c>
      <c r="K144" s="9">
        <v>99.580000000000013</v>
      </c>
      <c r="L144" s="1">
        <v>460.37200000000001</v>
      </c>
      <c r="M144" s="2">
        <v>95.643999999999991</v>
      </c>
      <c r="N144" s="1">
        <v>840.65300000000002</v>
      </c>
      <c r="O144" s="2">
        <v>95.025999999999996</v>
      </c>
      <c r="P144" s="1">
        <v>3273.3879999999999</v>
      </c>
      <c r="Q144" s="2">
        <v>80.347999999999999</v>
      </c>
      <c r="R144" s="1">
        <v>2516.4740000000002</v>
      </c>
      <c r="S144" s="2">
        <v>89.968000000000004</v>
      </c>
      <c r="T144" s="1">
        <v>222.691</v>
      </c>
      <c r="U144" s="2">
        <v>97.097999999999999</v>
      </c>
      <c r="V144" s="1">
        <v>2431.5100000000002</v>
      </c>
      <c r="W144" s="2">
        <v>92.438000000000002</v>
      </c>
      <c r="X144" s="1">
        <v>7461.3140000000003</v>
      </c>
      <c r="Y144" s="2">
        <v>100.53799999999998</v>
      </c>
      <c r="Z144" s="1">
        <v>5175.8580000000002</v>
      </c>
      <c r="AA144" s="2">
        <v>82.57</v>
      </c>
      <c r="AB144" s="1">
        <v>4046.4410000000003</v>
      </c>
      <c r="AC144" s="2">
        <v>119.35599999999999</v>
      </c>
      <c r="AD144" s="1">
        <v>848.43000000000006</v>
      </c>
      <c r="AE144" s="2">
        <v>142.06800000000001</v>
      </c>
      <c r="AF144" s="1">
        <v>949.99800000000005</v>
      </c>
      <c r="AG144" s="2">
        <v>110.096</v>
      </c>
      <c r="AH144" s="1">
        <v>78.757000000000005</v>
      </c>
      <c r="AI144" s="2">
        <v>124.748</v>
      </c>
      <c r="AJ144" s="1">
        <v>78.870999999999995</v>
      </c>
      <c r="AK144" s="2">
        <v>70.961999999999989</v>
      </c>
      <c r="AL144" s="1">
        <v>661.13400000000001</v>
      </c>
      <c r="AM144" s="2">
        <v>97.213999999999999</v>
      </c>
      <c r="AN144" s="1">
        <v>260.67900000000003</v>
      </c>
      <c r="AO144" s="2">
        <v>104.83400000000002</v>
      </c>
      <c r="AP144" s="1">
        <v>82.356000000000009</v>
      </c>
      <c r="AQ144" s="2">
        <v>117.804</v>
      </c>
      <c r="AR144" s="1">
        <v>99.685000000000002</v>
      </c>
      <c r="AS144" s="2">
        <v>129.828</v>
      </c>
      <c r="AT144" s="1">
        <v>59.825000000000003</v>
      </c>
      <c r="AU144" s="2">
        <v>99.85</v>
      </c>
      <c r="AV144" s="1">
        <v>76.403999999999996</v>
      </c>
      <c r="AW144" s="2">
        <v>95.725999999999999</v>
      </c>
      <c r="AX144" s="1">
        <v>1301.4080000000001</v>
      </c>
      <c r="AY144" s="2">
        <v>134.88800000000001</v>
      </c>
      <c r="AZ144" s="1">
        <v>162.79400000000001</v>
      </c>
      <c r="BA144" s="2">
        <v>93.358000000000004</v>
      </c>
      <c r="BB144" s="1">
        <v>270.65100000000001</v>
      </c>
      <c r="BC144" s="2">
        <v>129.488</v>
      </c>
      <c r="BD144" s="1">
        <v>428.67900000000003</v>
      </c>
      <c r="BE144" s="2">
        <v>97.097999999999999</v>
      </c>
      <c r="BF144" s="1">
        <v>61.114000000000004</v>
      </c>
      <c r="BG144" s="2">
        <v>218.584</v>
      </c>
      <c r="BH144" s="1">
        <v>169.41900000000001</v>
      </c>
      <c r="BI144" s="2">
        <v>146.642</v>
      </c>
      <c r="BJ144" s="1">
        <v>114.673</v>
      </c>
      <c r="BK144" s="2">
        <v>98.705999999999989</v>
      </c>
      <c r="BL144" s="1">
        <v>223.702</v>
      </c>
      <c r="BM144" s="2">
        <v>564.18999999999994</v>
      </c>
    </row>
    <row r="145" spans="1:65" x14ac:dyDescent="0.25">
      <c r="A145" s="20">
        <v>36117</v>
      </c>
      <c r="B145" s="5">
        <v>313.55599999999998</v>
      </c>
      <c r="C145">
        <v>7.6999999999999999E-2</v>
      </c>
      <c r="D145" s="7">
        <v>-1.42</v>
      </c>
      <c r="E145" s="7">
        <v>-0.92</v>
      </c>
      <c r="F145" s="2">
        <v>0.6</v>
      </c>
      <c r="H145" s="1">
        <v>1355.3</v>
      </c>
      <c r="I145" s="2">
        <v>69.215999999999994</v>
      </c>
      <c r="J145" s="1">
        <v>3198.9920000000002</v>
      </c>
      <c r="K145" s="9">
        <v>99.63</v>
      </c>
      <c r="L145" s="1">
        <v>460.37200000000001</v>
      </c>
      <c r="M145" s="2">
        <v>95.554000000000002</v>
      </c>
      <c r="N145" s="1">
        <v>840.65300000000002</v>
      </c>
      <c r="O145" s="2">
        <v>95.07</v>
      </c>
      <c r="P145" s="1">
        <v>3273.3879999999999</v>
      </c>
      <c r="Q145" s="2">
        <v>79.260000000000005</v>
      </c>
      <c r="R145" s="1">
        <v>2516.4740000000002</v>
      </c>
      <c r="S145" s="2">
        <v>90.013999999999996</v>
      </c>
      <c r="T145" s="1">
        <v>222.691</v>
      </c>
      <c r="U145" s="2">
        <v>96.929999999999993</v>
      </c>
      <c r="V145" s="1">
        <v>2431.5100000000002</v>
      </c>
      <c r="W145" s="2">
        <v>92.774000000000001</v>
      </c>
      <c r="X145" s="1">
        <v>7461.3140000000003</v>
      </c>
      <c r="Y145" s="2">
        <v>98.313999999999993</v>
      </c>
      <c r="Z145" s="1">
        <v>5175.8580000000002</v>
      </c>
      <c r="AA145" s="2">
        <v>82.705999999999989</v>
      </c>
      <c r="AB145" s="1">
        <v>4046.4410000000003</v>
      </c>
      <c r="AC145" s="2">
        <v>120.304</v>
      </c>
      <c r="AD145" s="1">
        <v>848.43000000000006</v>
      </c>
      <c r="AE145" s="2">
        <v>142.108</v>
      </c>
      <c r="AF145" s="1">
        <v>949.99800000000005</v>
      </c>
      <c r="AG145" s="2">
        <v>110.498</v>
      </c>
      <c r="AH145" s="1">
        <v>78.757000000000005</v>
      </c>
      <c r="AI145" s="2">
        <v>123.628</v>
      </c>
      <c r="AJ145" s="1">
        <v>78.870999999999995</v>
      </c>
      <c r="AK145" s="2">
        <v>70.22</v>
      </c>
      <c r="AL145" s="1">
        <v>661.13400000000001</v>
      </c>
      <c r="AM145" s="2">
        <v>97.34</v>
      </c>
      <c r="AN145" s="1">
        <v>260.67900000000003</v>
      </c>
      <c r="AO145" s="2">
        <v>104.58600000000001</v>
      </c>
      <c r="AP145" s="1">
        <v>82.356000000000009</v>
      </c>
      <c r="AQ145" s="2">
        <v>117.73599999999999</v>
      </c>
      <c r="AR145" s="1">
        <v>99.685000000000002</v>
      </c>
      <c r="AS145" s="2">
        <v>138.494</v>
      </c>
      <c r="AT145" s="1">
        <v>59.825000000000003</v>
      </c>
      <c r="AU145" s="2">
        <v>100.47800000000002</v>
      </c>
      <c r="AV145" s="1">
        <v>76.403999999999996</v>
      </c>
      <c r="AW145" s="2">
        <v>95.847999999999999</v>
      </c>
      <c r="AX145" s="1">
        <v>1301.4080000000001</v>
      </c>
      <c r="AY145" s="2">
        <v>134.88800000000001</v>
      </c>
      <c r="AZ145" s="1">
        <v>162.79400000000001</v>
      </c>
      <c r="BA145" s="2">
        <v>93.375999999999991</v>
      </c>
      <c r="BB145" s="1">
        <v>270.65100000000001</v>
      </c>
      <c r="BC145" s="2">
        <v>128.15799999999999</v>
      </c>
      <c r="BD145" s="1">
        <v>428.67900000000003</v>
      </c>
      <c r="BE145" s="2">
        <v>96.929999999999993</v>
      </c>
      <c r="BF145" s="1">
        <v>61.114000000000004</v>
      </c>
      <c r="BG145" s="2">
        <v>201.33800000000002</v>
      </c>
      <c r="BH145" s="1">
        <v>169.41900000000001</v>
      </c>
      <c r="BI145" s="2">
        <v>144.01399999999998</v>
      </c>
      <c r="BJ145" s="1">
        <v>114.673</v>
      </c>
      <c r="BK145" s="2">
        <v>99.69</v>
      </c>
      <c r="BL145" s="1">
        <v>223.702</v>
      </c>
      <c r="BM145" s="2">
        <v>558.90399999999988</v>
      </c>
    </row>
    <row r="146" spans="1:65" x14ac:dyDescent="0.25">
      <c r="A146" s="20">
        <v>36124</v>
      </c>
      <c r="B146" s="5">
        <v>313.55599999999998</v>
      </c>
      <c r="C146">
        <v>7.6999999999999999E-2</v>
      </c>
      <c r="D146" s="7">
        <v>3.06</v>
      </c>
      <c r="E146" s="7">
        <v>-1.84</v>
      </c>
      <c r="F146" s="2">
        <v>-1.59</v>
      </c>
      <c r="H146" s="1">
        <v>1355.3</v>
      </c>
      <c r="I146" s="2">
        <v>69.198000000000008</v>
      </c>
      <c r="J146" s="1">
        <v>3198.9920000000002</v>
      </c>
      <c r="K146" s="9">
        <v>99.13000000000001</v>
      </c>
      <c r="L146" s="1">
        <v>460.37200000000001</v>
      </c>
      <c r="M146" s="2">
        <v>94.801999999999992</v>
      </c>
      <c r="N146" s="1">
        <v>840.65300000000002</v>
      </c>
      <c r="O146" s="2">
        <v>94.587999999999994</v>
      </c>
      <c r="P146" s="1">
        <v>3273.3879999999999</v>
      </c>
      <c r="Q146" s="2">
        <v>79.78</v>
      </c>
      <c r="R146" s="1">
        <v>2516.4740000000002</v>
      </c>
      <c r="S146" s="2">
        <v>90.208000000000013</v>
      </c>
      <c r="T146" s="1">
        <v>222.691</v>
      </c>
      <c r="U146" s="2">
        <v>97.224000000000004</v>
      </c>
      <c r="V146" s="1">
        <v>2431.5100000000002</v>
      </c>
      <c r="W146" s="2">
        <v>92.957999999999998</v>
      </c>
      <c r="X146" s="1">
        <v>7461.3140000000003</v>
      </c>
      <c r="Y146" s="2">
        <v>98.445999999999998</v>
      </c>
      <c r="Z146" s="1">
        <v>5175.8580000000002</v>
      </c>
      <c r="AA146" s="2">
        <v>82.18</v>
      </c>
      <c r="AB146" s="1">
        <v>4046.4410000000003</v>
      </c>
      <c r="AC146" s="2">
        <v>120.27000000000001</v>
      </c>
      <c r="AD146" s="1">
        <v>848.43000000000006</v>
      </c>
      <c r="AE146" s="2">
        <v>141.66800000000001</v>
      </c>
      <c r="AF146" s="1">
        <v>949.99800000000005</v>
      </c>
      <c r="AG146" s="2">
        <v>109.98399999999999</v>
      </c>
      <c r="AH146" s="1">
        <v>78.757000000000005</v>
      </c>
      <c r="AI146" s="2">
        <v>125.816</v>
      </c>
      <c r="AJ146" s="1">
        <v>78.870999999999995</v>
      </c>
      <c r="AK146" s="2">
        <v>70.304000000000002</v>
      </c>
      <c r="AL146" s="1">
        <v>661.13400000000001</v>
      </c>
      <c r="AM146" s="2">
        <v>97.116000000000014</v>
      </c>
      <c r="AN146" s="1">
        <v>260.67900000000003</v>
      </c>
      <c r="AO146" s="2">
        <v>104.322</v>
      </c>
      <c r="AP146" s="1">
        <v>82.356000000000009</v>
      </c>
      <c r="AQ146" s="2">
        <v>117.874</v>
      </c>
      <c r="AR146" s="1">
        <v>99.685000000000002</v>
      </c>
      <c r="AS146" s="2">
        <v>142.50399999999999</v>
      </c>
      <c r="AT146" s="1">
        <v>59.825000000000003</v>
      </c>
      <c r="AU146" s="2">
        <v>104.67199999999998</v>
      </c>
      <c r="AV146" s="1">
        <v>76.403999999999996</v>
      </c>
      <c r="AW146" s="2">
        <v>95.52000000000001</v>
      </c>
      <c r="AX146" s="1">
        <v>1301.4080000000001</v>
      </c>
      <c r="AY146" s="2">
        <v>135.798</v>
      </c>
      <c r="AZ146" s="1">
        <v>162.79400000000001</v>
      </c>
      <c r="BA146" s="2">
        <v>93.13000000000001</v>
      </c>
      <c r="BB146" s="1">
        <v>270.65100000000001</v>
      </c>
      <c r="BC146" s="2">
        <v>129.892</v>
      </c>
      <c r="BD146" s="1">
        <v>428.67900000000003</v>
      </c>
      <c r="BE146" s="2">
        <v>97.224000000000004</v>
      </c>
      <c r="BF146" s="1">
        <v>61.114000000000004</v>
      </c>
      <c r="BG146" s="2">
        <v>194.71199999999999</v>
      </c>
      <c r="BH146" s="1">
        <v>169.41900000000001</v>
      </c>
      <c r="BI146" s="2">
        <v>145.25399999999999</v>
      </c>
      <c r="BJ146" s="1">
        <v>114.673</v>
      </c>
      <c r="BK146" s="2">
        <v>100.566</v>
      </c>
      <c r="BL146" s="1">
        <v>223.702</v>
      </c>
      <c r="BM146" s="2">
        <v>555.548</v>
      </c>
    </row>
    <row r="147" spans="1:65" x14ac:dyDescent="0.25">
      <c r="A147" s="20">
        <v>36131</v>
      </c>
      <c r="B147" s="5">
        <v>332.59199999999998</v>
      </c>
      <c r="C147">
        <v>9.4E-2</v>
      </c>
      <c r="D147" s="7">
        <v>2.52</v>
      </c>
      <c r="E147" s="7">
        <v>0.47</v>
      </c>
      <c r="F147" s="2">
        <v>-1.52</v>
      </c>
      <c r="H147" s="1">
        <v>1405.6100000000001</v>
      </c>
      <c r="I147" s="2">
        <v>70.051999999999992</v>
      </c>
      <c r="J147" s="1">
        <v>3365.556</v>
      </c>
      <c r="K147" s="9">
        <v>99.289999999999992</v>
      </c>
      <c r="L147" s="1">
        <v>485.23700000000002</v>
      </c>
      <c r="M147" s="2">
        <v>95.044000000000011</v>
      </c>
      <c r="N147" s="1">
        <v>927.68399999999997</v>
      </c>
      <c r="O147" s="2">
        <v>94.787999999999982</v>
      </c>
      <c r="P147" s="1">
        <v>3423.598</v>
      </c>
      <c r="Q147" s="2">
        <v>78.704000000000008</v>
      </c>
      <c r="R147" s="1">
        <v>2346.7780000000002</v>
      </c>
      <c r="S147" s="2">
        <v>90.39</v>
      </c>
      <c r="T147" s="1">
        <v>215.453</v>
      </c>
      <c r="U147" s="2">
        <v>96.974000000000018</v>
      </c>
      <c r="V147" s="1">
        <v>2792.3450000000003</v>
      </c>
      <c r="W147" s="2">
        <v>92.38600000000001</v>
      </c>
      <c r="X147" s="1">
        <v>8173.5450000000001</v>
      </c>
      <c r="Y147" s="2">
        <v>98.114000000000004</v>
      </c>
      <c r="Z147" s="1">
        <v>5433.3240000000005</v>
      </c>
      <c r="AA147" s="2">
        <v>82.51400000000001</v>
      </c>
      <c r="AB147" s="1">
        <v>4227.3019999999997</v>
      </c>
      <c r="AC147" s="2">
        <v>119.93800000000002</v>
      </c>
      <c r="AD147" s="1">
        <v>997.35199999999998</v>
      </c>
      <c r="AE147" s="2">
        <v>141.286</v>
      </c>
      <c r="AF147" s="1">
        <v>1105.9290000000001</v>
      </c>
      <c r="AG147" s="2">
        <v>109.31599999999999</v>
      </c>
      <c r="AH147" s="1">
        <v>102.86500000000001</v>
      </c>
      <c r="AI147" s="2">
        <v>126.72</v>
      </c>
      <c r="AJ147" s="1">
        <v>76.924999999999997</v>
      </c>
      <c r="AK147" s="2">
        <v>69.658000000000001</v>
      </c>
      <c r="AL147" s="1">
        <v>757.81299999999999</v>
      </c>
      <c r="AM147" s="2">
        <v>97.17</v>
      </c>
      <c r="AN147" s="1">
        <v>283.31900000000002</v>
      </c>
      <c r="AO147" s="2">
        <v>104.03800000000001</v>
      </c>
      <c r="AP147" s="1">
        <v>80.875</v>
      </c>
      <c r="AQ147" s="2">
        <v>117.77799999999999</v>
      </c>
      <c r="AR147" s="1">
        <v>153.732</v>
      </c>
      <c r="AS147" s="2">
        <v>144.45999999999998</v>
      </c>
      <c r="AT147" s="1">
        <v>71.031000000000006</v>
      </c>
      <c r="AU147" s="2">
        <v>106.304</v>
      </c>
      <c r="AV147" s="1">
        <v>96.106999999999999</v>
      </c>
      <c r="AW147" s="2">
        <v>95.832000000000008</v>
      </c>
      <c r="AX147" s="1">
        <v>1221.2380000000001</v>
      </c>
      <c r="AY147" s="2">
        <v>135.37200000000001</v>
      </c>
      <c r="AZ147" s="1">
        <v>192.447</v>
      </c>
      <c r="BA147" s="2">
        <v>92.625999999999991</v>
      </c>
      <c r="BB147" s="1">
        <v>308.87400000000002</v>
      </c>
      <c r="BC147" s="2">
        <v>131.20000000000002</v>
      </c>
      <c r="BD147" s="1">
        <v>401.24400000000003</v>
      </c>
      <c r="BE147" s="2">
        <v>96.974000000000018</v>
      </c>
      <c r="BF147" s="1">
        <v>85.17</v>
      </c>
      <c r="BG147" s="2">
        <v>186.84800000000001</v>
      </c>
      <c r="BH147" s="1">
        <v>162.78</v>
      </c>
      <c r="BI147" s="2">
        <v>145.25799999999998</v>
      </c>
      <c r="BJ147" s="1">
        <v>133.17600000000002</v>
      </c>
      <c r="BK147" s="2">
        <v>101.196</v>
      </c>
      <c r="BL147" s="1">
        <v>249.78399999999999</v>
      </c>
      <c r="BM147" s="2">
        <v>549.22399999999993</v>
      </c>
    </row>
    <row r="148" spans="1:65" x14ac:dyDescent="0.25">
      <c r="A148" s="20">
        <v>36138</v>
      </c>
      <c r="B148" s="5">
        <v>332.59199999999998</v>
      </c>
      <c r="C148">
        <v>9.4E-2</v>
      </c>
      <c r="D148" s="7">
        <v>-1.34</v>
      </c>
      <c r="E148" s="7">
        <v>0.14000000000000001</v>
      </c>
      <c r="F148" s="2">
        <v>0.38</v>
      </c>
      <c r="H148" s="1">
        <v>1405.6100000000001</v>
      </c>
      <c r="I148" s="2">
        <v>69.634</v>
      </c>
      <c r="J148" s="1">
        <v>3365.556</v>
      </c>
      <c r="K148" s="9">
        <v>99.45</v>
      </c>
      <c r="L148" s="1">
        <v>485.23700000000002</v>
      </c>
      <c r="M148" s="2">
        <v>95.474000000000004</v>
      </c>
      <c r="N148" s="1">
        <v>927.68399999999997</v>
      </c>
      <c r="O148" s="2">
        <v>95.181999999999988</v>
      </c>
      <c r="P148" s="1">
        <v>3423.598</v>
      </c>
      <c r="Q148" s="2">
        <v>80.683999999999997</v>
      </c>
      <c r="R148" s="1">
        <v>2346.7780000000002</v>
      </c>
      <c r="S148" s="2">
        <v>89.683999999999997</v>
      </c>
      <c r="T148" s="1">
        <v>215.453</v>
      </c>
      <c r="U148" s="2">
        <v>95.74</v>
      </c>
      <c r="V148" s="1">
        <v>2792.3450000000003</v>
      </c>
      <c r="W148" s="2">
        <v>91.362000000000009</v>
      </c>
      <c r="X148" s="1">
        <v>8173.5450000000001</v>
      </c>
      <c r="Y148" s="2">
        <v>98.01400000000001</v>
      </c>
      <c r="Z148" s="1">
        <v>5433.3240000000005</v>
      </c>
      <c r="AA148" s="2">
        <v>83.488</v>
      </c>
      <c r="AB148" s="1">
        <v>4227.3019999999997</v>
      </c>
      <c r="AC148" s="2">
        <v>119.48799999999999</v>
      </c>
      <c r="AD148" s="1">
        <v>997.35199999999998</v>
      </c>
      <c r="AE148" s="2">
        <v>140.44200000000001</v>
      </c>
      <c r="AF148" s="1">
        <v>1105.9290000000001</v>
      </c>
      <c r="AG148" s="2">
        <v>107.66399999999999</v>
      </c>
      <c r="AH148" s="1">
        <v>102.86500000000001</v>
      </c>
      <c r="AI148" s="2">
        <v>126.13800000000001</v>
      </c>
      <c r="AJ148" s="1">
        <v>76.924999999999997</v>
      </c>
      <c r="AK148" s="2">
        <v>69.271999999999991</v>
      </c>
      <c r="AL148" s="1">
        <v>757.81299999999999</v>
      </c>
      <c r="AM148" s="2">
        <v>97.448000000000008</v>
      </c>
      <c r="AN148" s="1">
        <v>283.31900000000002</v>
      </c>
      <c r="AO148" s="2">
        <v>104.33199999999999</v>
      </c>
      <c r="AP148" s="1">
        <v>80.875</v>
      </c>
      <c r="AQ148" s="2">
        <v>117.298</v>
      </c>
      <c r="AR148" s="1">
        <v>153.732</v>
      </c>
      <c r="AS148" s="2">
        <v>140.86799999999999</v>
      </c>
      <c r="AT148" s="1">
        <v>71.031000000000006</v>
      </c>
      <c r="AU148" s="2">
        <v>107.96</v>
      </c>
      <c r="AV148" s="1">
        <v>96.106999999999999</v>
      </c>
      <c r="AW148" s="2">
        <v>95.213999999999999</v>
      </c>
      <c r="AX148" s="1">
        <v>1221.2380000000001</v>
      </c>
      <c r="AY148" s="2">
        <v>134.86799999999999</v>
      </c>
      <c r="AZ148" s="1">
        <v>192.447</v>
      </c>
      <c r="BA148" s="2">
        <v>91.688000000000002</v>
      </c>
      <c r="BB148" s="1">
        <v>308.87400000000002</v>
      </c>
      <c r="BC148" s="2">
        <v>131.542</v>
      </c>
      <c r="BD148" s="1">
        <v>401.24400000000003</v>
      </c>
      <c r="BE148" s="2">
        <v>95.74</v>
      </c>
      <c r="BF148" s="1">
        <v>85.17</v>
      </c>
      <c r="BG148" s="2">
        <v>168.196</v>
      </c>
      <c r="BH148" s="1">
        <v>162.78</v>
      </c>
      <c r="BI148" s="2">
        <v>138.614</v>
      </c>
      <c r="BJ148" s="1">
        <v>133.17600000000002</v>
      </c>
      <c r="BK148" s="2">
        <v>101</v>
      </c>
      <c r="BL148" s="1">
        <v>249.78399999999999</v>
      </c>
      <c r="BM148" s="2">
        <v>544.40800000000002</v>
      </c>
    </row>
    <row r="149" spans="1:65" x14ac:dyDescent="0.25">
      <c r="A149" s="20">
        <v>36145</v>
      </c>
      <c r="B149" s="5">
        <v>332.59199999999998</v>
      </c>
      <c r="C149">
        <v>9.4E-2</v>
      </c>
      <c r="D149" s="7">
        <v>-1.08</v>
      </c>
      <c r="E149" s="7">
        <v>0.38</v>
      </c>
      <c r="F149" s="2">
        <v>-0.88</v>
      </c>
      <c r="H149" s="1">
        <v>1405.6100000000001</v>
      </c>
      <c r="I149" s="2">
        <v>69.346000000000004</v>
      </c>
      <c r="J149" s="1">
        <v>3365.556</v>
      </c>
      <c r="K149" s="9">
        <v>99.55</v>
      </c>
      <c r="L149" s="1">
        <v>485.23700000000002</v>
      </c>
      <c r="M149" s="2">
        <v>95.703999999999994</v>
      </c>
      <c r="N149" s="1">
        <v>927.68399999999997</v>
      </c>
      <c r="O149" s="2">
        <v>95.394000000000005</v>
      </c>
      <c r="P149" s="1">
        <v>3423.598</v>
      </c>
      <c r="Q149" s="2">
        <v>82.03</v>
      </c>
      <c r="R149" s="1">
        <v>2346.7780000000002</v>
      </c>
      <c r="S149" s="2">
        <v>86.573999999999998</v>
      </c>
      <c r="T149" s="1">
        <v>215.453</v>
      </c>
      <c r="U149" s="2">
        <v>95.274000000000001</v>
      </c>
      <c r="V149" s="1">
        <v>2792.3450000000003</v>
      </c>
      <c r="W149" s="2">
        <v>91.213999999999984</v>
      </c>
      <c r="X149" s="1">
        <v>8173.5450000000001</v>
      </c>
      <c r="Y149" s="2">
        <v>97.694000000000003</v>
      </c>
      <c r="Z149" s="1">
        <v>5433.3240000000005</v>
      </c>
      <c r="AA149" s="2">
        <v>84.603999999999999</v>
      </c>
      <c r="AB149" s="1">
        <v>4227.3019999999997</v>
      </c>
      <c r="AC149" s="2">
        <v>120.03600000000002</v>
      </c>
      <c r="AD149" s="1">
        <v>997.35199999999998</v>
      </c>
      <c r="AE149" s="2">
        <v>139.59200000000001</v>
      </c>
      <c r="AF149" s="1">
        <v>1105.9290000000001</v>
      </c>
      <c r="AG149" s="2">
        <v>106.87199999999999</v>
      </c>
      <c r="AH149" s="1">
        <v>102.86500000000001</v>
      </c>
      <c r="AI149" s="2">
        <v>126.80199999999999</v>
      </c>
      <c r="AJ149" s="1">
        <v>76.924999999999997</v>
      </c>
      <c r="AK149" s="2">
        <v>69.712000000000003</v>
      </c>
      <c r="AL149" s="1">
        <v>757.81299999999999</v>
      </c>
      <c r="AM149" s="2">
        <v>97.846000000000004</v>
      </c>
      <c r="AN149" s="1">
        <v>283.31900000000002</v>
      </c>
      <c r="AO149" s="2">
        <v>104.03399999999999</v>
      </c>
      <c r="AP149" s="1">
        <v>80.875</v>
      </c>
      <c r="AQ149" s="2">
        <v>116.62</v>
      </c>
      <c r="AR149" s="1">
        <v>153.732</v>
      </c>
      <c r="AS149" s="2">
        <v>138.33800000000002</v>
      </c>
      <c r="AT149" s="1">
        <v>71.031000000000006</v>
      </c>
      <c r="AU149" s="2">
        <v>108.08799999999999</v>
      </c>
      <c r="AV149" s="1">
        <v>96.106999999999999</v>
      </c>
      <c r="AW149" s="2">
        <v>94.572000000000003</v>
      </c>
      <c r="AX149" s="1">
        <v>1221.2380000000001</v>
      </c>
      <c r="AY149" s="2">
        <v>135.34</v>
      </c>
      <c r="AZ149" s="1">
        <v>192.447</v>
      </c>
      <c r="BA149" s="2">
        <v>91.323999999999998</v>
      </c>
      <c r="BB149" s="1">
        <v>308.87400000000002</v>
      </c>
      <c r="BC149" s="2">
        <v>131.14599999999999</v>
      </c>
      <c r="BD149" s="1">
        <v>401.24400000000003</v>
      </c>
      <c r="BE149" s="2">
        <v>95.274000000000001</v>
      </c>
      <c r="BF149" s="1">
        <v>85.17</v>
      </c>
      <c r="BG149" s="2">
        <v>164.35600000000002</v>
      </c>
      <c r="BH149" s="1">
        <v>162.78</v>
      </c>
      <c r="BI149" s="2">
        <v>135.69800000000001</v>
      </c>
      <c r="BJ149" s="1">
        <v>133.17600000000002</v>
      </c>
      <c r="BK149" s="2">
        <v>100.06399999999999</v>
      </c>
      <c r="BL149" s="1">
        <v>249.78399999999999</v>
      </c>
      <c r="BM149" s="2">
        <v>537.56600000000003</v>
      </c>
    </row>
    <row r="150" spans="1:65" x14ac:dyDescent="0.25">
      <c r="A150" s="20">
        <v>36152</v>
      </c>
      <c r="B150" s="5">
        <v>332.59199999999998</v>
      </c>
      <c r="C150">
        <v>9.4E-2</v>
      </c>
      <c r="D150" s="7">
        <v>1.62</v>
      </c>
      <c r="E150" s="7">
        <v>-1.41</v>
      </c>
      <c r="F150" s="2">
        <v>-0.74</v>
      </c>
      <c r="H150" s="1">
        <v>1405.6100000000001</v>
      </c>
      <c r="I150" s="2">
        <v>69.087999999999994</v>
      </c>
      <c r="J150" s="1">
        <v>3365.556</v>
      </c>
      <c r="K150" s="9">
        <v>99.292000000000002</v>
      </c>
      <c r="L150" s="1">
        <v>485.23700000000002</v>
      </c>
      <c r="M150" s="2">
        <v>95.301999999999992</v>
      </c>
      <c r="N150" s="1">
        <v>927.68399999999997</v>
      </c>
      <c r="O150" s="2">
        <v>95.169999999999987</v>
      </c>
      <c r="P150" s="1">
        <v>3423.598</v>
      </c>
      <c r="Q150" s="2">
        <v>82.652000000000001</v>
      </c>
      <c r="R150" s="1">
        <v>2346.7780000000002</v>
      </c>
      <c r="S150" s="2">
        <v>87.04</v>
      </c>
      <c r="T150" s="1">
        <v>215.453</v>
      </c>
      <c r="U150" s="2">
        <v>95.804000000000002</v>
      </c>
      <c r="V150" s="1">
        <v>2792.3450000000003</v>
      </c>
      <c r="W150" s="2">
        <v>91.17</v>
      </c>
      <c r="X150" s="1">
        <v>8173.5450000000001</v>
      </c>
      <c r="Y150" s="2">
        <v>98.415999999999997</v>
      </c>
      <c r="Z150" s="1">
        <v>5433.3240000000005</v>
      </c>
      <c r="AA150" s="2">
        <v>83.998000000000005</v>
      </c>
      <c r="AB150" s="1">
        <v>4227.3019999999997</v>
      </c>
      <c r="AC150" s="2">
        <v>120.506</v>
      </c>
      <c r="AD150" s="1">
        <v>997.35199999999998</v>
      </c>
      <c r="AE150" s="2">
        <v>139.37399999999997</v>
      </c>
      <c r="AF150" s="1">
        <v>1105.9290000000001</v>
      </c>
      <c r="AG150" s="2">
        <v>107.258</v>
      </c>
      <c r="AH150" s="1">
        <v>102.86500000000001</v>
      </c>
      <c r="AI150" s="2">
        <v>129.97800000000001</v>
      </c>
      <c r="AJ150" s="1">
        <v>76.924999999999997</v>
      </c>
      <c r="AK150" s="2">
        <v>69.961999999999989</v>
      </c>
      <c r="AL150" s="1">
        <v>757.81299999999999</v>
      </c>
      <c r="AM150" s="2">
        <v>97.54</v>
      </c>
      <c r="AN150" s="1">
        <v>283.31900000000002</v>
      </c>
      <c r="AO150" s="2">
        <v>105.50399999999999</v>
      </c>
      <c r="AP150" s="1">
        <v>80.875</v>
      </c>
      <c r="AQ150" s="2">
        <v>116.876</v>
      </c>
      <c r="AR150" s="1">
        <v>153.732</v>
      </c>
      <c r="AS150" s="2">
        <v>134.73399999999998</v>
      </c>
      <c r="AT150" s="1">
        <v>71.031000000000006</v>
      </c>
      <c r="AU150" s="2">
        <v>108.434</v>
      </c>
      <c r="AV150" s="1">
        <v>96.106999999999999</v>
      </c>
      <c r="AW150" s="2">
        <v>94.64200000000001</v>
      </c>
      <c r="AX150" s="1">
        <v>1221.2380000000001</v>
      </c>
      <c r="AY150" s="2">
        <v>137.44400000000002</v>
      </c>
      <c r="AZ150" s="1">
        <v>192.447</v>
      </c>
      <c r="BA150" s="2">
        <v>91.439999999999984</v>
      </c>
      <c r="BB150" s="1">
        <v>308.87400000000002</v>
      </c>
      <c r="BC150" s="2">
        <v>129.93</v>
      </c>
      <c r="BD150" s="1">
        <v>401.24400000000003</v>
      </c>
      <c r="BE150" s="2">
        <v>95.804000000000002</v>
      </c>
      <c r="BF150" s="1">
        <v>85.17</v>
      </c>
      <c r="BG150" s="2">
        <v>160.44999999999999</v>
      </c>
      <c r="BH150" s="1">
        <v>162.78</v>
      </c>
      <c r="BI150" s="2">
        <v>137.75399999999999</v>
      </c>
      <c r="BJ150" s="1">
        <v>133.17600000000002</v>
      </c>
      <c r="BK150" s="2">
        <v>98.903999999999996</v>
      </c>
      <c r="BL150" s="1">
        <v>249.78399999999999</v>
      </c>
      <c r="BM150" s="2">
        <v>532.74199999999996</v>
      </c>
    </row>
    <row r="151" spans="1:65" x14ac:dyDescent="0.25">
      <c r="A151" s="20">
        <v>36159</v>
      </c>
      <c r="B151" s="5">
        <v>332.59199999999998</v>
      </c>
      <c r="C151">
        <v>9.4E-2</v>
      </c>
      <c r="D151" s="7">
        <v>3.21</v>
      </c>
      <c r="E151" s="7">
        <v>-0.62</v>
      </c>
      <c r="F151" s="2">
        <v>-2.09</v>
      </c>
      <c r="H151" s="1">
        <v>1405.6100000000001</v>
      </c>
      <c r="I151" s="2">
        <v>68.951999999999998</v>
      </c>
      <c r="J151" s="1">
        <v>3365.556</v>
      </c>
      <c r="K151" s="9">
        <v>99.137999999999991</v>
      </c>
      <c r="L151" s="1">
        <v>485.23700000000002</v>
      </c>
      <c r="M151" s="2">
        <v>95.063999999999993</v>
      </c>
      <c r="N151" s="1">
        <v>927.68399999999997</v>
      </c>
      <c r="O151" s="2">
        <v>95.063999999999993</v>
      </c>
      <c r="P151" s="1">
        <v>3423.598</v>
      </c>
      <c r="Q151" s="2">
        <v>83.016000000000005</v>
      </c>
      <c r="R151" s="1">
        <v>2346.7780000000002</v>
      </c>
      <c r="S151" s="2">
        <v>87.801999999999992</v>
      </c>
      <c r="T151" s="1">
        <v>215.453</v>
      </c>
      <c r="U151" s="2">
        <v>95.897999999999996</v>
      </c>
      <c r="V151" s="1">
        <v>2792.3450000000003</v>
      </c>
      <c r="W151" s="2">
        <v>90.986000000000018</v>
      </c>
      <c r="X151" s="1">
        <v>8173.5450000000001</v>
      </c>
      <c r="Y151" s="2">
        <v>98.122</v>
      </c>
      <c r="Z151" s="1">
        <v>5433.3240000000005</v>
      </c>
      <c r="AA151" s="2">
        <v>83.274000000000001</v>
      </c>
      <c r="AB151" s="1">
        <v>4227.3019999999997</v>
      </c>
      <c r="AC151" s="2">
        <v>120.506</v>
      </c>
      <c r="AD151" s="1">
        <v>997.35199999999998</v>
      </c>
      <c r="AE151" s="2">
        <v>139.60399999999998</v>
      </c>
      <c r="AF151" s="1">
        <v>1105.9290000000001</v>
      </c>
      <c r="AG151" s="2">
        <v>106.93200000000002</v>
      </c>
      <c r="AH151" s="1">
        <v>102.86500000000001</v>
      </c>
      <c r="AI151" s="2">
        <v>129.92599999999999</v>
      </c>
      <c r="AJ151" s="1">
        <v>76.924999999999997</v>
      </c>
      <c r="AK151" s="2">
        <v>70.347999999999999</v>
      </c>
      <c r="AL151" s="1">
        <v>757.81299999999999</v>
      </c>
      <c r="AM151" s="2">
        <v>97.402000000000001</v>
      </c>
      <c r="AN151" s="1">
        <v>283.31900000000002</v>
      </c>
      <c r="AO151" s="2">
        <v>105.19800000000001</v>
      </c>
      <c r="AP151" s="1">
        <v>80.875</v>
      </c>
      <c r="AQ151" s="2">
        <v>117.13399999999999</v>
      </c>
      <c r="AR151" s="1">
        <v>153.732</v>
      </c>
      <c r="AS151" s="2">
        <v>132.65799999999999</v>
      </c>
      <c r="AT151" s="1">
        <v>71.031000000000006</v>
      </c>
      <c r="AU151" s="2">
        <v>108.33199999999999</v>
      </c>
      <c r="AV151" s="1">
        <v>96.106999999999999</v>
      </c>
      <c r="AW151" s="2">
        <v>94.77600000000001</v>
      </c>
      <c r="AX151" s="1">
        <v>1221.2380000000001</v>
      </c>
      <c r="AY151" s="2">
        <v>136.07</v>
      </c>
      <c r="AZ151" s="1">
        <v>192.447</v>
      </c>
      <c r="BA151" s="2">
        <v>91.378</v>
      </c>
      <c r="BB151" s="1">
        <v>308.87400000000002</v>
      </c>
      <c r="BC151" s="2">
        <v>130.84800000000001</v>
      </c>
      <c r="BD151" s="1">
        <v>401.24400000000003</v>
      </c>
      <c r="BE151" s="2">
        <v>95.897999999999996</v>
      </c>
      <c r="BF151" s="1">
        <v>85.17</v>
      </c>
      <c r="BG151" s="2">
        <v>164.14600000000002</v>
      </c>
      <c r="BH151" s="1">
        <v>162.78</v>
      </c>
      <c r="BI151" s="2">
        <v>138.608</v>
      </c>
      <c r="BJ151" s="1">
        <v>133.17600000000002</v>
      </c>
      <c r="BK151" s="2">
        <v>98.166000000000011</v>
      </c>
      <c r="BL151" s="1">
        <v>249.78399999999999</v>
      </c>
      <c r="BM151" s="2">
        <v>528.52800000000002</v>
      </c>
    </row>
    <row r="152" spans="1:65" x14ac:dyDescent="0.25">
      <c r="A152" s="20">
        <v>36166</v>
      </c>
      <c r="B152" s="5">
        <v>348.03800000000001</v>
      </c>
      <c r="C152">
        <v>8.7999999999999995E-2</v>
      </c>
      <c r="D152" s="7">
        <v>1.21</v>
      </c>
      <c r="E152" s="7">
        <v>2.69</v>
      </c>
      <c r="F152" s="2">
        <v>-0.4</v>
      </c>
      <c r="H152" s="1">
        <v>1421.894</v>
      </c>
      <c r="I152" s="2">
        <v>69.676000000000002</v>
      </c>
      <c r="J152" s="1">
        <v>3450.0129999999999</v>
      </c>
      <c r="K152" s="9">
        <v>99.254000000000005</v>
      </c>
      <c r="L152" s="1">
        <v>536.64400000000001</v>
      </c>
      <c r="M152" s="2">
        <v>95.433999999999997</v>
      </c>
      <c r="N152" s="1">
        <v>1004.0600000000001</v>
      </c>
      <c r="O152" s="2">
        <v>95.315999999999988</v>
      </c>
      <c r="P152" s="1">
        <v>3556.672</v>
      </c>
      <c r="Q152" s="2">
        <v>84.996000000000009</v>
      </c>
      <c r="R152" s="1">
        <v>2231.9189999999999</v>
      </c>
      <c r="S152" s="2">
        <v>88.885999999999996</v>
      </c>
      <c r="T152" s="1">
        <v>221.214</v>
      </c>
      <c r="U152" s="2">
        <v>96.513999999999996</v>
      </c>
      <c r="V152" s="1">
        <v>2758.0010000000002</v>
      </c>
      <c r="W152" s="2">
        <v>90.181999999999988</v>
      </c>
      <c r="X152" s="1">
        <v>8051.5520000000006</v>
      </c>
      <c r="Y152" s="2">
        <v>98.140000000000015</v>
      </c>
      <c r="Z152" s="1">
        <v>5611.357</v>
      </c>
      <c r="AA152" s="2">
        <v>82.843999999999994</v>
      </c>
      <c r="AB152" s="1">
        <v>4360.8760000000002</v>
      </c>
      <c r="AC152" s="2">
        <v>118.70399999999999</v>
      </c>
      <c r="AD152" s="1">
        <v>820.13900000000001</v>
      </c>
      <c r="AE152" s="2">
        <v>139.084</v>
      </c>
      <c r="AF152" s="1">
        <v>996.78899999999999</v>
      </c>
      <c r="AG152" s="2">
        <v>107.05199999999999</v>
      </c>
      <c r="AH152" s="1">
        <v>108.875</v>
      </c>
      <c r="AI152" s="2">
        <v>126.11599999999999</v>
      </c>
      <c r="AJ152" s="1">
        <v>81.298000000000002</v>
      </c>
      <c r="AK152" s="2">
        <v>70.040000000000006</v>
      </c>
      <c r="AL152" s="1">
        <v>832.19500000000005</v>
      </c>
      <c r="AM152" s="2">
        <v>97.996000000000009</v>
      </c>
      <c r="AN152" s="1">
        <v>307.86</v>
      </c>
      <c r="AO152" s="2">
        <v>105.848</v>
      </c>
      <c r="AP152" s="1">
        <v>87.63</v>
      </c>
      <c r="AQ152" s="2">
        <v>116.93199999999999</v>
      </c>
      <c r="AR152" s="1">
        <v>144.51500000000001</v>
      </c>
      <c r="AS152" s="2">
        <v>130.69400000000002</v>
      </c>
      <c r="AT152" s="1">
        <v>97.353999999999999</v>
      </c>
      <c r="AU152" s="2">
        <v>109.88199999999999</v>
      </c>
      <c r="AV152" s="1">
        <v>113.645</v>
      </c>
      <c r="AW152" s="2">
        <v>94.254000000000005</v>
      </c>
      <c r="AX152" s="1">
        <v>1283.8020000000001</v>
      </c>
      <c r="AY152" s="2">
        <v>136.22400000000002</v>
      </c>
      <c r="AZ152" s="1">
        <v>162.714</v>
      </c>
      <c r="BA152" s="2">
        <v>90.475999999999999</v>
      </c>
      <c r="BB152" s="1">
        <v>299.65899999999999</v>
      </c>
      <c r="BC152" s="2">
        <v>131.32999999999998</v>
      </c>
      <c r="BD152" s="1">
        <v>432.48500000000001</v>
      </c>
      <c r="BE152" s="2">
        <v>96.513999999999996</v>
      </c>
      <c r="BF152" s="1">
        <v>66.528000000000006</v>
      </c>
      <c r="BG152" s="2">
        <v>153.15600000000001</v>
      </c>
      <c r="BH152" s="1">
        <v>148.655</v>
      </c>
      <c r="BI152" s="2">
        <v>139.77000000000001</v>
      </c>
      <c r="BJ152" s="1">
        <v>127.79600000000001</v>
      </c>
      <c r="BK152" s="2">
        <v>98.594000000000008</v>
      </c>
      <c r="BL152" s="1">
        <v>246.03300000000002</v>
      </c>
      <c r="BM152" s="2">
        <v>523.05599999999993</v>
      </c>
    </row>
    <row r="153" spans="1:65" x14ac:dyDescent="0.25">
      <c r="A153" s="20">
        <v>36173</v>
      </c>
      <c r="B153" s="5">
        <v>348.03800000000001</v>
      </c>
      <c r="C153">
        <v>8.7999999999999995E-2</v>
      </c>
      <c r="D153" s="7">
        <v>3.42</v>
      </c>
      <c r="E153" s="7">
        <v>-0.97</v>
      </c>
      <c r="F153" s="2">
        <v>0.31</v>
      </c>
      <c r="H153" s="1">
        <v>1421.894</v>
      </c>
      <c r="I153" s="2">
        <v>70.353999999999999</v>
      </c>
      <c r="J153" s="1">
        <v>3450.0129999999999</v>
      </c>
      <c r="K153" s="9">
        <v>98.77</v>
      </c>
      <c r="L153" s="1">
        <v>536.64400000000001</v>
      </c>
      <c r="M153" s="2">
        <v>94.958000000000013</v>
      </c>
      <c r="N153" s="1">
        <v>1004.0600000000001</v>
      </c>
      <c r="O153" s="2">
        <v>95.027999999999992</v>
      </c>
      <c r="P153" s="1">
        <v>3556.672</v>
      </c>
      <c r="Q153" s="2">
        <v>86.246000000000009</v>
      </c>
      <c r="R153" s="1">
        <v>2231.9189999999999</v>
      </c>
      <c r="S153" s="2">
        <v>90.203999999999994</v>
      </c>
      <c r="T153" s="1">
        <v>221.214</v>
      </c>
      <c r="U153" s="2">
        <v>96.11399999999999</v>
      </c>
      <c r="V153" s="1">
        <v>2758.0010000000002</v>
      </c>
      <c r="W153" s="2">
        <v>89.22999999999999</v>
      </c>
      <c r="X153" s="1">
        <v>8051.5520000000006</v>
      </c>
      <c r="Y153" s="2">
        <v>100.89200000000001</v>
      </c>
      <c r="Z153" s="1">
        <v>5611.357</v>
      </c>
      <c r="AA153" s="2">
        <v>82.725999999999999</v>
      </c>
      <c r="AB153" s="1">
        <v>4360.8760000000002</v>
      </c>
      <c r="AC153" s="2">
        <v>118.35999999999999</v>
      </c>
      <c r="AD153" s="1">
        <v>820.13900000000001</v>
      </c>
      <c r="AE153" s="2">
        <v>136.86799999999999</v>
      </c>
      <c r="AF153" s="1">
        <v>996.78899999999999</v>
      </c>
      <c r="AG153" s="2">
        <v>107.8</v>
      </c>
      <c r="AH153" s="1">
        <v>108.875</v>
      </c>
      <c r="AI153" s="2">
        <v>126.62</v>
      </c>
      <c r="AJ153" s="1">
        <v>81.298000000000002</v>
      </c>
      <c r="AK153" s="2">
        <v>69.475999999999999</v>
      </c>
      <c r="AL153" s="1">
        <v>832.19500000000005</v>
      </c>
      <c r="AM153" s="2">
        <v>98.575999999999993</v>
      </c>
      <c r="AN153" s="1">
        <v>307.86</v>
      </c>
      <c r="AO153" s="2">
        <v>105.91000000000001</v>
      </c>
      <c r="AP153" s="1">
        <v>87.63</v>
      </c>
      <c r="AQ153" s="2">
        <v>117.32000000000001</v>
      </c>
      <c r="AR153" s="1">
        <v>144.51500000000001</v>
      </c>
      <c r="AS153" s="2">
        <v>128.108</v>
      </c>
      <c r="AT153" s="1">
        <v>97.353999999999999</v>
      </c>
      <c r="AU153" s="2">
        <v>111.15799999999999</v>
      </c>
      <c r="AV153" s="1">
        <v>113.645</v>
      </c>
      <c r="AW153" s="2">
        <v>94.246000000000009</v>
      </c>
      <c r="AX153" s="1">
        <v>1283.8020000000001</v>
      </c>
      <c r="AY153" s="2">
        <v>132.874</v>
      </c>
      <c r="AZ153" s="1">
        <v>162.714</v>
      </c>
      <c r="BA153" s="2">
        <v>89.536000000000001</v>
      </c>
      <c r="BB153" s="1">
        <v>299.65899999999999</v>
      </c>
      <c r="BC153" s="2">
        <v>132.75200000000001</v>
      </c>
      <c r="BD153" s="1">
        <v>432.48500000000001</v>
      </c>
      <c r="BE153" s="2">
        <v>96.11399999999999</v>
      </c>
      <c r="BF153" s="1">
        <v>66.528000000000006</v>
      </c>
      <c r="BG153" s="2">
        <v>144.28400000000002</v>
      </c>
      <c r="BH153" s="1">
        <v>148.655</v>
      </c>
      <c r="BI153" s="2">
        <v>137.05799999999999</v>
      </c>
      <c r="BJ153" s="1">
        <v>127.79600000000001</v>
      </c>
      <c r="BK153" s="2">
        <v>97.97999999999999</v>
      </c>
      <c r="BL153" s="1">
        <v>246.03300000000002</v>
      </c>
      <c r="BM153" s="2">
        <v>517.56399999999996</v>
      </c>
    </row>
    <row r="154" spans="1:65" x14ac:dyDescent="0.25">
      <c r="A154" s="20">
        <v>36180</v>
      </c>
      <c r="B154" s="5">
        <v>348.03800000000001</v>
      </c>
      <c r="C154">
        <v>8.7999999999999995E-2</v>
      </c>
      <c r="D154" s="7">
        <v>-2.31</v>
      </c>
      <c r="E154" s="7">
        <v>2.02</v>
      </c>
      <c r="F154" s="2">
        <v>-0.54</v>
      </c>
      <c r="H154" s="1">
        <v>1421.894</v>
      </c>
      <c r="I154" s="2">
        <v>70.24199999999999</v>
      </c>
      <c r="J154" s="1">
        <v>3450.0129999999999</v>
      </c>
      <c r="K154" s="9">
        <v>98.822000000000003</v>
      </c>
      <c r="L154" s="1">
        <v>536.64400000000001</v>
      </c>
      <c r="M154" s="2">
        <v>95.06</v>
      </c>
      <c r="N154" s="1">
        <v>1004.0600000000001</v>
      </c>
      <c r="O154" s="2">
        <v>95.317999999999998</v>
      </c>
      <c r="P154" s="1">
        <v>3556.672</v>
      </c>
      <c r="Q154" s="2">
        <v>84.712000000000003</v>
      </c>
      <c r="R154" s="1">
        <v>2231.9189999999999</v>
      </c>
      <c r="S154" s="2">
        <v>89.852000000000004</v>
      </c>
      <c r="T154" s="1">
        <v>221.214</v>
      </c>
      <c r="U154" s="2">
        <v>95.027999999999992</v>
      </c>
      <c r="V154" s="1">
        <v>2758.0010000000002</v>
      </c>
      <c r="W154" s="2">
        <v>89.656000000000006</v>
      </c>
      <c r="X154" s="1">
        <v>8051.5520000000006</v>
      </c>
      <c r="Y154" s="2">
        <v>101.92399999999999</v>
      </c>
      <c r="Z154" s="1">
        <v>5611.357</v>
      </c>
      <c r="AA154" s="2">
        <v>83.433999999999997</v>
      </c>
      <c r="AB154" s="1">
        <v>4360.8760000000002</v>
      </c>
      <c r="AC154" s="2">
        <v>119.45399999999999</v>
      </c>
      <c r="AD154" s="1">
        <v>820.13900000000001</v>
      </c>
      <c r="AE154" s="2">
        <v>113.81199999999998</v>
      </c>
      <c r="AF154" s="1">
        <v>996.78899999999999</v>
      </c>
      <c r="AG154" s="2">
        <v>108.348</v>
      </c>
      <c r="AH154" s="1">
        <v>108.875</v>
      </c>
      <c r="AI154" s="2">
        <v>124.498</v>
      </c>
      <c r="AJ154" s="1">
        <v>81.298000000000002</v>
      </c>
      <c r="AK154" s="2">
        <v>68.644000000000005</v>
      </c>
      <c r="AL154" s="1">
        <v>832.19500000000005</v>
      </c>
      <c r="AM154" s="2">
        <v>98.881999999999991</v>
      </c>
      <c r="AN154" s="1">
        <v>307.86</v>
      </c>
      <c r="AO154" s="2">
        <v>105.76600000000001</v>
      </c>
      <c r="AP154" s="1">
        <v>87.63</v>
      </c>
      <c r="AQ154" s="2">
        <v>117.89200000000001</v>
      </c>
      <c r="AR154" s="1">
        <v>144.51500000000001</v>
      </c>
      <c r="AS154" s="2">
        <v>121.71199999999999</v>
      </c>
      <c r="AT154" s="1">
        <v>97.353999999999999</v>
      </c>
      <c r="AU154" s="2">
        <v>111.11000000000001</v>
      </c>
      <c r="AV154" s="1">
        <v>113.645</v>
      </c>
      <c r="AW154" s="2">
        <v>95.024000000000001</v>
      </c>
      <c r="AX154" s="1">
        <v>1283.8020000000001</v>
      </c>
      <c r="AY154" s="2">
        <v>129.36799999999999</v>
      </c>
      <c r="AZ154" s="1">
        <v>162.714</v>
      </c>
      <c r="BA154" s="2">
        <v>89.496000000000009</v>
      </c>
      <c r="BB154" s="1">
        <v>299.65899999999999</v>
      </c>
      <c r="BC154" s="2">
        <v>132.65</v>
      </c>
      <c r="BD154" s="1">
        <v>432.48500000000001</v>
      </c>
      <c r="BE154" s="2">
        <v>95.027999999999992</v>
      </c>
      <c r="BF154" s="1">
        <v>66.528000000000006</v>
      </c>
      <c r="BG154" s="2">
        <v>145.08799999999999</v>
      </c>
      <c r="BH154" s="1">
        <v>148.655</v>
      </c>
      <c r="BI154" s="2">
        <v>135.07</v>
      </c>
      <c r="BJ154" s="1">
        <v>127.79600000000001</v>
      </c>
      <c r="BK154" s="2">
        <v>98.12</v>
      </c>
      <c r="BL154" s="1">
        <v>246.03300000000002</v>
      </c>
      <c r="BM154" s="2">
        <v>509.93799999999999</v>
      </c>
    </row>
    <row r="155" spans="1:65" x14ac:dyDescent="0.25">
      <c r="A155" s="20">
        <v>36187</v>
      </c>
      <c r="B155" s="5">
        <v>348.03800000000001</v>
      </c>
      <c r="C155">
        <v>8.7999999999999995E-2</v>
      </c>
      <c r="D155" s="7">
        <v>-1.46</v>
      </c>
      <c r="E155" s="7">
        <v>0.94</v>
      </c>
      <c r="F155" s="2">
        <v>-0.33</v>
      </c>
      <c r="H155" s="1">
        <v>1421.894</v>
      </c>
      <c r="I155" s="2">
        <v>70.616</v>
      </c>
      <c r="J155" s="1">
        <v>3450.0129999999999</v>
      </c>
      <c r="K155" s="9">
        <v>98.632000000000005</v>
      </c>
      <c r="L155" s="1">
        <v>536.64400000000001</v>
      </c>
      <c r="M155" s="2">
        <v>94.847999999999999</v>
      </c>
      <c r="N155" s="1">
        <v>1004.0600000000001</v>
      </c>
      <c r="O155" s="2">
        <v>95.353999999999999</v>
      </c>
      <c r="P155" s="1">
        <v>3556.672</v>
      </c>
      <c r="Q155" s="2">
        <v>84.960000000000008</v>
      </c>
      <c r="R155" s="1">
        <v>2231.9189999999999</v>
      </c>
      <c r="S155" s="2">
        <v>90.153999999999996</v>
      </c>
      <c r="T155" s="1">
        <v>221.214</v>
      </c>
      <c r="U155" s="2">
        <v>94.048000000000002</v>
      </c>
      <c r="V155" s="1">
        <v>2758.0010000000002</v>
      </c>
      <c r="W155" s="2">
        <v>89.793999999999997</v>
      </c>
      <c r="X155" s="1">
        <v>8051.5520000000006</v>
      </c>
      <c r="Y155" s="2">
        <v>103.38</v>
      </c>
      <c r="Z155" s="1">
        <v>5611.357</v>
      </c>
      <c r="AA155" s="2">
        <v>83.256</v>
      </c>
      <c r="AB155" s="1">
        <v>4360.8760000000002</v>
      </c>
      <c r="AC155" s="2">
        <v>119.91399999999999</v>
      </c>
      <c r="AD155" s="1">
        <v>820.13900000000001</v>
      </c>
      <c r="AE155" s="2">
        <v>94.67</v>
      </c>
      <c r="AF155" s="1">
        <v>996.78899999999999</v>
      </c>
      <c r="AG155" s="2">
        <v>109.782</v>
      </c>
      <c r="AH155" s="1">
        <v>108.875</v>
      </c>
      <c r="AI155" s="2">
        <v>125.524</v>
      </c>
      <c r="AJ155" s="1">
        <v>81.298000000000002</v>
      </c>
      <c r="AK155" s="2">
        <v>67.498000000000005</v>
      </c>
      <c r="AL155" s="1">
        <v>832.19500000000005</v>
      </c>
      <c r="AM155" s="2">
        <v>99.311999999999983</v>
      </c>
      <c r="AN155" s="1">
        <v>307.86</v>
      </c>
      <c r="AO155" s="2">
        <v>106.328</v>
      </c>
      <c r="AP155" s="1">
        <v>87.63</v>
      </c>
      <c r="AQ155" s="2">
        <v>118.19800000000001</v>
      </c>
      <c r="AR155" s="1">
        <v>144.51500000000001</v>
      </c>
      <c r="AS155" s="2">
        <v>116.10799999999999</v>
      </c>
      <c r="AT155" s="1">
        <v>97.353999999999999</v>
      </c>
      <c r="AU155" s="2">
        <v>111.54400000000001</v>
      </c>
      <c r="AV155" s="1">
        <v>113.645</v>
      </c>
      <c r="AW155" s="2">
        <v>95.176000000000002</v>
      </c>
      <c r="AX155" s="1">
        <v>1283.8020000000001</v>
      </c>
      <c r="AY155" s="2">
        <v>131.81799999999998</v>
      </c>
      <c r="AZ155" s="1">
        <v>162.714</v>
      </c>
      <c r="BA155" s="2">
        <v>89.38000000000001</v>
      </c>
      <c r="BB155" s="1">
        <v>299.65899999999999</v>
      </c>
      <c r="BC155" s="2">
        <v>132.47800000000001</v>
      </c>
      <c r="BD155" s="1">
        <v>432.48500000000001</v>
      </c>
      <c r="BE155" s="2">
        <v>94.048000000000002</v>
      </c>
      <c r="BF155" s="1">
        <v>66.528000000000006</v>
      </c>
      <c r="BG155" s="2">
        <v>145.33200000000002</v>
      </c>
      <c r="BH155" s="1">
        <v>148.655</v>
      </c>
      <c r="BI155" s="2">
        <v>136.06799999999998</v>
      </c>
      <c r="BJ155" s="1">
        <v>127.79600000000001</v>
      </c>
      <c r="BK155" s="2">
        <v>98.377999999999986</v>
      </c>
      <c r="BL155" s="1">
        <v>246.03300000000002</v>
      </c>
      <c r="BM155" s="2">
        <v>508.01800000000003</v>
      </c>
    </row>
    <row r="156" spans="1:65" x14ac:dyDescent="0.25">
      <c r="A156" s="20">
        <v>36194</v>
      </c>
      <c r="B156" s="5">
        <v>355.15100000000001</v>
      </c>
      <c r="C156">
        <v>8.8999999999999996E-2</v>
      </c>
      <c r="D156" s="7">
        <v>3.95</v>
      </c>
      <c r="E156" s="7">
        <v>-1.89</v>
      </c>
      <c r="F156" s="2">
        <v>-3.31</v>
      </c>
      <c r="H156" s="1">
        <v>1540.2840000000001</v>
      </c>
      <c r="I156" s="2">
        <v>70.95</v>
      </c>
      <c r="J156" s="1">
        <v>3508.098</v>
      </c>
      <c r="K156" s="9">
        <v>98.075999999999993</v>
      </c>
      <c r="L156" s="1">
        <v>545.67600000000004</v>
      </c>
      <c r="M156" s="2">
        <v>94.000000000000014</v>
      </c>
      <c r="N156" s="1">
        <v>951.81399999999996</v>
      </c>
      <c r="O156" s="2">
        <v>94.918000000000006</v>
      </c>
      <c r="P156" s="1">
        <v>3583.038</v>
      </c>
      <c r="Q156" s="2">
        <v>84.823999999999984</v>
      </c>
      <c r="R156" s="1">
        <v>2464.5190000000002</v>
      </c>
      <c r="S156" s="2">
        <v>89.921999999999997</v>
      </c>
      <c r="T156" s="1">
        <v>230.06300000000002</v>
      </c>
      <c r="U156" s="2">
        <v>92.955999999999989</v>
      </c>
      <c r="V156" s="1">
        <v>2769.8809999999999</v>
      </c>
      <c r="W156" s="2">
        <v>89.772000000000006</v>
      </c>
      <c r="X156" s="1">
        <v>8530.7829999999994</v>
      </c>
      <c r="Y156" s="2">
        <v>103.47799999999999</v>
      </c>
      <c r="Z156" s="1">
        <v>5481.8270000000002</v>
      </c>
      <c r="AA156" s="2">
        <v>82.524000000000001</v>
      </c>
      <c r="AB156" s="1">
        <v>4315.7920000000004</v>
      </c>
      <c r="AC156" s="2">
        <v>120.50399999999999</v>
      </c>
      <c r="AD156" s="1">
        <v>590.15100000000007</v>
      </c>
      <c r="AE156" s="2">
        <v>88.932000000000002</v>
      </c>
      <c r="AF156" s="1">
        <v>973.18700000000001</v>
      </c>
      <c r="AG156" s="2">
        <v>109.13800000000001</v>
      </c>
      <c r="AH156" s="1">
        <v>83.555000000000007</v>
      </c>
      <c r="AI156" s="2">
        <v>127.05799999999999</v>
      </c>
      <c r="AJ156" s="1">
        <v>73.963000000000008</v>
      </c>
      <c r="AK156" s="2">
        <v>66.052000000000007</v>
      </c>
      <c r="AL156" s="1">
        <v>953.62900000000002</v>
      </c>
      <c r="AM156" s="2">
        <v>99.227999999999994</v>
      </c>
      <c r="AN156" s="1">
        <v>324.61400000000003</v>
      </c>
      <c r="AO156" s="2">
        <v>106.41</v>
      </c>
      <c r="AP156" s="1">
        <v>98.09</v>
      </c>
      <c r="AQ156" s="2">
        <v>118.994</v>
      </c>
      <c r="AR156" s="1">
        <v>139.97800000000001</v>
      </c>
      <c r="AS156" s="2">
        <v>119.44000000000001</v>
      </c>
      <c r="AT156" s="1">
        <v>100.613</v>
      </c>
      <c r="AU156" s="2">
        <v>112.36399999999999</v>
      </c>
      <c r="AV156" s="1">
        <v>115.38500000000001</v>
      </c>
      <c r="AW156" s="2">
        <v>95.50800000000001</v>
      </c>
      <c r="AX156" s="1">
        <v>1267.4570000000001</v>
      </c>
      <c r="AY156" s="2">
        <v>133.56200000000001</v>
      </c>
      <c r="AZ156" s="1">
        <v>158.863</v>
      </c>
      <c r="BA156" s="2">
        <v>88.246000000000009</v>
      </c>
      <c r="BB156" s="1">
        <v>296.71699999999998</v>
      </c>
      <c r="BC156" s="2">
        <v>132.87800000000001</v>
      </c>
      <c r="BD156" s="1">
        <v>506.77000000000004</v>
      </c>
      <c r="BE156" s="2">
        <v>92.955999999999989</v>
      </c>
      <c r="BF156" s="1">
        <v>62.993000000000002</v>
      </c>
      <c r="BG156" s="2">
        <v>146.48999999999998</v>
      </c>
      <c r="BH156" s="1">
        <v>157.09200000000001</v>
      </c>
      <c r="BI156" s="2">
        <v>137.702</v>
      </c>
      <c r="BJ156" s="1">
        <v>130.845</v>
      </c>
      <c r="BK156" s="2">
        <v>98.542000000000002</v>
      </c>
      <c r="BL156" s="1">
        <v>231.77</v>
      </c>
      <c r="BM156" s="2">
        <v>505.67800000000005</v>
      </c>
    </row>
    <row r="157" spans="1:65" x14ac:dyDescent="0.25">
      <c r="A157" s="20">
        <v>36201</v>
      </c>
      <c r="B157" s="5">
        <v>355.15100000000001</v>
      </c>
      <c r="C157">
        <v>8.8999999999999996E-2</v>
      </c>
      <c r="D157" s="7">
        <v>-3.19</v>
      </c>
      <c r="E157" s="7">
        <v>-0.45</v>
      </c>
      <c r="F157" s="2">
        <v>0.56999999999999995</v>
      </c>
      <c r="H157" s="1">
        <v>1540.2840000000001</v>
      </c>
      <c r="I157" s="2">
        <v>71.948000000000008</v>
      </c>
      <c r="J157" s="1">
        <v>3508.098</v>
      </c>
      <c r="K157" s="9">
        <v>97.87</v>
      </c>
      <c r="L157" s="1">
        <v>545.67600000000004</v>
      </c>
      <c r="M157" s="2">
        <v>93.75</v>
      </c>
      <c r="N157" s="1">
        <v>951.81399999999996</v>
      </c>
      <c r="O157" s="2">
        <v>94.763999999999996</v>
      </c>
      <c r="P157" s="1">
        <v>3583.038</v>
      </c>
      <c r="Q157" s="2">
        <v>85.126000000000005</v>
      </c>
      <c r="R157" s="1">
        <v>2464.5190000000002</v>
      </c>
      <c r="S157" s="2">
        <v>89.094000000000008</v>
      </c>
      <c r="T157" s="1">
        <v>230.06300000000002</v>
      </c>
      <c r="U157" s="2">
        <v>92.647999999999996</v>
      </c>
      <c r="V157" s="1">
        <v>2769.8809999999999</v>
      </c>
      <c r="W157" s="2">
        <v>89.710000000000008</v>
      </c>
      <c r="X157" s="1">
        <v>8530.7829999999994</v>
      </c>
      <c r="Y157" s="2">
        <v>103.13399999999999</v>
      </c>
      <c r="Z157" s="1">
        <v>5481.8270000000002</v>
      </c>
      <c r="AA157" s="2">
        <v>82.663999999999987</v>
      </c>
      <c r="AB157" s="1">
        <v>4315.7920000000004</v>
      </c>
      <c r="AC157" s="2">
        <v>120.27000000000001</v>
      </c>
      <c r="AD157" s="1">
        <v>590.15100000000007</v>
      </c>
      <c r="AE157" s="2">
        <v>90.78</v>
      </c>
      <c r="AF157" s="1">
        <v>973.18700000000001</v>
      </c>
      <c r="AG157" s="2">
        <v>108.14400000000001</v>
      </c>
      <c r="AH157" s="1">
        <v>83.555000000000007</v>
      </c>
      <c r="AI157" s="2">
        <v>128.1</v>
      </c>
      <c r="AJ157" s="1">
        <v>73.963000000000008</v>
      </c>
      <c r="AK157" s="2">
        <v>64.665999999999997</v>
      </c>
      <c r="AL157" s="1">
        <v>953.62900000000002</v>
      </c>
      <c r="AM157" s="2">
        <v>98.825999999999993</v>
      </c>
      <c r="AN157" s="1">
        <v>324.61400000000003</v>
      </c>
      <c r="AO157" s="2">
        <v>106.15799999999999</v>
      </c>
      <c r="AP157" s="1">
        <v>98.09</v>
      </c>
      <c r="AQ157" s="2">
        <v>119.27799999999999</v>
      </c>
      <c r="AR157" s="1">
        <v>139.97800000000001</v>
      </c>
      <c r="AS157" s="2">
        <v>120.81800000000001</v>
      </c>
      <c r="AT157" s="1">
        <v>100.613</v>
      </c>
      <c r="AU157" s="2">
        <v>112.27000000000001</v>
      </c>
      <c r="AV157" s="1">
        <v>115.38500000000001</v>
      </c>
      <c r="AW157" s="2">
        <v>95.49</v>
      </c>
      <c r="AX157" s="1">
        <v>1267.4570000000001</v>
      </c>
      <c r="AY157" s="2">
        <v>133.93</v>
      </c>
      <c r="AZ157" s="1">
        <v>158.863</v>
      </c>
      <c r="BA157" s="2">
        <v>87.674000000000007</v>
      </c>
      <c r="BB157" s="1">
        <v>296.71699999999998</v>
      </c>
      <c r="BC157" s="2">
        <v>131.16000000000003</v>
      </c>
      <c r="BD157" s="1">
        <v>506.77000000000004</v>
      </c>
      <c r="BE157" s="2">
        <v>92.647999999999996</v>
      </c>
      <c r="BF157" s="1">
        <v>62.993000000000002</v>
      </c>
      <c r="BG157" s="2">
        <v>147.798</v>
      </c>
      <c r="BH157" s="1">
        <v>157.09200000000001</v>
      </c>
      <c r="BI157" s="2">
        <v>137.68</v>
      </c>
      <c r="BJ157" s="1">
        <v>130.845</v>
      </c>
      <c r="BK157" s="2">
        <v>98.225999999999999</v>
      </c>
      <c r="BL157" s="1">
        <v>231.77</v>
      </c>
      <c r="BM157" s="2">
        <v>499.91999999999996</v>
      </c>
    </row>
    <row r="158" spans="1:65" x14ac:dyDescent="0.25">
      <c r="A158" s="20">
        <v>36208</v>
      </c>
      <c r="B158" s="5">
        <v>355.15100000000001</v>
      </c>
      <c r="C158">
        <v>8.8999999999999996E-2</v>
      </c>
      <c r="D158" s="7">
        <v>-1.22</v>
      </c>
      <c r="E158" s="7">
        <v>-2.0499999999999998</v>
      </c>
      <c r="F158" s="2">
        <v>0.02</v>
      </c>
      <c r="H158" s="1">
        <v>1540.2840000000001</v>
      </c>
      <c r="I158" s="2">
        <v>71.921999999999997</v>
      </c>
      <c r="J158" s="1">
        <v>3508.098</v>
      </c>
      <c r="K158" s="9">
        <v>97.864000000000004</v>
      </c>
      <c r="L158" s="1">
        <v>545.67600000000004</v>
      </c>
      <c r="M158" s="2">
        <v>93.686000000000007</v>
      </c>
      <c r="N158" s="1">
        <v>951.81399999999996</v>
      </c>
      <c r="O158" s="2">
        <v>94.76</v>
      </c>
      <c r="P158" s="1">
        <v>3583.038</v>
      </c>
      <c r="Q158" s="2">
        <v>83.701999999999998</v>
      </c>
      <c r="R158" s="1">
        <v>2464.5190000000002</v>
      </c>
      <c r="S158" s="2">
        <v>89.245999999999995</v>
      </c>
      <c r="T158" s="1">
        <v>230.06300000000002</v>
      </c>
      <c r="U158" s="2">
        <v>91.451999999999998</v>
      </c>
      <c r="V158" s="1">
        <v>2769.8809999999999</v>
      </c>
      <c r="W158" s="2">
        <v>89.88000000000001</v>
      </c>
      <c r="X158" s="1">
        <v>8530.7829999999994</v>
      </c>
      <c r="Y158" s="2">
        <v>103.06800000000001</v>
      </c>
      <c r="Z158" s="1">
        <v>5481.8270000000002</v>
      </c>
      <c r="AA158" s="2">
        <v>82.808000000000007</v>
      </c>
      <c r="AB158" s="1">
        <v>4315.7920000000004</v>
      </c>
      <c r="AC158" s="2">
        <v>120.29</v>
      </c>
      <c r="AD158" s="1">
        <v>590.15100000000007</v>
      </c>
      <c r="AE158" s="2">
        <v>89.503999999999991</v>
      </c>
      <c r="AF158" s="1">
        <v>973.18700000000001</v>
      </c>
      <c r="AG158" s="2">
        <v>107.58000000000001</v>
      </c>
      <c r="AH158" s="1">
        <v>83.555000000000007</v>
      </c>
      <c r="AI158" s="2">
        <v>128.852</v>
      </c>
      <c r="AJ158" s="1">
        <v>73.963000000000008</v>
      </c>
      <c r="AK158" s="2">
        <v>64.174000000000007</v>
      </c>
      <c r="AL158" s="1">
        <v>953.62900000000002</v>
      </c>
      <c r="AM158" s="2">
        <v>98.834000000000017</v>
      </c>
      <c r="AN158" s="1">
        <v>324.61400000000003</v>
      </c>
      <c r="AO158" s="2">
        <v>105.992</v>
      </c>
      <c r="AP158" s="1">
        <v>98.09</v>
      </c>
      <c r="AQ158" s="2">
        <v>119.554</v>
      </c>
      <c r="AR158" s="1">
        <v>139.97800000000001</v>
      </c>
      <c r="AS158" s="2">
        <v>121.77000000000001</v>
      </c>
      <c r="AT158" s="1">
        <v>100.613</v>
      </c>
      <c r="AU158" s="2">
        <v>112.654</v>
      </c>
      <c r="AV158" s="1">
        <v>115.38500000000001</v>
      </c>
      <c r="AW158" s="2">
        <v>95.962000000000003</v>
      </c>
      <c r="AX158" s="1">
        <v>1267.4570000000001</v>
      </c>
      <c r="AY158" s="2">
        <v>135.922</v>
      </c>
      <c r="AZ158" s="1">
        <v>158.863</v>
      </c>
      <c r="BA158" s="2">
        <v>87.929999999999993</v>
      </c>
      <c r="BB158" s="1">
        <v>296.71699999999998</v>
      </c>
      <c r="BC158" s="2">
        <v>133.36199999999999</v>
      </c>
      <c r="BD158" s="1">
        <v>506.77000000000004</v>
      </c>
      <c r="BE158" s="2">
        <v>91.451999999999998</v>
      </c>
      <c r="BF158" s="1">
        <v>62.993000000000002</v>
      </c>
      <c r="BG158" s="2">
        <v>148.01600000000002</v>
      </c>
      <c r="BH158" s="1">
        <v>157.09200000000001</v>
      </c>
      <c r="BI158" s="2">
        <v>136.52600000000001</v>
      </c>
      <c r="BJ158" s="1">
        <v>130.845</v>
      </c>
      <c r="BK158" s="2">
        <v>98.818000000000012</v>
      </c>
      <c r="BL158" s="1">
        <v>231.77</v>
      </c>
      <c r="BM158" s="2">
        <v>495.14600000000002</v>
      </c>
    </row>
    <row r="159" spans="1:65" x14ac:dyDescent="0.25">
      <c r="A159" s="20">
        <v>36215</v>
      </c>
      <c r="B159" s="5">
        <v>355.15100000000001</v>
      </c>
      <c r="C159">
        <v>8.8999999999999996E-2</v>
      </c>
      <c r="D159" s="7">
        <v>0.33</v>
      </c>
      <c r="E159" s="7">
        <v>-2.89</v>
      </c>
      <c r="F159" s="2">
        <v>1.03</v>
      </c>
      <c r="H159" s="1">
        <v>1540.2840000000001</v>
      </c>
      <c r="I159" s="2">
        <v>72.311999999999983</v>
      </c>
      <c r="J159" s="1">
        <v>3508.098</v>
      </c>
      <c r="K159" s="9">
        <v>97.731999999999999</v>
      </c>
      <c r="L159" s="1">
        <v>545.67600000000004</v>
      </c>
      <c r="M159" s="2">
        <v>93.294000000000011</v>
      </c>
      <c r="N159" s="1">
        <v>951.81399999999996</v>
      </c>
      <c r="O159" s="2">
        <v>94.59</v>
      </c>
      <c r="P159" s="1">
        <v>3583.038</v>
      </c>
      <c r="Q159" s="2">
        <v>81.046000000000006</v>
      </c>
      <c r="R159" s="1">
        <v>2464.5190000000002</v>
      </c>
      <c r="S159" s="2">
        <v>88.481999999999999</v>
      </c>
      <c r="T159" s="1">
        <v>230.06300000000002</v>
      </c>
      <c r="U159" s="2">
        <v>91.191999999999993</v>
      </c>
      <c r="V159" s="1">
        <v>2769.8809999999999</v>
      </c>
      <c r="W159" s="2">
        <v>89.951999999999984</v>
      </c>
      <c r="X159" s="1">
        <v>8530.7829999999994</v>
      </c>
      <c r="Y159" s="2">
        <v>102.69000000000001</v>
      </c>
      <c r="Z159" s="1">
        <v>5481.8270000000002</v>
      </c>
      <c r="AA159" s="2">
        <v>82.628</v>
      </c>
      <c r="AB159" s="1">
        <v>4315.7920000000004</v>
      </c>
      <c r="AC159" s="2">
        <v>121.19800000000001</v>
      </c>
      <c r="AD159" s="1">
        <v>590.15100000000007</v>
      </c>
      <c r="AE159" s="2">
        <v>87.347999999999999</v>
      </c>
      <c r="AF159" s="1">
        <v>973.18700000000001</v>
      </c>
      <c r="AG159" s="2">
        <v>108.508</v>
      </c>
      <c r="AH159" s="1">
        <v>83.555000000000007</v>
      </c>
      <c r="AI159" s="2">
        <v>130.19</v>
      </c>
      <c r="AJ159" s="1">
        <v>73.963000000000008</v>
      </c>
      <c r="AK159" s="2">
        <v>64.317999999999998</v>
      </c>
      <c r="AL159" s="1">
        <v>953.62900000000002</v>
      </c>
      <c r="AM159" s="2">
        <v>98.705999999999989</v>
      </c>
      <c r="AN159" s="1">
        <v>324.61400000000003</v>
      </c>
      <c r="AO159" s="2">
        <v>105.25</v>
      </c>
      <c r="AP159" s="1">
        <v>98.09</v>
      </c>
      <c r="AQ159" s="2">
        <v>120.976</v>
      </c>
      <c r="AR159" s="1">
        <v>139.97800000000001</v>
      </c>
      <c r="AS159" s="2">
        <v>121.886</v>
      </c>
      <c r="AT159" s="1">
        <v>100.613</v>
      </c>
      <c r="AU159" s="2">
        <v>111.224</v>
      </c>
      <c r="AV159" s="1">
        <v>115.38500000000001</v>
      </c>
      <c r="AW159" s="2">
        <v>97.35</v>
      </c>
      <c r="AX159" s="1">
        <v>1267.4570000000001</v>
      </c>
      <c r="AY159" s="2">
        <v>137.14000000000001</v>
      </c>
      <c r="AZ159" s="1">
        <v>158.863</v>
      </c>
      <c r="BA159" s="2">
        <v>88.231999999999999</v>
      </c>
      <c r="BB159" s="1">
        <v>296.71699999999998</v>
      </c>
      <c r="BC159" s="2">
        <v>134.042</v>
      </c>
      <c r="BD159" s="1">
        <v>506.77000000000004</v>
      </c>
      <c r="BE159" s="2">
        <v>91.191999999999993</v>
      </c>
      <c r="BF159" s="1">
        <v>62.993000000000002</v>
      </c>
      <c r="BG159" s="2">
        <v>150.68</v>
      </c>
      <c r="BH159" s="1">
        <v>157.09200000000001</v>
      </c>
      <c r="BI159" s="2">
        <v>136.32999999999998</v>
      </c>
      <c r="BJ159" s="1">
        <v>130.845</v>
      </c>
      <c r="BK159" s="2">
        <v>98.832000000000008</v>
      </c>
      <c r="BL159" s="1">
        <v>231.77</v>
      </c>
      <c r="BM159" s="2">
        <v>492.57600000000002</v>
      </c>
    </row>
    <row r="160" spans="1:65" x14ac:dyDescent="0.25">
      <c r="A160" s="20">
        <v>36222</v>
      </c>
      <c r="B160" s="5">
        <v>346.22500000000002</v>
      </c>
      <c r="C160">
        <v>0.106</v>
      </c>
      <c r="D160" s="7">
        <v>-0.01</v>
      </c>
      <c r="E160" s="7">
        <v>-0.36</v>
      </c>
      <c r="F160" s="2">
        <v>-0.36</v>
      </c>
      <c r="H160" s="1">
        <v>1453.0509999999999</v>
      </c>
      <c r="I160" s="2">
        <v>71.433999999999997</v>
      </c>
      <c r="J160" s="1">
        <v>3219.623</v>
      </c>
      <c r="K160" s="9">
        <v>97.477999999999994</v>
      </c>
      <c r="L160" s="1">
        <v>544.50099999999998</v>
      </c>
      <c r="M160" s="2">
        <v>92.954000000000008</v>
      </c>
      <c r="N160" s="1">
        <v>938.19</v>
      </c>
      <c r="O160" s="2">
        <v>94.464000000000013</v>
      </c>
      <c r="P160" s="1">
        <v>3504.9690000000001</v>
      </c>
      <c r="Q160" s="2">
        <v>81.88000000000001</v>
      </c>
      <c r="R160" s="1">
        <v>2240.5070000000001</v>
      </c>
      <c r="S160" s="2">
        <v>88.652000000000001</v>
      </c>
      <c r="T160" s="1">
        <v>214.52</v>
      </c>
      <c r="U160" s="2">
        <v>89.85799999999999</v>
      </c>
      <c r="V160" s="1">
        <v>2736.1370000000002</v>
      </c>
      <c r="W160" s="2">
        <v>89.436000000000007</v>
      </c>
      <c r="X160" s="1">
        <v>8328.6039999999994</v>
      </c>
      <c r="Y160" s="2">
        <v>101.574</v>
      </c>
      <c r="Z160" s="1">
        <v>5305.3029999999999</v>
      </c>
      <c r="AA160" s="2">
        <v>82.727999999999994</v>
      </c>
      <c r="AB160" s="1">
        <v>4411.5969999999998</v>
      </c>
      <c r="AC160" s="2">
        <v>121.218</v>
      </c>
      <c r="AD160" s="1">
        <v>632.67600000000004</v>
      </c>
      <c r="AE160" s="2">
        <v>82.016000000000005</v>
      </c>
      <c r="AF160" s="1">
        <v>1017.851</v>
      </c>
      <c r="AG160" s="2">
        <v>108.58800000000001</v>
      </c>
      <c r="AH160" s="1">
        <v>89.563000000000002</v>
      </c>
      <c r="AI160" s="2">
        <v>130.85599999999999</v>
      </c>
      <c r="AJ160" s="1">
        <v>58.591000000000001</v>
      </c>
      <c r="AK160" s="2">
        <v>64.561999999999983</v>
      </c>
      <c r="AL160" s="1">
        <v>941.23</v>
      </c>
      <c r="AM160" s="2">
        <v>98.679999999999993</v>
      </c>
      <c r="AN160" s="1">
        <v>276.43299999999999</v>
      </c>
      <c r="AO160" s="2">
        <v>104.178</v>
      </c>
      <c r="AP160" s="1">
        <v>94.805999999999997</v>
      </c>
      <c r="AQ160" s="2">
        <v>121.29600000000001</v>
      </c>
      <c r="AR160" s="1">
        <v>134.161</v>
      </c>
      <c r="AS160" s="2">
        <v>122.18199999999999</v>
      </c>
      <c r="AT160" s="1">
        <v>89.293999999999997</v>
      </c>
      <c r="AU160" s="2">
        <v>109.86800000000001</v>
      </c>
      <c r="AV160" s="1">
        <v>127.09700000000001</v>
      </c>
      <c r="AW160" s="2">
        <v>97.664000000000001</v>
      </c>
      <c r="AX160" s="1">
        <v>1391.873</v>
      </c>
      <c r="AY160" s="2">
        <v>137.14400000000001</v>
      </c>
      <c r="AZ160" s="1">
        <v>163.19400000000002</v>
      </c>
      <c r="BA160" s="2">
        <v>88.64200000000001</v>
      </c>
      <c r="BB160" s="1">
        <v>298.69</v>
      </c>
      <c r="BC160" s="2">
        <v>134.37599999999998</v>
      </c>
      <c r="BD160" s="1">
        <v>406.05</v>
      </c>
      <c r="BE160" s="2">
        <v>89.85799999999999</v>
      </c>
      <c r="BF160" s="1">
        <v>85.975000000000009</v>
      </c>
      <c r="BG160" s="2">
        <v>150.93600000000001</v>
      </c>
      <c r="BH160" s="1">
        <v>156.31</v>
      </c>
      <c r="BI160" s="2">
        <v>137.404</v>
      </c>
      <c r="BJ160" s="1">
        <v>118.393</v>
      </c>
      <c r="BK160" s="2">
        <v>99.13000000000001</v>
      </c>
      <c r="BL160" s="1">
        <v>328.60300000000001</v>
      </c>
      <c r="BM160" s="2">
        <v>489.55999999999995</v>
      </c>
    </row>
    <row r="161" spans="1:65" x14ac:dyDescent="0.25">
      <c r="A161" s="20">
        <v>36229</v>
      </c>
      <c r="B161" s="5">
        <v>346.22500000000002</v>
      </c>
      <c r="C161">
        <v>0.106</v>
      </c>
      <c r="D161" s="7">
        <v>2.68</v>
      </c>
      <c r="E161" s="7">
        <v>-2.41</v>
      </c>
      <c r="F161" s="2">
        <v>-0.31</v>
      </c>
      <c r="H161" s="1">
        <v>1453.0509999999999</v>
      </c>
      <c r="I161" s="2">
        <v>71.274000000000001</v>
      </c>
      <c r="J161" s="1">
        <v>3219.623</v>
      </c>
      <c r="K161" s="9">
        <v>97.313999999999993</v>
      </c>
      <c r="L161" s="1">
        <v>544.50099999999998</v>
      </c>
      <c r="M161" s="2">
        <v>92.582000000000008</v>
      </c>
      <c r="N161" s="1">
        <v>938.19</v>
      </c>
      <c r="O161" s="2">
        <v>94.248000000000005</v>
      </c>
      <c r="P161" s="1">
        <v>3504.9690000000001</v>
      </c>
      <c r="Q161" s="2">
        <v>80.777999999999992</v>
      </c>
      <c r="R161" s="1">
        <v>2240.5070000000001</v>
      </c>
      <c r="S161" s="2">
        <v>89.35799999999999</v>
      </c>
      <c r="T161" s="1">
        <v>214.52</v>
      </c>
      <c r="U161" s="2">
        <v>90.623999999999995</v>
      </c>
      <c r="V161" s="1">
        <v>2736.1370000000002</v>
      </c>
      <c r="W161" s="2">
        <v>89.701999999999998</v>
      </c>
      <c r="X161" s="1">
        <v>8328.6039999999994</v>
      </c>
      <c r="Y161" s="2">
        <v>101.88200000000001</v>
      </c>
      <c r="Z161" s="1">
        <v>5305.3029999999999</v>
      </c>
      <c r="AA161" s="2">
        <v>82.393999999999991</v>
      </c>
      <c r="AB161" s="1">
        <v>4411.5969999999998</v>
      </c>
      <c r="AC161" s="2">
        <v>122.01000000000002</v>
      </c>
      <c r="AD161" s="1">
        <v>632.67600000000004</v>
      </c>
      <c r="AE161" s="2">
        <v>87.937999999999988</v>
      </c>
      <c r="AF161" s="1">
        <v>1017.851</v>
      </c>
      <c r="AG161" s="2">
        <v>109.02000000000001</v>
      </c>
      <c r="AH161" s="1">
        <v>89.563000000000002</v>
      </c>
      <c r="AI161" s="2">
        <v>131.452</v>
      </c>
      <c r="AJ161" s="1">
        <v>58.591000000000001</v>
      </c>
      <c r="AK161" s="2">
        <v>64.543999999999997</v>
      </c>
      <c r="AL161" s="1">
        <v>941.23</v>
      </c>
      <c r="AM161" s="2">
        <v>98.671999999999997</v>
      </c>
      <c r="AN161" s="1">
        <v>276.43299999999999</v>
      </c>
      <c r="AO161" s="2">
        <v>104.48000000000002</v>
      </c>
      <c r="AP161" s="1">
        <v>94.805999999999997</v>
      </c>
      <c r="AQ161" s="2">
        <v>121.958</v>
      </c>
      <c r="AR161" s="1">
        <v>134.161</v>
      </c>
      <c r="AS161" s="2">
        <v>121.7</v>
      </c>
      <c r="AT161" s="1">
        <v>89.293999999999997</v>
      </c>
      <c r="AU161" s="2">
        <v>109.12800000000001</v>
      </c>
      <c r="AV161" s="1">
        <v>127.09700000000001</v>
      </c>
      <c r="AW161" s="2">
        <v>98.146000000000001</v>
      </c>
      <c r="AX161" s="1">
        <v>1391.873</v>
      </c>
      <c r="AY161" s="2">
        <v>138.81399999999999</v>
      </c>
      <c r="AZ161" s="1">
        <v>163.19400000000002</v>
      </c>
      <c r="BA161" s="2">
        <v>88.78</v>
      </c>
      <c r="BB161" s="1">
        <v>298.69</v>
      </c>
      <c r="BC161" s="2">
        <v>134.87200000000001</v>
      </c>
      <c r="BD161" s="1">
        <v>406.05</v>
      </c>
      <c r="BE161" s="2">
        <v>90.623999999999995</v>
      </c>
      <c r="BF161" s="1">
        <v>85.975000000000009</v>
      </c>
      <c r="BG161" s="2">
        <v>150.16800000000001</v>
      </c>
      <c r="BH161" s="1">
        <v>156.31</v>
      </c>
      <c r="BI161" s="2">
        <v>138.22400000000002</v>
      </c>
      <c r="BJ161" s="1">
        <v>118.393</v>
      </c>
      <c r="BK161" s="2">
        <v>99.676000000000002</v>
      </c>
      <c r="BL161" s="1">
        <v>328.60300000000001</v>
      </c>
      <c r="BM161" s="2">
        <v>485.61799999999994</v>
      </c>
    </row>
    <row r="162" spans="1:65" x14ac:dyDescent="0.25">
      <c r="A162" s="20">
        <v>36236</v>
      </c>
      <c r="B162" s="5">
        <v>346.22500000000002</v>
      </c>
      <c r="C162">
        <v>0.106</v>
      </c>
      <c r="D162" s="7">
        <v>1.35</v>
      </c>
      <c r="E162" s="7">
        <v>-1.18</v>
      </c>
      <c r="F162" s="2">
        <v>-0.67</v>
      </c>
      <c r="H162" s="1">
        <v>1453.0509999999999</v>
      </c>
      <c r="I162" s="2">
        <v>70.835999999999999</v>
      </c>
      <c r="J162" s="1">
        <v>3219.623</v>
      </c>
      <c r="K162" s="9">
        <v>97.19</v>
      </c>
      <c r="L162" s="1">
        <v>544.50099999999998</v>
      </c>
      <c r="M162" s="2">
        <v>92.433999999999997</v>
      </c>
      <c r="N162" s="1">
        <v>938.19</v>
      </c>
      <c r="O162" s="2">
        <v>94.29</v>
      </c>
      <c r="P162" s="1">
        <v>3504.9690000000001</v>
      </c>
      <c r="Q162" s="2">
        <v>82.762</v>
      </c>
      <c r="R162" s="1">
        <v>2240.5070000000001</v>
      </c>
      <c r="S162" s="2">
        <v>89.726000000000013</v>
      </c>
      <c r="T162" s="1">
        <v>214.52</v>
      </c>
      <c r="U162" s="2">
        <v>90.063999999999993</v>
      </c>
      <c r="V162" s="1">
        <v>2736.1370000000002</v>
      </c>
      <c r="W162" s="2">
        <v>89.413999999999987</v>
      </c>
      <c r="X162" s="1">
        <v>8328.6039999999994</v>
      </c>
      <c r="Y162" s="2">
        <v>102.148</v>
      </c>
      <c r="Z162" s="1">
        <v>5305.3029999999999</v>
      </c>
      <c r="AA162" s="2">
        <v>82.060000000000016</v>
      </c>
      <c r="AB162" s="1">
        <v>4411.5969999999998</v>
      </c>
      <c r="AC162" s="2">
        <v>122.77200000000001</v>
      </c>
      <c r="AD162" s="1">
        <v>632.67600000000004</v>
      </c>
      <c r="AE162" s="2">
        <v>91.561999999999998</v>
      </c>
      <c r="AF162" s="1">
        <v>1017.851</v>
      </c>
      <c r="AG162" s="2">
        <v>109.52799999999999</v>
      </c>
      <c r="AH162" s="1">
        <v>89.563000000000002</v>
      </c>
      <c r="AI162" s="2">
        <v>130.364</v>
      </c>
      <c r="AJ162" s="1">
        <v>58.591000000000001</v>
      </c>
      <c r="AK162" s="2">
        <v>64.086000000000013</v>
      </c>
      <c r="AL162" s="1">
        <v>941.23</v>
      </c>
      <c r="AM162" s="2">
        <v>98.807999999999993</v>
      </c>
      <c r="AN162" s="1">
        <v>276.43299999999999</v>
      </c>
      <c r="AO162" s="2">
        <v>104.048</v>
      </c>
      <c r="AP162" s="1">
        <v>94.805999999999997</v>
      </c>
      <c r="AQ162" s="2">
        <v>121.52800000000002</v>
      </c>
      <c r="AR162" s="1">
        <v>134.161</v>
      </c>
      <c r="AS162" s="2">
        <v>119.372</v>
      </c>
      <c r="AT162" s="1">
        <v>89.293999999999997</v>
      </c>
      <c r="AU162" s="2">
        <v>109.08</v>
      </c>
      <c r="AV162" s="1">
        <v>127.09700000000001</v>
      </c>
      <c r="AW162" s="2">
        <v>97.453999999999994</v>
      </c>
      <c r="AX162" s="1">
        <v>1391.873</v>
      </c>
      <c r="AY162" s="2">
        <v>140.36000000000001</v>
      </c>
      <c r="AZ162" s="1">
        <v>163.19400000000002</v>
      </c>
      <c r="BA162" s="2">
        <v>89.080000000000013</v>
      </c>
      <c r="BB162" s="1">
        <v>298.69</v>
      </c>
      <c r="BC162" s="2">
        <v>134.31200000000001</v>
      </c>
      <c r="BD162" s="1">
        <v>406.05</v>
      </c>
      <c r="BE162" s="2">
        <v>90.063999999999993</v>
      </c>
      <c r="BF162" s="1">
        <v>85.975000000000009</v>
      </c>
      <c r="BG162" s="2">
        <v>148.76799999999997</v>
      </c>
      <c r="BH162" s="1">
        <v>156.31</v>
      </c>
      <c r="BI162" s="2">
        <v>136.76800000000003</v>
      </c>
      <c r="BJ162" s="1">
        <v>118.393</v>
      </c>
      <c r="BK162" s="2">
        <v>99.133999999999986</v>
      </c>
      <c r="BL162" s="1">
        <v>328.60300000000001</v>
      </c>
      <c r="BM162" s="2">
        <v>479.94600000000003</v>
      </c>
    </row>
    <row r="163" spans="1:65" x14ac:dyDescent="0.25">
      <c r="A163" s="20">
        <v>36243</v>
      </c>
      <c r="B163" s="5">
        <v>346.22500000000002</v>
      </c>
      <c r="C163">
        <v>0.106</v>
      </c>
      <c r="D163" s="7">
        <v>0.16</v>
      </c>
      <c r="E163" s="7">
        <v>-1.4</v>
      </c>
      <c r="F163" s="2">
        <v>0.34</v>
      </c>
      <c r="H163" s="1">
        <v>1453.0509999999999</v>
      </c>
      <c r="I163" s="2">
        <v>71.376000000000005</v>
      </c>
      <c r="J163" s="1">
        <v>3219.623</v>
      </c>
      <c r="K163" s="9">
        <v>97.078000000000003</v>
      </c>
      <c r="L163" s="1">
        <v>544.50099999999998</v>
      </c>
      <c r="M163" s="2">
        <v>92.32</v>
      </c>
      <c r="N163" s="1">
        <v>938.19</v>
      </c>
      <c r="O163" s="2">
        <v>94.298000000000016</v>
      </c>
      <c r="P163" s="1">
        <v>3504.9690000000001</v>
      </c>
      <c r="Q163" s="2">
        <v>83.463999999999999</v>
      </c>
      <c r="R163" s="1">
        <v>2240.5070000000001</v>
      </c>
      <c r="S163" s="2">
        <v>90.548000000000002</v>
      </c>
      <c r="T163" s="1">
        <v>214.52</v>
      </c>
      <c r="U163" s="2">
        <v>90.275999999999996</v>
      </c>
      <c r="V163" s="1">
        <v>2736.1370000000002</v>
      </c>
      <c r="W163" s="2">
        <v>89.195999999999998</v>
      </c>
      <c r="X163" s="1">
        <v>8328.6039999999994</v>
      </c>
      <c r="Y163" s="2">
        <v>101.602</v>
      </c>
      <c r="Z163" s="1">
        <v>5305.3029999999999</v>
      </c>
      <c r="AA163" s="2">
        <v>82.204000000000008</v>
      </c>
      <c r="AB163" s="1">
        <v>4411.5969999999998</v>
      </c>
      <c r="AC163" s="2">
        <v>122.93800000000002</v>
      </c>
      <c r="AD163" s="1">
        <v>632.67600000000004</v>
      </c>
      <c r="AE163" s="2">
        <v>92.876000000000005</v>
      </c>
      <c r="AF163" s="1">
        <v>1017.851</v>
      </c>
      <c r="AG163" s="2">
        <v>109.58600000000001</v>
      </c>
      <c r="AH163" s="1">
        <v>89.563000000000002</v>
      </c>
      <c r="AI163" s="2">
        <v>130.87199999999999</v>
      </c>
      <c r="AJ163" s="1">
        <v>58.591000000000001</v>
      </c>
      <c r="AK163" s="2">
        <v>63.67</v>
      </c>
      <c r="AL163" s="1">
        <v>941.23</v>
      </c>
      <c r="AM163" s="2">
        <v>98.557999999999993</v>
      </c>
      <c r="AN163" s="1">
        <v>276.43299999999999</v>
      </c>
      <c r="AO163" s="2">
        <v>103.71599999999998</v>
      </c>
      <c r="AP163" s="1">
        <v>94.805999999999997</v>
      </c>
      <c r="AQ163" s="2">
        <v>121.49199999999999</v>
      </c>
      <c r="AR163" s="1">
        <v>134.161</v>
      </c>
      <c r="AS163" s="2">
        <v>120.78800000000001</v>
      </c>
      <c r="AT163" s="1">
        <v>89.293999999999997</v>
      </c>
      <c r="AU163" s="2">
        <v>109.49600000000001</v>
      </c>
      <c r="AV163" s="1">
        <v>127.09700000000001</v>
      </c>
      <c r="AW163" s="2">
        <v>97.234000000000009</v>
      </c>
      <c r="AX163" s="1">
        <v>1391.873</v>
      </c>
      <c r="AY163" s="2">
        <v>140.57</v>
      </c>
      <c r="AZ163" s="1">
        <v>163.19400000000002</v>
      </c>
      <c r="BA163" s="2">
        <v>88.87</v>
      </c>
      <c r="BB163" s="1">
        <v>298.69</v>
      </c>
      <c r="BC163" s="2">
        <v>134.47400000000002</v>
      </c>
      <c r="BD163" s="1">
        <v>406.05</v>
      </c>
      <c r="BE163" s="2">
        <v>90.275999999999996</v>
      </c>
      <c r="BF163" s="1">
        <v>85.975000000000009</v>
      </c>
      <c r="BG163" s="2">
        <v>141.726</v>
      </c>
      <c r="BH163" s="1">
        <v>156.31</v>
      </c>
      <c r="BI163" s="2">
        <v>136.68599999999998</v>
      </c>
      <c r="BJ163" s="1">
        <v>118.393</v>
      </c>
      <c r="BK163" s="2">
        <v>98.543999999999997</v>
      </c>
      <c r="BL163" s="1">
        <v>328.60300000000001</v>
      </c>
      <c r="BM163" s="2">
        <v>476.14600000000002</v>
      </c>
    </row>
    <row r="164" spans="1:65" x14ac:dyDescent="0.25">
      <c r="A164" s="20">
        <v>36250</v>
      </c>
      <c r="B164" s="5">
        <v>361.798</v>
      </c>
      <c r="C164">
        <v>9.2999999999999999E-2</v>
      </c>
      <c r="D164" s="7">
        <v>-1.23</v>
      </c>
      <c r="E164" s="7">
        <v>0.83</v>
      </c>
      <c r="F164" s="2">
        <v>-0.44</v>
      </c>
      <c r="H164" s="1">
        <v>1513.4670000000001</v>
      </c>
      <c r="I164" s="2">
        <v>71.544000000000011</v>
      </c>
      <c r="J164" s="1">
        <v>3133.53</v>
      </c>
      <c r="K164" s="9">
        <v>96.74199999999999</v>
      </c>
      <c r="L164" s="1">
        <v>535.28300000000002</v>
      </c>
      <c r="M164" s="2">
        <v>91.738</v>
      </c>
      <c r="N164" s="1">
        <v>974.80799999999999</v>
      </c>
      <c r="O164" s="2">
        <v>93.91</v>
      </c>
      <c r="P164" s="1">
        <v>3991.6890000000003</v>
      </c>
      <c r="Q164" s="2">
        <v>82.573999999999998</v>
      </c>
      <c r="R164" s="1">
        <v>2461.692</v>
      </c>
      <c r="S164" s="2">
        <v>91.015999999999991</v>
      </c>
      <c r="T164" s="1">
        <v>200.119</v>
      </c>
      <c r="U164" s="2">
        <v>90.376000000000005</v>
      </c>
      <c r="V164" s="1">
        <v>3040.3160000000003</v>
      </c>
      <c r="W164" s="2">
        <v>89.402000000000001</v>
      </c>
      <c r="X164" s="1">
        <v>8496.3070000000007</v>
      </c>
      <c r="Y164" s="2">
        <v>101.01599999999999</v>
      </c>
      <c r="Z164" s="1">
        <v>5248.0370000000003</v>
      </c>
      <c r="AA164" s="2">
        <v>81.849999999999994</v>
      </c>
      <c r="AB164" s="1">
        <v>4549.1630000000005</v>
      </c>
      <c r="AC164" s="2">
        <v>123.33199999999999</v>
      </c>
      <c r="AD164" s="1">
        <v>865.37300000000005</v>
      </c>
      <c r="AE164" s="2">
        <v>98.561999999999983</v>
      </c>
      <c r="AF164" s="1">
        <v>1159.317</v>
      </c>
      <c r="AG164" s="2">
        <v>110.29600000000001</v>
      </c>
      <c r="AH164" s="1">
        <v>92.659000000000006</v>
      </c>
      <c r="AI164" s="2">
        <v>132.28</v>
      </c>
      <c r="AJ164" s="1">
        <v>66.620999999999995</v>
      </c>
      <c r="AK164" s="2">
        <v>63.11</v>
      </c>
      <c r="AL164" s="1">
        <v>908.68100000000004</v>
      </c>
      <c r="AM164" s="2">
        <v>97.516000000000005</v>
      </c>
      <c r="AN164" s="1">
        <v>261.20100000000002</v>
      </c>
      <c r="AO164" s="2">
        <v>103.31200000000001</v>
      </c>
      <c r="AP164" s="1">
        <v>110.748</v>
      </c>
      <c r="AQ164" s="2">
        <v>122.28799999999998</v>
      </c>
      <c r="AR164" s="1">
        <v>137.54500000000002</v>
      </c>
      <c r="AS164" s="2">
        <v>123.08</v>
      </c>
      <c r="AT164" s="1">
        <v>105.315</v>
      </c>
      <c r="AU164" s="2">
        <v>109.85799999999999</v>
      </c>
      <c r="AV164" s="1">
        <v>117.634</v>
      </c>
      <c r="AW164" s="2">
        <v>97.775999999999996</v>
      </c>
      <c r="AX164" s="1">
        <v>1652.8779999999999</v>
      </c>
      <c r="AY164" s="2">
        <v>142.07400000000001</v>
      </c>
      <c r="AZ164" s="1">
        <v>172.33100000000002</v>
      </c>
      <c r="BA164" s="2">
        <v>89.165999999999997</v>
      </c>
      <c r="BB164" s="1">
        <v>314.32100000000003</v>
      </c>
      <c r="BC164" s="2">
        <v>135.24</v>
      </c>
      <c r="BD164" s="1">
        <v>442.46000000000004</v>
      </c>
      <c r="BE164" s="2">
        <v>90.376000000000005</v>
      </c>
      <c r="BF164" s="1">
        <v>108.524</v>
      </c>
      <c r="BG164" s="2">
        <v>136.66400000000002</v>
      </c>
      <c r="BH164" s="1">
        <v>168.184</v>
      </c>
      <c r="BI164" s="2">
        <v>137.45599999999999</v>
      </c>
      <c r="BJ164" s="1">
        <v>125.474</v>
      </c>
      <c r="BK164" s="2">
        <v>98.734000000000009</v>
      </c>
      <c r="BL164" s="1">
        <v>369.97300000000001</v>
      </c>
      <c r="BM164" s="2">
        <v>473.66199999999998</v>
      </c>
    </row>
    <row r="165" spans="1:65" x14ac:dyDescent="0.25">
      <c r="A165" s="20">
        <v>36257</v>
      </c>
      <c r="B165" s="5">
        <v>361.798</v>
      </c>
      <c r="C165">
        <v>9.2999999999999999E-2</v>
      </c>
      <c r="D165" s="7">
        <v>0.99</v>
      </c>
      <c r="E165" s="7">
        <v>0.32</v>
      </c>
      <c r="F165" s="2">
        <v>-1.75</v>
      </c>
      <c r="H165" s="1">
        <v>1513.4670000000001</v>
      </c>
      <c r="I165" s="2">
        <v>72.012000000000015</v>
      </c>
      <c r="J165" s="1">
        <v>3133.53</v>
      </c>
      <c r="K165" s="9">
        <v>96.888000000000005</v>
      </c>
      <c r="L165" s="1">
        <v>535.28300000000002</v>
      </c>
      <c r="M165" s="2">
        <v>92.006</v>
      </c>
      <c r="N165" s="1">
        <v>974.80799999999999</v>
      </c>
      <c r="O165" s="2">
        <v>94.001999999999995</v>
      </c>
      <c r="P165" s="1">
        <v>3991.6890000000003</v>
      </c>
      <c r="Q165" s="2">
        <v>81.618000000000009</v>
      </c>
      <c r="R165" s="1">
        <v>2461.692</v>
      </c>
      <c r="S165" s="2">
        <v>91.449999999999989</v>
      </c>
      <c r="T165" s="1">
        <v>200.119</v>
      </c>
      <c r="U165" s="2">
        <v>89.535999999999987</v>
      </c>
      <c r="V165" s="1">
        <v>3040.3160000000003</v>
      </c>
      <c r="W165" s="2">
        <v>89.407999999999987</v>
      </c>
      <c r="X165" s="1">
        <v>8496.3070000000007</v>
      </c>
      <c r="Y165" s="2">
        <v>101.84</v>
      </c>
      <c r="Z165" s="1">
        <v>5248.0370000000003</v>
      </c>
      <c r="AA165" s="2">
        <v>81.938000000000002</v>
      </c>
      <c r="AB165" s="1">
        <v>4549.1630000000005</v>
      </c>
      <c r="AC165" s="2">
        <v>121.86600000000001</v>
      </c>
      <c r="AD165" s="1">
        <v>865.37300000000005</v>
      </c>
      <c r="AE165" s="2">
        <v>100.252</v>
      </c>
      <c r="AF165" s="1">
        <v>1159.317</v>
      </c>
      <c r="AG165" s="2">
        <v>110.66</v>
      </c>
      <c r="AH165" s="1">
        <v>92.659000000000006</v>
      </c>
      <c r="AI165" s="2">
        <v>132.15799999999999</v>
      </c>
      <c r="AJ165" s="1">
        <v>66.620999999999995</v>
      </c>
      <c r="AK165" s="2">
        <v>63.263999999999996</v>
      </c>
      <c r="AL165" s="1">
        <v>908.68100000000004</v>
      </c>
      <c r="AM165" s="2">
        <v>97.22</v>
      </c>
      <c r="AN165" s="1">
        <v>261.20100000000002</v>
      </c>
      <c r="AO165" s="2">
        <v>103.74199999999999</v>
      </c>
      <c r="AP165" s="1">
        <v>110.748</v>
      </c>
      <c r="AQ165" s="2">
        <v>122.21999999999998</v>
      </c>
      <c r="AR165" s="1">
        <v>137.54500000000002</v>
      </c>
      <c r="AS165" s="2">
        <v>124.93999999999998</v>
      </c>
      <c r="AT165" s="1">
        <v>105.315</v>
      </c>
      <c r="AU165" s="2">
        <v>110.074</v>
      </c>
      <c r="AV165" s="1">
        <v>117.634</v>
      </c>
      <c r="AW165" s="2">
        <v>97.919999999999987</v>
      </c>
      <c r="AX165" s="1">
        <v>1652.8779999999999</v>
      </c>
      <c r="AY165" s="2">
        <v>143.48400000000001</v>
      </c>
      <c r="AZ165" s="1">
        <v>172.33100000000002</v>
      </c>
      <c r="BA165" s="2">
        <v>89.477999999999994</v>
      </c>
      <c r="BB165" s="1">
        <v>314.32100000000003</v>
      </c>
      <c r="BC165" s="2">
        <v>136.114</v>
      </c>
      <c r="BD165" s="1">
        <v>442.46000000000004</v>
      </c>
      <c r="BE165" s="2">
        <v>89.535999999999987</v>
      </c>
      <c r="BF165" s="1">
        <v>108.524</v>
      </c>
      <c r="BG165" s="2">
        <v>135.44400000000002</v>
      </c>
      <c r="BH165" s="1">
        <v>168.184</v>
      </c>
      <c r="BI165" s="2">
        <v>138.58800000000002</v>
      </c>
      <c r="BJ165" s="1">
        <v>125.474</v>
      </c>
      <c r="BK165" s="2">
        <v>98.688000000000017</v>
      </c>
      <c r="BL165" s="1">
        <v>369.97300000000001</v>
      </c>
      <c r="BM165" s="2">
        <v>469.904</v>
      </c>
    </row>
    <row r="166" spans="1:65" x14ac:dyDescent="0.25">
      <c r="A166" s="20">
        <v>36264</v>
      </c>
      <c r="B166" s="5">
        <v>361.798</v>
      </c>
      <c r="C166">
        <v>9.2999999999999999E-2</v>
      </c>
      <c r="D166" s="7">
        <v>3.76</v>
      </c>
      <c r="E166" s="7">
        <v>-0.83</v>
      </c>
      <c r="F166" s="2">
        <v>-2.0699999999999998</v>
      </c>
      <c r="H166" s="1">
        <v>1513.4670000000001</v>
      </c>
      <c r="I166" s="2">
        <v>72.195999999999998</v>
      </c>
      <c r="J166" s="1">
        <v>3133.53</v>
      </c>
      <c r="K166" s="9">
        <v>96.926000000000002</v>
      </c>
      <c r="L166" s="1">
        <v>535.28300000000002</v>
      </c>
      <c r="M166" s="2">
        <v>92.007999999999996</v>
      </c>
      <c r="N166" s="1">
        <v>974.80799999999999</v>
      </c>
      <c r="O166" s="2">
        <v>94.027999999999992</v>
      </c>
      <c r="P166" s="1">
        <v>3991.6890000000003</v>
      </c>
      <c r="Q166" s="2">
        <v>81.846000000000004</v>
      </c>
      <c r="R166" s="1">
        <v>2461.692</v>
      </c>
      <c r="S166" s="2">
        <v>91.145999999999987</v>
      </c>
      <c r="T166" s="1">
        <v>200.119</v>
      </c>
      <c r="U166" s="2">
        <v>90.186000000000007</v>
      </c>
      <c r="V166" s="1">
        <v>3040.3160000000003</v>
      </c>
      <c r="W166" s="2">
        <v>89.986000000000004</v>
      </c>
      <c r="X166" s="1">
        <v>8496.3070000000007</v>
      </c>
      <c r="Y166" s="2">
        <v>101.03</v>
      </c>
      <c r="Z166" s="1">
        <v>5248.0370000000003</v>
      </c>
      <c r="AA166" s="2">
        <v>81.724000000000004</v>
      </c>
      <c r="AB166" s="1">
        <v>4549.1630000000005</v>
      </c>
      <c r="AC166" s="2">
        <v>122.452</v>
      </c>
      <c r="AD166" s="1">
        <v>865.37300000000005</v>
      </c>
      <c r="AE166" s="2">
        <v>102.264</v>
      </c>
      <c r="AF166" s="1">
        <v>1159.317</v>
      </c>
      <c r="AG166" s="2">
        <v>110.53599999999999</v>
      </c>
      <c r="AH166" s="1">
        <v>92.659000000000006</v>
      </c>
      <c r="AI166" s="2">
        <v>127.94000000000001</v>
      </c>
      <c r="AJ166" s="1">
        <v>66.620999999999995</v>
      </c>
      <c r="AK166" s="2">
        <v>63.793999999999997</v>
      </c>
      <c r="AL166" s="1">
        <v>908.68100000000004</v>
      </c>
      <c r="AM166" s="2">
        <v>97.832000000000008</v>
      </c>
      <c r="AN166" s="1">
        <v>261.20100000000002</v>
      </c>
      <c r="AO166" s="2">
        <v>103.73800000000001</v>
      </c>
      <c r="AP166" s="1">
        <v>110.748</v>
      </c>
      <c r="AQ166" s="2">
        <v>121.31000000000002</v>
      </c>
      <c r="AR166" s="1">
        <v>137.54500000000002</v>
      </c>
      <c r="AS166" s="2">
        <v>124.148</v>
      </c>
      <c r="AT166" s="1">
        <v>105.315</v>
      </c>
      <c r="AU166" s="2">
        <v>110.172</v>
      </c>
      <c r="AV166" s="1">
        <v>117.634</v>
      </c>
      <c r="AW166" s="2">
        <v>97.671999999999997</v>
      </c>
      <c r="AX166" s="1">
        <v>1652.8779999999999</v>
      </c>
      <c r="AY166" s="2">
        <v>143.24</v>
      </c>
      <c r="AZ166" s="1">
        <v>172.33100000000002</v>
      </c>
      <c r="BA166" s="2">
        <v>89.055999999999997</v>
      </c>
      <c r="BB166" s="1">
        <v>314.32100000000003</v>
      </c>
      <c r="BC166" s="2">
        <v>136.51600000000002</v>
      </c>
      <c r="BD166" s="1">
        <v>442.46000000000004</v>
      </c>
      <c r="BE166" s="2">
        <v>90.186000000000007</v>
      </c>
      <c r="BF166" s="1">
        <v>108.524</v>
      </c>
      <c r="BG166" s="2">
        <v>135.40199999999999</v>
      </c>
      <c r="BH166" s="1">
        <v>168.184</v>
      </c>
      <c r="BI166" s="2">
        <v>138.17400000000001</v>
      </c>
      <c r="BJ166" s="1">
        <v>125.474</v>
      </c>
      <c r="BK166" s="2">
        <v>98.168000000000006</v>
      </c>
      <c r="BL166" s="1">
        <v>369.97300000000001</v>
      </c>
      <c r="BM166" s="2">
        <v>465.21600000000001</v>
      </c>
    </row>
    <row r="167" spans="1:65" x14ac:dyDescent="0.25">
      <c r="A167" s="20">
        <v>36271</v>
      </c>
      <c r="B167" s="5">
        <v>361.798</v>
      </c>
      <c r="C167">
        <v>9.2999999999999999E-2</v>
      </c>
      <c r="D167" s="7">
        <v>-1.53</v>
      </c>
      <c r="E167" s="7">
        <v>3.38</v>
      </c>
      <c r="F167" s="2">
        <v>3.73</v>
      </c>
      <c r="H167" s="1">
        <v>1513.4670000000001</v>
      </c>
      <c r="I167" s="2">
        <v>72.609999999999985</v>
      </c>
      <c r="J167" s="1">
        <v>3133.53</v>
      </c>
      <c r="K167" s="9">
        <v>96.311999999999998</v>
      </c>
      <c r="L167" s="1">
        <v>535.28300000000002</v>
      </c>
      <c r="M167" s="2">
        <v>91.116000000000014</v>
      </c>
      <c r="N167" s="1">
        <v>974.80799999999999</v>
      </c>
      <c r="O167" s="2">
        <v>93.481999999999999</v>
      </c>
      <c r="P167" s="1">
        <v>3991.6890000000003</v>
      </c>
      <c r="Q167" s="2">
        <v>83.071999999999989</v>
      </c>
      <c r="R167" s="1">
        <v>2461.692</v>
      </c>
      <c r="S167" s="2">
        <v>91.57</v>
      </c>
      <c r="T167" s="1">
        <v>200.119</v>
      </c>
      <c r="U167" s="2">
        <v>90.287999999999997</v>
      </c>
      <c r="V167" s="1">
        <v>3040.3160000000003</v>
      </c>
      <c r="W167" s="2">
        <v>90.567999999999998</v>
      </c>
      <c r="X167" s="1">
        <v>8496.3070000000007</v>
      </c>
      <c r="Y167" s="2">
        <v>101.018</v>
      </c>
      <c r="Z167" s="1">
        <v>5248.0370000000003</v>
      </c>
      <c r="AA167" s="2">
        <v>81.062000000000012</v>
      </c>
      <c r="AB167" s="1">
        <v>4549.1630000000005</v>
      </c>
      <c r="AC167" s="2">
        <v>123.10999999999999</v>
      </c>
      <c r="AD167" s="1">
        <v>865.37300000000005</v>
      </c>
      <c r="AE167" s="2">
        <v>102.34</v>
      </c>
      <c r="AF167" s="1">
        <v>1159.317</v>
      </c>
      <c r="AG167" s="2">
        <v>112.21</v>
      </c>
      <c r="AH167" s="1">
        <v>92.659000000000006</v>
      </c>
      <c r="AI167" s="2">
        <v>128.126</v>
      </c>
      <c r="AJ167" s="1">
        <v>66.620999999999995</v>
      </c>
      <c r="AK167" s="2">
        <v>63.957999999999991</v>
      </c>
      <c r="AL167" s="1">
        <v>908.68100000000004</v>
      </c>
      <c r="AM167" s="2">
        <v>97.051999999999992</v>
      </c>
      <c r="AN167" s="1">
        <v>261.20100000000002</v>
      </c>
      <c r="AO167" s="2">
        <v>103.94800000000001</v>
      </c>
      <c r="AP167" s="1">
        <v>110.748</v>
      </c>
      <c r="AQ167" s="2">
        <v>121.15799999999999</v>
      </c>
      <c r="AR167" s="1">
        <v>137.54500000000002</v>
      </c>
      <c r="AS167" s="2">
        <v>124.798</v>
      </c>
      <c r="AT167" s="1">
        <v>105.315</v>
      </c>
      <c r="AU167" s="2">
        <v>111.194</v>
      </c>
      <c r="AV167" s="1">
        <v>117.634</v>
      </c>
      <c r="AW167" s="2">
        <v>97.256</v>
      </c>
      <c r="AX167" s="1">
        <v>1652.8779999999999</v>
      </c>
      <c r="AY167" s="2">
        <v>143.834</v>
      </c>
      <c r="AZ167" s="1">
        <v>172.33100000000002</v>
      </c>
      <c r="BA167" s="2">
        <v>89.318000000000012</v>
      </c>
      <c r="BB167" s="1">
        <v>314.32100000000003</v>
      </c>
      <c r="BC167" s="2">
        <v>137.22599999999997</v>
      </c>
      <c r="BD167" s="1">
        <v>442.46000000000004</v>
      </c>
      <c r="BE167" s="2">
        <v>90.287999999999997</v>
      </c>
      <c r="BF167" s="1">
        <v>108.524</v>
      </c>
      <c r="BG167" s="2">
        <v>139.92599999999999</v>
      </c>
      <c r="BH167" s="1">
        <v>168.184</v>
      </c>
      <c r="BI167" s="2">
        <v>140.55599999999998</v>
      </c>
      <c r="BJ167" s="1">
        <v>125.474</v>
      </c>
      <c r="BK167" s="2">
        <v>98.839999999999989</v>
      </c>
      <c r="BL167" s="1">
        <v>369.97300000000001</v>
      </c>
      <c r="BM167" s="2">
        <v>461.17400000000009</v>
      </c>
    </row>
    <row r="168" spans="1:65" x14ac:dyDescent="0.25">
      <c r="A168" s="20">
        <v>36278</v>
      </c>
      <c r="B168" s="5">
        <v>361.798</v>
      </c>
      <c r="C168">
        <v>9.2999999999999999E-2</v>
      </c>
      <c r="D168" s="7">
        <v>2.84</v>
      </c>
      <c r="E168" s="7">
        <v>-0.45</v>
      </c>
      <c r="F168" s="2">
        <v>-0.78</v>
      </c>
      <c r="H168" s="1">
        <v>1513.4670000000001</v>
      </c>
      <c r="I168" s="2">
        <v>72.981999999999999</v>
      </c>
      <c r="J168" s="1">
        <v>3133.53</v>
      </c>
      <c r="K168" s="9">
        <v>96.194000000000003</v>
      </c>
      <c r="L168" s="1">
        <v>535.28300000000002</v>
      </c>
      <c r="M168" s="2">
        <v>90.882000000000005</v>
      </c>
      <c r="N168" s="1">
        <v>974.80799999999999</v>
      </c>
      <c r="O168" s="2">
        <v>93.345999999999989</v>
      </c>
      <c r="P168" s="1">
        <v>3991.6890000000003</v>
      </c>
      <c r="Q168" s="2">
        <v>82.25</v>
      </c>
      <c r="R168" s="1">
        <v>2461.692</v>
      </c>
      <c r="S168" s="2">
        <v>91.54</v>
      </c>
      <c r="T168" s="1">
        <v>200.119</v>
      </c>
      <c r="U168" s="2">
        <v>90.56</v>
      </c>
      <c r="V168" s="1">
        <v>3040.3160000000003</v>
      </c>
      <c r="W168" s="2">
        <v>90.638000000000005</v>
      </c>
      <c r="X168" s="1">
        <v>8496.3070000000007</v>
      </c>
      <c r="Y168" s="2">
        <v>100.80800000000001</v>
      </c>
      <c r="Z168" s="1">
        <v>5248.0370000000003</v>
      </c>
      <c r="AA168" s="2">
        <v>80.843999999999994</v>
      </c>
      <c r="AB168" s="1">
        <v>4549.1630000000005</v>
      </c>
      <c r="AC168" s="2">
        <v>123.56800000000001</v>
      </c>
      <c r="AD168" s="1">
        <v>865.37300000000005</v>
      </c>
      <c r="AE168" s="2">
        <v>102.24000000000001</v>
      </c>
      <c r="AF168" s="1">
        <v>1159.317</v>
      </c>
      <c r="AG168" s="2">
        <v>110.84400000000001</v>
      </c>
      <c r="AH168" s="1">
        <v>92.659000000000006</v>
      </c>
      <c r="AI168" s="2">
        <v>128.08599999999998</v>
      </c>
      <c r="AJ168" s="1">
        <v>66.620999999999995</v>
      </c>
      <c r="AK168" s="2">
        <v>63.893999999999991</v>
      </c>
      <c r="AL168" s="1">
        <v>908.68100000000004</v>
      </c>
      <c r="AM168" s="2">
        <v>96.493999999999986</v>
      </c>
      <c r="AN168" s="1">
        <v>261.20100000000002</v>
      </c>
      <c r="AO168" s="2">
        <v>104.248</v>
      </c>
      <c r="AP168" s="1">
        <v>110.748</v>
      </c>
      <c r="AQ168" s="2">
        <v>121.23399999999999</v>
      </c>
      <c r="AR168" s="1">
        <v>137.54500000000002</v>
      </c>
      <c r="AS168" s="2">
        <v>125.78</v>
      </c>
      <c r="AT168" s="1">
        <v>105.315</v>
      </c>
      <c r="AU168" s="2">
        <v>113.38999999999999</v>
      </c>
      <c r="AV168" s="1">
        <v>117.634</v>
      </c>
      <c r="AW168" s="2">
        <v>97.335999999999999</v>
      </c>
      <c r="AX168" s="1">
        <v>1652.8779999999999</v>
      </c>
      <c r="AY168" s="2">
        <v>146.28400000000002</v>
      </c>
      <c r="AZ168" s="1">
        <v>172.33100000000002</v>
      </c>
      <c r="BA168" s="2">
        <v>89.38000000000001</v>
      </c>
      <c r="BB168" s="1">
        <v>314.32100000000003</v>
      </c>
      <c r="BC168" s="2">
        <v>137.44800000000001</v>
      </c>
      <c r="BD168" s="1">
        <v>442.46000000000004</v>
      </c>
      <c r="BE168" s="2">
        <v>90.56</v>
      </c>
      <c r="BF168" s="1">
        <v>108.524</v>
      </c>
      <c r="BG168" s="2">
        <v>143.55000000000001</v>
      </c>
      <c r="BH168" s="1">
        <v>168.184</v>
      </c>
      <c r="BI168" s="2">
        <v>140.97200000000001</v>
      </c>
      <c r="BJ168" s="1">
        <v>125.474</v>
      </c>
      <c r="BK168" s="2">
        <v>98.605999999999995</v>
      </c>
      <c r="BL168" s="1">
        <v>369.97300000000001</v>
      </c>
      <c r="BM168" s="2">
        <v>456.12200000000001</v>
      </c>
    </row>
    <row r="169" spans="1:65" x14ac:dyDescent="0.25">
      <c r="A169" s="20">
        <v>36285</v>
      </c>
      <c r="B169" s="5">
        <v>377.42900000000003</v>
      </c>
      <c r="C169">
        <v>8.5000000000000006E-2</v>
      </c>
      <c r="D169" s="7">
        <v>-1.27</v>
      </c>
      <c r="E169" s="7">
        <v>1.71</v>
      </c>
      <c r="F169" s="2">
        <v>1.41</v>
      </c>
      <c r="H169" s="1">
        <v>1667.953</v>
      </c>
      <c r="I169" s="2">
        <v>73.974000000000004</v>
      </c>
      <c r="J169" s="1">
        <v>3338.1289999999999</v>
      </c>
      <c r="K169" s="9">
        <v>96.153999999999996</v>
      </c>
      <c r="L169" s="1">
        <v>550.03200000000004</v>
      </c>
      <c r="M169" s="2">
        <v>90.756</v>
      </c>
      <c r="N169" s="1">
        <v>945.84400000000005</v>
      </c>
      <c r="O169" s="2">
        <v>93.254000000000005</v>
      </c>
      <c r="P169" s="1">
        <v>4158.875</v>
      </c>
      <c r="Q169" s="2">
        <v>81.695999999999998</v>
      </c>
      <c r="R169" s="1">
        <v>2659.6120000000001</v>
      </c>
      <c r="S169" s="2">
        <v>91.762</v>
      </c>
      <c r="T169" s="1">
        <v>187.78300000000002</v>
      </c>
      <c r="U169" s="2">
        <v>91.9</v>
      </c>
      <c r="V169" s="1">
        <v>3762.9970000000003</v>
      </c>
      <c r="W169" s="2">
        <v>90.647999999999996</v>
      </c>
      <c r="X169" s="1">
        <v>8981.594000000001</v>
      </c>
      <c r="Y169" s="2">
        <v>100.30800000000001</v>
      </c>
      <c r="Z169" s="1">
        <v>5236.0439999999999</v>
      </c>
      <c r="AA169" s="2">
        <v>80.509999999999991</v>
      </c>
      <c r="AB169" s="1">
        <v>4725.1909999999998</v>
      </c>
      <c r="AC169" s="2">
        <v>123.69800000000001</v>
      </c>
      <c r="AD169" s="1">
        <v>970.58100000000002</v>
      </c>
      <c r="AE169" s="2">
        <v>103.88399999999999</v>
      </c>
      <c r="AF169" s="1">
        <v>1246.799</v>
      </c>
      <c r="AG169" s="2">
        <v>110.474</v>
      </c>
      <c r="AH169" s="1">
        <v>119.19500000000001</v>
      </c>
      <c r="AI169" s="2">
        <v>125.798</v>
      </c>
      <c r="AJ169" s="1">
        <v>70.710000000000008</v>
      </c>
      <c r="AK169" s="2">
        <v>64.162000000000006</v>
      </c>
      <c r="AL169" s="1">
        <v>958.07799999999997</v>
      </c>
      <c r="AM169" s="2">
        <v>96.667999999999992</v>
      </c>
      <c r="AN169" s="1">
        <v>275.30799999999999</v>
      </c>
      <c r="AO169" s="2">
        <v>104.39200000000001</v>
      </c>
      <c r="AP169" s="1">
        <v>96.984999999999999</v>
      </c>
      <c r="AQ169" s="2">
        <v>121.34</v>
      </c>
      <c r="AR169" s="1">
        <v>192.01900000000001</v>
      </c>
      <c r="AS169" s="2">
        <v>133.77199999999999</v>
      </c>
      <c r="AT169" s="1">
        <v>133.297</v>
      </c>
      <c r="AU169" s="2">
        <v>112.96200000000002</v>
      </c>
      <c r="AV169" s="1">
        <v>163.44400000000002</v>
      </c>
      <c r="AW169" s="2">
        <v>97.244</v>
      </c>
      <c r="AX169" s="1">
        <v>1847.6790000000001</v>
      </c>
      <c r="AY169" s="2">
        <v>146.762</v>
      </c>
      <c r="AZ169" s="1">
        <v>195.625</v>
      </c>
      <c r="BA169" s="2">
        <v>89.652000000000015</v>
      </c>
      <c r="BB169" s="1">
        <v>389.63299999999998</v>
      </c>
      <c r="BC169" s="2">
        <v>137.93400000000003</v>
      </c>
      <c r="BD169" s="1">
        <v>498.52699999999999</v>
      </c>
      <c r="BE169" s="2">
        <v>91.9</v>
      </c>
      <c r="BF169" s="1">
        <v>126.268</v>
      </c>
      <c r="BG169" s="2">
        <v>144.376</v>
      </c>
      <c r="BH169" s="1">
        <v>188.32900000000001</v>
      </c>
      <c r="BI169" s="2">
        <v>140.96800000000002</v>
      </c>
      <c r="BJ169" s="1">
        <v>179.72</v>
      </c>
      <c r="BK169" s="2">
        <v>100.072</v>
      </c>
      <c r="BL169" s="1">
        <v>415.505</v>
      </c>
      <c r="BM169" s="2">
        <v>452.89399999999995</v>
      </c>
    </row>
    <row r="170" spans="1:65" x14ac:dyDescent="0.25">
      <c r="A170" s="20">
        <v>36292</v>
      </c>
      <c r="B170" s="5">
        <v>377.42900000000003</v>
      </c>
      <c r="C170">
        <v>8.5000000000000006E-2</v>
      </c>
      <c r="D170" s="7">
        <v>0.35</v>
      </c>
      <c r="E170" s="7">
        <v>-1.1000000000000001</v>
      </c>
      <c r="F170" s="2">
        <v>1.99</v>
      </c>
      <c r="H170" s="1">
        <v>1667.953</v>
      </c>
      <c r="I170" s="2">
        <v>74.169999999999987</v>
      </c>
      <c r="J170" s="1">
        <v>3338.1289999999999</v>
      </c>
      <c r="K170" s="9">
        <v>96.575999999999993</v>
      </c>
      <c r="L170" s="1">
        <v>550.03200000000004</v>
      </c>
      <c r="M170" s="2">
        <v>91.344000000000008</v>
      </c>
      <c r="N170" s="1">
        <v>945.84400000000005</v>
      </c>
      <c r="O170" s="2">
        <v>93.65</v>
      </c>
      <c r="P170" s="1">
        <v>4158.875</v>
      </c>
      <c r="Q170" s="2">
        <v>80.878</v>
      </c>
      <c r="R170" s="1">
        <v>2659.6120000000001</v>
      </c>
      <c r="S170" s="2">
        <v>92.421999999999997</v>
      </c>
      <c r="T170" s="1">
        <v>187.78300000000002</v>
      </c>
      <c r="U170" s="2">
        <v>92.097999999999985</v>
      </c>
      <c r="V170" s="1">
        <v>3762.9970000000003</v>
      </c>
      <c r="W170" s="2">
        <v>90.50800000000001</v>
      </c>
      <c r="X170" s="1">
        <v>8981.594000000001</v>
      </c>
      <c r="Y170" s="2">
        <v>100.48600000000002</v>
      </c>
      <c r="Z170" s="1">
        <v>5236.0439999999999</v>
      </c>
      <c r="AA170" s="2">
        <v>80.968000000000004</v>
      </c>
      <c r="AB170" s="1">
        <v>4725.1909999999998</v>
      </c>
      <c r="AC170" s="2">
        <v>123.70599999999999</v>
      </c>
      <c r="AD170" s="1">
        <v>970.58100000000002</v>
      </c>
      <c r="AE170" s="2">
        <v>104.242</v>
      </c>
      <c r="AF170" s="1">
        <v>1246.799</v>
      </c>
      <c r="AG170" s="2">
        <v>111.63800000000001</v>
      </c>
      <c r="AH170" s="1">
        <v>119.19500000000001</v>
      </c>
      <c r="AI170" s="2">
        <v>124.122</v>
      </c>
      <c r="AJ170" s="1">
        <v>70.710000000000008</v>
      </c>
      <c r="AK170" s="2">
        <v>64.281999999999996</v>
      </c>
      <c r="AL170" s="1">
        <v>958.07799999999997</v>
      </c>
      <c r="AM170" s="2">
        <v>97.087999999999994</v>
      </c>
      <c r="AN170" s="1">
        <v>275.30799999999999</v>
      </c>
      <c r="AO170" s="2">
        <v>104.652</v>
      </c>
      <c r="AP170" s="1">
        <v>96.984999999999999</v>
      </c>
      <c r="AQ170" s="2">
        <v>120.926</v>
      </c>
      <c r="AR170" s="1">
        <v>192.01900000000001</v>
      </c>
      <c r="AS170" s="2">
        <v>138.006</v>
      </c>
      <c r="AT170" s="1">
        <v>133.297</v>
      </c>
      <c r="AU170" s="2">
        <v>111.59200000000001</v>
      </c>
      <c r="AV170" s="1">
        <v>163.44400000000002</v>
      </c>
      <c r="AW170" s="2">
        <v>97.097999999999999</v>
      </c>
      <c r="AX170" s="1">
        <v>1847.6790000000001</v>
      </c>
      <c r="AY170" s="2">
        <v>146.27399999999997</v>
      </c>
      <c r="AZ170" s="1">
        <v>195.625</v>
      </c>
      <c r="BA170" s="2">
        <v>89.484000000000009</v>
      </c>
      <c r="BB170" s="1">
        <v>389.63299999999998</v>
      </c>
      <c r="BC170" s="2">
        <v>138.47</v>
      </c>
      <c r="BD170" s="1">
        <v>498.52699999999999</v>
      </c>
      <c r="BE170" s="2">
        <v>92.097999999999985</v>
      </c>
      <c r="BF170" s="1">
        <v>126.268</v>
      </c>
      <c r="BG170" s="2">
        <v>144.43800000000002</v>
      </c>
      <c r="BH170" s="1">
        <v>188.32900000000001</v>
      </c>
      <c r="BI170" s="2">
        <v>138.64400000000001</v>
      </c>
      <c r="BJ170" s="1">
        <v>179.72</v>
      </c>
      <c r="BK170" s="2">
        <v>100.47999999999999</v>
      </c>
      <c r="BL170" s="1">
        <v>415.505</v>
      </c>
      <c r="BM170" s="2">
        <v>448.08199999999999</v>
      </c>
    </row>
    <row r="171" spans="1:65" x14ac:dyDescent="0.25">
      <c r="A171" s="20">
        <v>36299</v>
      </c>
      <c r="B171" s="5">
        <v>377.42900000000003</v>
      </c>
      <c r="C171">
        <v>8.5000000000000006E-2</v>
      </c>
      <c r="D171" s="7">
        <v>-0.13</v>
      </c>
      <c r="E171" s="7">
        <v>2.41</v>
      </c>
      <c r="F171" s="2">
        <v>-0.59</v>
      </c>
      <c r="H171" s="1">
        <v>1667.953</v>
      </c>
      <c r="I171" s="2">
        <v>73.921999999999997</v>
      </c>
      <c r="J171" s="1">
        <v>3338.1289999999999</v>
      </c>
      <c r="K171" s="9">
        <v>96.477999999999994</v>
      </c>
      <c r="L171" s="1">
        <v>550.03200000000004</v>
      </c>
      <c r="M171" s="2">
        <v>91.168000000000006</v>
      </c>
      <c r="N171" s="1">
        <v>945.84400000000005</v>
      </c>
      <c r="O171" s="2">
        <v>93.572000000000003</v>
      </c>
      <c r="P171" s="1">
        <v>4158.875</v>
      </c>
      <c r="Q171" s="2">
        <v>79.775999999999996</v>
      </c>
      <c r="R171" s="1">
        <v>2659.6120000000001</v>
      </c>
      <c r="S171" s="2">
        <v>92.56</v>
      </c>
      <c r="T171" s="1">
        <v>187.78300000000002</v>
      </c>
      <c r="U171" s="2">
        <v>92.11399999999999</v>
      </c>
      <c r="V171" s="1">
        <v>3762.9970000000003</v>
      </c>
      <c r="W171" s="2">
        <v>90.28</v>
      </c>
      <c r="X171" s="1">
        <v>8981.594000000001</v>
      </c>
      <c r="Y171" s="2">
        <v>100.078</v>
      </c>
      <c r="Z171" s="1">
        <v>5236.0439999999999</v>
      </c>
      <c r="AA171" s="2">
        <v>81.164000000000016</v>
      </c>
      <c r="AB171" s="1">
        <v>4725.1909999999998</v>
      </c>
      <c r="AC171" s="2">
        <v>123.88399999999999</v>
      </c>
      <c r="AD171" s="1">
        <v>970.58100000000002</v>
      </c>
      <c r="AE171" s="2">
        <v>104.45</v>
      </c>
      <c r="AF171" s="1">
        <v>1246.799</v>
      </c>
      <c r="AG171" s="2">
        <v>110.54</v>
      </c>
      <c r="AH171" s="1">
        <v>119.19500000000001</v>
      </c>
      <c r="AI171" s="2">
        <v>123.508</v>
      </c>
      <c r="AJ171" s="1">
        <v>70.710000000000008</v>
      </c>
      <c r="AK171" s="2">
        <v>64.155999999999992</v>
      </c>
      <c r="AL171" s="1">
        <v>958.07799999999997</v>
      </c>
      <c r="AM171" s="2">
        <v>97.146000000000001</v>
      </c>
      <c r="AN171" s="1">
        <v>275.30799999999999</v>
      </c>
      <c r="AO171" s="2">
        <v>104.744</v>
      </c>
      <c r="AP171" s="1">
        <v>96.984999999999999</v>
      </c>
      <c r="AQ171" s="2">
        <v>121.58600000000001</v>
      </c>
      <c r="AR171" s="1">
        <v>192.01900000000001</v>
      </c>
      <c r="AS171" s="2">
        <v>137.24799999999999</v>
      </c>
      <c r="AT171" s="1">
        <v>133.297</v>
      </c>
      <c r="AU171" s="2">
        <v>112.054</v>
      </c>
      <c r="AV171" s="1">
        <v>163.44400000000002</v>
      </c>
      <c r="AW171" s="2">
        <v>97.716000000000008</v>
      </c>
      <c r="AX171" s="1">
        <v>1847.6790000000001</v>
      </c>
      <c r="AY171" s="2">
        <v>146.41000000000003</v>
      </c>
      <c r="AZ171" s="1">
        <v>195.625</v>
      </c>
      <c r="BA171" s="2">
        <v>90.096000000000004</v>
      </c>
      <c r="BB171" s="1">
        <v>389.63299999999998</v>
      </c>
      <c r="BC171" s="2">
        <v>139.05599999999998</v>
      </c>
      <c r="BD171" s="1">
        <v>498.52699999999999</v>
      </c>
      <c r="BE171" s="2">
        <v>92.11399999999999</v>
      </c>
      <c r="BF171" s="1">
        <v>126.268</v>
      </c>
      <c r="BG171" s="2">
        <v>141.512</v>
      </c>
      <c r="BH171" s="1">
        <v>188.32900000000001</v>
      </c>
      <c r="BI171" s="2">
        <v>138.33000000000001</v>
      </c>
      <c r="BJ171" s="1">
        <v>179.72</v>
      </c>
      <c r="BK171" s="2">
        <v>100.43</v>
      </c>
      <c r="BL171" s="1">
        <v>415.505</v>
      </c>
      <c r="BM171" s="2">
        <v>446.01000000000005</v>
      </c>
    </row>
    <row r="172" spans="1:65" x14ac:dyDescent="0.25">
      <c r="A172" s="20">
        <v>36306</v>
      </c>
      <c r="B172" s="5">
        <v>377.42900000000003</v>
      </c>
      <c r="C172">
        <v>8.5000000000000006E-2</v>
      </c>
      <c r="D172" s="7">
        <v>-0.37</v>
      </c>
      <c r="E172" s="7">
        <v>1.94</v>
      </c>
      <c r="F172" s="2">
        <v>0.59</v>
      </c>
      <c r="H172" s="1">
        <v>1667.953</v>
      </c>
      <c r="I172" s="2">
        <v>74.070000000000007</v>
      </c>
      <c r="J172" s="1">
        <v>3338.1289999999999</v>
      </c>
      <c r="K172" s="9">
        <v>96.344000000000008</v>
      </c>
      <c r="L172" s="1">
        <v>550.03200000000004</v>
      </c>
      <c r="M172" s="2">
        <v>91.037999999999982</v>
      </c>
      <c r="N172" s="1">
        <v>945.84400000000005</v>
      </c>
      <c r="O172" s="2">
        <v>93.488</v>
      </c>
      <c r="P172" s="1">
        <v>4158.875</v>
      </c>
      <c r="Q172" s="2">
        <v>79.671999999999997</v>
      </c>
      <c r="R172" s="1">
        <v>2659.6120000000001</v>
      </c>
      <c r="S172" s="2">
        <v>92.10799999999999</v>
      </c>
      <c r="T172" s="1">
        <v>187.78300000000002</v>
      </c>
      <c r="U172" s="2">
        <v>92.313999999999993</v>
      </c>
      <c r="V172" s="1">
        <v>3762.9970000000003</v>
      </c>
      <c r="W172" s="2">
        <v>89.894000000000005</v>
      </c>
      <c r="X172" s="1">
        <v>8981.594000000001</v>
      </c>
      <c r="Y172" s="2">
        <v>99.998000000000005</v>
      </c>
      <c r="Z172" s="1">
        <v>5236.0439999999999</v>
      </c>
      <c r="AA172" s="2">
        <v>81.156000000000006</v>
      </c>
      <c r="AB172" s="1">
        <v>4725.1909999999998</v>
      </c>
      <c r="AC172" s="2">
        <v>123.31199999999998</v>
      </c>
      <c r="AD172" s="1">
        <v>970.58100000000002</v>
      </c>
      <c r="AE172" s="2">
        <v>101.572</v>
      </c>
      <c r="AF172" s="1">
        <v>1246.799</v>
      </c>
      <c r="AG172" s="2">
        <v>109.71600000000001</v>
      </c>
      <c r="AH172" s="1">
        <v>119.19500000000001</v>
      </c>
      <c r="AI172" s="2">
        <v>122.43800000000002</v>
      </c>
      <c r="AJ172" s="1">
        <v>70.710000000000008</v>
      </c>
      <c r="AK172" s="2">
        <v>63.77</v>
      </c>
      <c r="AL172" s="1">
        <v>958.07799999999997</v>
      </c>
      <c r="AM172" s="2">
        <v>97.067999999999998</v>
      </c>
      <c r="AN172" s="1">
        <v>275.30799999999999</v>
      </c>
      <c r="AO172" s="2">
        <v>104.53600000000002</v>
      </c>
      <c r="AP172" s="1">
        <v>96.984999999999999</v>
      </c>
      <c r="AQ172" s="2">
        <v>121.89200000000001</v>
      </c>
      <c r="AR172" s="1">
        <v>192.01900000000001</v>
      </c>
      <c r="AS172" s="2">
        <v>135.45200000000003</v>
      </c>
      <c r="AT172" s="1">
        <v>133.297</v>
      </c>
      <c r="AU172" s="2">
        <v>113.572</v>
      </c>
      <c r="AV172" s="1">
        <v>163.44400000000002</v>
      </c>
      <c r="AW172" s="2">
        <v>98.009999999999991</v>
      </c>
      <c r="AX172" s="1">
        <v>1847.6790000000001</v>
      </c>
      <c r="AY172" s="2">
        <v>144.82</v>
      </c>
      <c r="AZ172" s="1">
        <v>195.625</v>
      </c>
      <c r="BA172" s="2">
        <v>90.157999999999987</v>
      </c>
      <c r="BB172" s="1">
        <v>389.63299999999998</v>
      </c>
      <c r="BC172" s="2">
        <v>138.97</v>
      </c>
      <c r="BD172" s="1">
        <v>498.52699999999999</v>
      </c>
      <c r="BE172" s="2">
        <v>92.313999999999993</v>
      </c>
      <c r="BF172" s="1">
        <v>126.268</v>
      </c>
      <c r="BG172" s="2">
        <v>144.334</v>
      </c>
      <c r="BH172" s="1">
        <v>188.32900000000001</v>
      </c>
      <c r="BI172" s="2">
        <v>138.334</v>
      </c>
      <c r="BJ172" s="1">
        <v>179.72</v>
      </c>
      <c r="BK172" s="2">
        <v>100.828</v>
      </c>
      <c r="BL172" s="1">
        <v>415.505</v>
      </c>
      <c r="BM172" s="2">
        <v>443.00999999999993</v>
      </c>
    </row>
    <row r="173" spans="1:65" x14ac:dyDescent="0.25">
      <c r="A173" s="20">
        <v>36313</v>
      </c>
      <c r="B173" s="5">
        <v>364.09199999999998</v>
      </c>
      <c r="C173">
        <v>9.9000000000000005E-2</v>
      </c>
      <c r="D173" s="7">
        <v>-2.2799999999999998</v>
      </c>
      <c r="E173" s="7">
        <v>0.01</v>
      </c>
      <c r="F173" s="2">
        <v>0.71</v>
      </c>
      <c r="H173" s="1">
        <v>1622.6089999999999</v>
      </c>
      <c r="I173" s="2">
        <v>73.496000000000009</v>
      </c>
      <c r="J173" s="1">
        <v>3136.2960000000003</v>
      </c>
      <c r="K173" s="9">
        <v>95.768000000000001</v>
      </c>
      <c r="L173" s="1">
        <v>486.85</v>
      </c>
      <c r="M173" s="2">
        <v>90.245999999999995</v>
      </c>
      <c r="N173" s="1">
        <v>895.42000000000007</v>
      </c>
      <c r="O173" s="2">
        <v>93.006</v>
      </c>
      <c r="P173" s="1">
        <v>3925.02</v>
      </c>
      <c r="Q173" s="2">
        <v>81.282000000000011</v>
      </c>
      <c r="R173" s="1">
        <v>2512.6869999999999</v>
      </c>
      <c r="S173" s="2">
        <v>91.614000000000004</v>
      </c>
      <c r="T173" s="1">
        <v>191.88900000000001</v>
      </c>
      <c r="U173" s="2">
        <v>92.304000000000002</v>
      </c>
      <c r="V173" s="1">
        <v>3819.5950000000003</v>
      </c>
      <c r="W173" s="2">
        <v>89.796000000000006</v>
      </c>
      <c r="X173" s="1">
        <v>8793.4369999999999</v>
      </c>
      <c r="Y173" s="2">
        <v>99.445999999999998</v>
      </c>
      <c r="Z173" s="1">
        <v>4973.2759999999998</v>
      </c>
      <c r="AA173" s="2">
        <v>81.006</v>
      </c>
      <c r="AB173" s="1">
        <v>4463.5550000000003</v>
      </c>
      <c r="AC173" s="2">
        <v>124.19200000000001</v>
      </c>
      <c r="AD173" s="1">
        <v>934.94900000000007</v>
      </c>
      <c r="AE173" s="2">
        <v>100.828</v>
      </c>
      <c r="AF173" s="1">
        <v>1213.298</v>
      </c>
      <c r="AG173" s="2">
        <v>109.65</v>
      </c>
      <c r="AH173" s="1">
        <v>115.786</v>
      </c>
      <c r="AI173" s="2">
        <v>121.994</v>
      </c>
      <c r="AJ173" s="1">
        <v>86.927999999999997</v>
      </c>
      <c r="AK173" s="2">
        <v>63.974000000000004</v>
      </c>
      <c r="AL173" s="1">
        <v>1000.27</v>
      </c>
      <c r="AM173" s="2">
        <v>96.695999999999998</v>
      </c>
      <c r="AN173" s="1">
        <v>292.47300000000001</v>
      </c>
      <c r="AO173" s="2">
        <v>104.386</v>
      </c>
      <c r="AP173" s="1">
        <v>115.194</v>
      </c>
      <c r="AQ173" s="2">
        <v>121.41199999999999</v>
      </c>
      <c r="AR173" s="1">
        <v>232.48699999999999</v>
      </c>
      <c r="AS173" s="2">
        <v>134.136</v>
      </c>
      <c r="AT173" s="1">
        <v>133.56100000000001</v>
      </c>
      <c r="AU173" s="2">
        <v>114.06400000000001</v>
      </c>
      <c r="AV173" s="1">
        <v>182.36600000000001</v>
      </c>
      <c r="AW173" s="2">
        <v>98.012</v>
      </c>
      <c r="AX173" s="1">
        <v>1800.944</v>
      </c>
      <c r="AY173" s="2">
        <v>140.68799999999999</v>
      </c>
      <c r="AZ173" s="1">
        <v>192.977</v>
      </c>
      <c r="BA173" s="2">
        <v>90.656000000000006</v>
      </c>
      <c r="BB173" s="1">
        <v>369.43700000000001</v>
      </c>
      <c r="BC173" s="2">
        <v>138.38399999999999</v>
      </c>
      <c r="BD173" s="1">
        <v>502.52199999999999</v>
      </c>
      <c r="BE173" s="2">
        <v>92.304000000000002</v>
      </c>
      <c r="BF173" s="1">
        <v>131.79</v>
      </c>
      <c r="BG173" s="2">
        <v>145.50399999999999</v>
      </c>
      <c r="BH173" s="1">
        <v>168.166</v>
      </c>
      <c r="BI173" s="2">
        <v>138.95599999999999</v>
      </c>
      <c r="BJ173" s="1">
        <v>172.18800000000002</v>
      </c>
      <c r="BK173" s="2">
        <v>100.63199999999999</v>
      </c>
      <c r="BL173" s="1">
        <v>376.55099999999999</v>
      </c>
      <c r="BM173" s="2">
        <v>440.75400000000002</v>
      </c>
    </row>
    <row r="174" spans="1:65" x14ac:dyDescent="0.25">
      <c r="A174" s="20">
        <v>36320</v>
      </c>
      <c r="B174" s="5">
        <v>364.09199999999998</v>
      </c>
      <c r="C174">
        <v>9.9000000000000005E-2</v>
      </c>
      <c r="D174" s="7">
        <v>1.44</v>
      </c>
      <c r="E174" s="7">
        <v>-0.57999999999999996</v>
      </c>
      <c r="F174" s="2">
        <v>-0.86</v>
      </c>
      <c r="H174" s="1">
        <v>1622.6089999999999</v>
      </c>
      <c r="I174" s="2">
        <v>73.599999999999994</v>
      </c>
      <c r="J174" s="1">
        <v>3136.2960000000003</v>
      </c>
      <c r="K174" s="9">
        <v>95.431999999999988</v>
      </c>
      <c r="L174" s="1">
        <v>486.85</v>
      </c>
      <c r="M174" s="2">
        <v>89.75800000000001</v>
      </c>
      <c r="N174" s="1">
        <v>895.42000000000007</v>
      </c>
      <c r="O174" s="2">
        <v>92.707999999999998</v>
      </c>
      <c r="P174" s="1">
        <v>3925.02</v>
      </c>
      <c r="Q174" s="2">
        <v>81.644000000000005</v>
      </c>
      <c r="R174" s="1">
        <v>2512.6869999999999</v>
      </c>
      <c r="S174" s="2">
        <v>91.522000000000006</v>
      </c>
      <c r="T174" s="1">
        <v>191.88900000000001</v>
      </c>
      <c r="U174" s="2">
        <v>92.557999999999993</v>
      </c>
      <c r="V174" s="1">
        <v>3819.5950000000003</v>
      </c>
      <c r="W174" s="2">
        <v>89.933999999999997</v>
      </c>
      <c r="X174" s="1">
        <v>8793.4369999999999</v>
      </c>
      <c r="Y174" s="2">
        <v>99.762</v>
      </c>
      <c r="Z174" s="1">
        <v>4973.2759999999998</v>
      </c>
      <c r="AA174" s="2">
        <v>80.88000000000001</v>
      </c>
      <c r="AB174" s="1">
        <v>4463.5550000000003</v>
      </c>
      <c r="AC174" s="2">
        <v>124.72999999999999</v>
      </c>
      <c r="AD174" s="1">
        <v>934.94900000000007</v>
      </c>
      <c r="AE174" s="2">
        <v>100.33199999999999</v>
      </c>
      <c r="AF174" s="1">
        <v>1213.298</v>
      </c>
      <c r="AG174" s="2">
        <v>109.404</v>
      </c>
      <c r="AH174" s="1">
        <v>115.786</v>
      </c>
      <c r="AI174" s="2">
        <v>122.85200000000002</v>
      </c>
      <c r="AJ174" s="1">
        <v>86.927999999999997</v>
      </c>
      <c r="AK174" s="2">
        <v>64.11</v>
      </c>
      <c r="AL174" s="1">
        <v>1000.27</v>
      </c>
      <c r="AM174" s="2">
        <v>96.61399999999999</v>
      </c>
      <c r="AN174" s="1">
        <v>292.47300000000001</v>
      </c>
      <c r="AO174" s="2">
        <v>104.33800000000001</v>
      </c>
      <c r="AP174" s="1">
        <v>115.194</v>
      </c>
      <c r="AQ174" s="2">
        <v>121.79</v>
      </c>
      <c r="AR174" s="1">
        <v>232.48699999999999</v>
      </c>
      <c r="AS174" s="2">
        <v>138.32</v>
      </c>
      <c r="AT174" s="1">
        <v>133.56100000000001</v>
      </c>
      <c r="AU174" s="2">
        <v>114.65</v>
      </c>
      <c r="AV174" s="1">
        <v>182.36600000000001</v>
      </c>
      <c r="AW174" s="2">
        <v>97.789999999999992</v>
      </c>
      <c r="AX174" s="1">
        <v>1800.944</v>
      </c>
      <c r="AY174" s="2">
        <v>142.52000000000001</v>
      </c>
      <c r="AZ174" s="1">
        <v>192.977</v>
      </c>
      <c r="BA174" s="2">
        <v>90.461999999999989</v>
      </c>
      <c r="BB174" s="1">
        <v>369.43700000000001</v>
      </c>
      <c r="BC174" s="2">
        <v>138.398</v>
      </c>
      <c r="BD174" s="1">
        <v>502.52199999999999</v>
      </c>
      <c r="BE174" s="2">
        <v>92.557999999999993</v>
      </c>
      <c r="BF174" s="1">
        <v>131.79</v>
      </c>
      <c r="BG174" s="2">
        <v>146.70599999999999</v>
      </c>
      <c r="BH174" s="1">
        <v>168.166</v>
      </c>
      <c r="BI174" s="2">
        <v>140.952</v>
      </c>
      <c r="BJ174" s="1">
        <v>172.18800000000002</v>
      </c>
      <c r="BK174" s="2">
        <v>100.664</v>
      </c>
      <c r="BL174" s="1">
        <v>376.55099999999999</v>
      </c>
      <c r="BM174" s="2">
        <v>437.12600000000003</v>
      </c>
    </row>
    <row r="175" spans="1:65" x14ac:dyDescent="0.25">
      <c r="A175" s="20">
        <v>36327</v>
      </c>
      <c r="B175" s="5">
        <v>364.09199999999998</v>
      </c>
      <c r="C175">
        <v>9.9000000000000005E-2</v>
      </c>
      <c r="D175" s="7">
        <v>-2.38</v>
      </c>
      <c r="E175" s="7">
        <v>1.92</v>
      </c>
      <c r="F175" s="2">
        <v>0.73</v>
      </c>
      <c r="H175" s="1">
        <v>1622.6089999999999</v>
      </c>
      <c r="I175" s="2">
        <v>73.994</v>
      </c>
      <c r="J175" s="1">
        <v>3136.2960000000003</v>
      </c>
      <c r="K175" s="9">
        <v>95.516000000000005</v>
      </c>
      <c r="L175" s="1">
        <v>486.85</v>
      </c>
      <c r="M175" s="2">
        <v>89.953999999999994</v>
      </c>
      <c r="N175" s="1">
        <v>895.42000000000007</v>
      </c>
      <c r="O175" s="2">
        <v>92.811999999999983</v>
      </c>
      <c r="P175" s="1">
        <v>3925.02</v>
      </c>
      <c r="Q175" s="2">
        <v>82.134</v>
      </c>
      <c r="R175" s="1">
        <v>2512.6869999999999</v>
      </c>
      <c r="S175" s="2">
        <v>91.821999999999989</v>
      </c>
      <c r="T175" s="1">
        <v>191.88900000000001</v>
      </c>
      <c r="U175" s="2">
        <v>93.415999999999997</v>
      </c>
      <c r="V175" s="1">
        <v>3819.5950000000003</v>
      </c>
      <c r="W175" s="2">
        <v>89.988000000000014</v>
      </c>
      <c r="X175" s="1">
        <v>8793.4369999999999</v>
      </c>
      <c r="Y175" s="2">
        <v>100.47200000000001</v>
      </c>
      <c r="Z175" s="1">
        <v>4973.2759999999998</v>
      </c>
      <c r="AA175" s="2">
        <v>80.686000000000007</v>
      </c>
      <c r="AB175" s="1">
        <v>4463.5550000000003</v>
      </c>
      <c r="AC175" s="2">
        <v>123.90799999999999</v>
      </c>
      <c r="AD175" s="1">
        <v>934.94900000000007</v>
      </c>
      <c r="AE175" s="2">
        <v>98.44</v>
      </c>
      <c r="AF175" s="1">
        <v>1213.298</v>
      </c>
      <c r="AG175" s="2">
        <v>108.426</v>
      </c>
      <c r="AH175" s="1">
        <v>115.786</v>
      </c>
      <c r="AI175" s="2">
        <v>120.896</v>
      </c>
      <c r="AJ175" s="1">
        <v>86.927999999999997</v>
      </c>
      <c r="AK175" s="2">
        <v>64.653999999999996</v>
      </c>
      <c r="AL175" s="1">
        <v>1000.27</v>
      </c>
      <c r="AM175" s="2">
        <v>96.676000000000002</v>
      </c>
      <c r="AN175" s="1">
        <v>292.47300000000001</v>
      </c>
      <c r="AO175" s="2">
        <v>104.04400000000001</v>
      </c>
      <c r="AP175" s="1">
        <v>115.194</v>
      </c>
      <c r="AQ175" s="2">
        <v>120.80600000000001</v>
      </c>
      <c r="AR175" s="1">
        <v>232.48699999999999</v>
      </c>
      <c r="AS175" s="2">
        <v>144.84199999999998</v>
      </c>
      <c r="AT175" s="1">
        <v>133.56100000000001</v>
      </c>
      <c r="AU175" s="2">
        <v>115.40799999999999</v>
      </c>
      <c r="AV175" s="1">
        <v>182.36600000000001</v>
      </c>
      <c r="AW175" s="2">
        <v>97.295999999999992</v>
      </c>
      <c r="AX175" s="1">
        <v>1800.944</v>
      </c>
      <c r="AY175" s="2">
        <v>142.72199999999998</v>
      </c>
      <c r="AZ175" s="1">
        <v>192.977</v>
      </c>
      <c r="BA175" s="2">
        <v>90.346000000000004</v>
      </c>
      <c r="BB175" s="1">
        <v>369.43700000000001</v>
      </c>
      <c r="BC175" s="2">
        <v>138.01400000000001</v>
      </c>
      <c r="BD175" s="1">
        <v>502.52199999999999</v>
      </c>
      <c r="BE175" s="2">
        <v>93.415999999999997</v>
      </c>
      <c r="BF175" s="1">
        <v>131.79</v>
      </c>
      <c r="BG175" s="2">
        <v>146.57</v>
      </c>
      <c r="BH175" s="1">
        <v>168.166</v>
      </c>
      <c r="BI175" s="2">
        <v>141.18600000000001</v>
      </c>
      <c r="BJ175" s="1">
        <v>172.18800000000002</v>
      </c>
      <c r="BK175" s="2">
        <v>100.40600000000001</v>
      </c>
      <c r="BL175" s="1">
        <v>376.55099999999999</v>
      </c>
      <c r="BM175" s="2">
        <v>433.34800000000007</v>
      </c>
    </row>
    <row r="176" spans="1:65" x14ac:dyDescent="0.25">
      <c r="A176" s="20">
        <v>36334</v>
      </c>
      <c r="B176" s="5">
        <v>364.09199999999998</v>
      </c>
      <c r="C176">
        <v>9.9000000000000005E-2</v>
      </c>
      <c r="D176" s="7">
        <v>3.25</v>
      </c>
      <c r="E176" s="7">
        <v>-1.87</v>
      </c>
      <c r="F176" s="2">
        <v>-0.93</v>
      </c>
      <c r="H176" s="1">
        <v>1622.6089999999999</v>
      </c>
      <c r="I176" s="2">
        <v>73.956000000000003</v>
      </c>
      <c r="J176" s="1">
        <v>3136.2960000000003</v>
      </c>
      <c r="K176" s="9">
        <v>95.322000000000003</v>
      </c>
      <c r="L176" s="1">
        <v>486.85</v>
      </c>
      <c r="M176" s="2">
        <v>89.634</v>
      </c>
      <c r="N176" s="1">
        <v>895.42000000000007</v>
      </c>
      <c r="O176" s="2">
        <v>92.551999999999992</v>
      </c>
      <c r="P176" s="1">
        <v>3925.02</v>
      </c>
      <c r="Q176" s="2">
        <v>81.12</v>
      </c>
      <c r="R176" s="1">
        <v>2512.6869999999999</v>
      </c>
      <c r="S176" s="2">
        <v>92.206000000000003</v>
      </c>
      <c r="T176" s="1">
        <v>191.88900000000001</v>
      </c>
      <c r="U176" s="2">
        <v>94.455999999999989</v>
      </c>
      <c r="V176" s="1">
        <v>3819.5950000000003</v>
      </c>
      <c r="W176" s="2">
        <v>90.453999999999994</v>
      </c>
      <c r="X176" s="1">
        <v>8793.4369999999999</v>
      </c>
      <c r="Y176" s="2">
        <v>101.65600000000001</v>
      </c>
      <c r="Z176" s="1">
        <v>4973.2759999999998</v>
      </c>
      <c r="AA176" s="2">
        <v>80.356000000000009</v>
      </c>
      <c r="AB176" s="1">
        <v>4463.5550000000003</v>
      </c>
      <c r="AC176" s="2">
        <v>123.50999999999999</v>
      </c>
      <c r="AD176" s="1">
        <v>934.94900000000007</v>
      </c>
      <c r="AE176" s="2">
        <v>99.248000000000005</v>
      </c>
      <c r="AF176" s="1">
        <v>1213.298</v>
      </c>
      <c r="AG176" s="2">
        <v>106.74600000000001</v>
      </c>
      <c r="AH176" s="1">
        <v>115.786</v>
      </c>
      <c r="AI176" s="2">
        <v>120.11200000000001</v>
      </c>
      <c r="AJ176" s="1">
        <v>86.927999999999997</v>
      </c>
      <c r="AK176" s="2">
        <v>64.912000000000006</v>
      </c>
      <c r="AL176" s="1">
        <v>1000.27</v>
      </c>
      <c r="AM176" s="2">
        <v>96.361999999999995</v>
      </c>
      <c r="AN176" s="1">
        <v>292.47300000000001</v>
      </c>
      <c r="AO176" s="2">
        <v>103.97600000000003</v>
      </c>
      <c r="AP176" s="1">
        <v>115.194</v>
      </c>
      <c r="AQ176" s="2">
        <v>121.17400000000001</v>
      </c>
      <c r="AR176" s="1">
        <v>232.48699999999999</v>
      </c>
      <c r="AS176" s="2">
        <v>154.78400000000002</v>
      </c>
      <c r="AT176" s="1">
        <v>133.56100000000001</v>
      </c>
      <c r="AU176" s="2">
        <v>116.032</v>
      </c>
      <c r="AV176" s="1">
        <v>182.36600000000001</v>
      </c>
      <c r="AW176" s="2">
        <v>97.407999999999987</v>
      </c>
      <c r="AX176" s="1">
        <v>1800.944</v>
      </c>
      <c r="AY176" s="2">
        <v>145.6</v>
      </c>
      <c r="AZ176" s="1">
        <v>192.977</v>
      </c>
      <c r="BA176" s="2">
        <v>90.69</v>
      </c>
      <c r="BB176" s="1">
        <v>369.43700000000001</v>
      </c>
      <c r="BC176" s="2">
        <v>138.57400000000001</v>
      </c>
      <c r="BD176" s="1">
        <v>502.52199999999999</v>
      </c>
      <c r="BE176" s="2">
        <v>94.455999999999989</v>
      </c>
      <c r="BF176" s="1">
        <v>131.79</v>
      </c>
      <c r="BG176" s="2">
        <v>147.67800000000003</v>
      </c>
      <c r="BH176" s="1">
        <v>168.166</v>
      </c>
      <c r="BI176" s="2">
        <v>144.16800000000001</v>
      </c>
      <c r="BJ176" s="1">
        <v>172.18800000000002</v>
      </c>
      <c r="BK176" s="2">
        <v>101.10600000000001</v>
      </c>
      <c r="BL176" s="1">
        <v>376.55099999999999</v>
      </c>
      <c r="BM176" s="2">
        <v>430.95200000000006</v>
      </c>
    </row>
    <row r="177" spans="1:65" x14ac:dyDescent="0.25">
      <c r="A177" s="20">
        <v>36341</v>
      </c>
      <c r="B177" s="5">
        <v>382.21899999999999</v>
      </c>
      <c r="C177">
        <v>9.5000000000000001E-2</v>
      </c>
      <c r="D177" s="7">
        <v>-1.82</v>
      </c>
      <c r="E177" s="7">
        <v>2.34</v>
      </c>
      <c r="F177" s="2">
        <v>-0.03</v>
      </c>
      <c r="H177" s="1">
        <v>1690.761</v>
      </c>
      <c r="I177" s="2">
        <v>73.622</v>
      </c>
      <c r="J177" s="1">
        <v>3311.7090000000003</v>
      </c>
      <c r="K177" s="9">
        <v>95.495999999999995</v>
      </c>
      <c r="L177" s="1">
        <v>475.72300000000001</v>
      </c>
      <c r="M177" s="2">
        <v>89.936000000000007</v>
      </c>
      <c r="N177" s="1">
        <v>875.22199999999998</v>
      </c>
      <c r="O177" s="2">
        <v>92.731999999999999</v>
      </c>
      <c r="P177" s="1">
        <v>4297.07</v>
      </c>
      <c r="Q177" s="2">
        <v>80.912000000000006</v>
      </c>
      <c r="R177" s="1">
        <v>2470.4340000000002</v>
      </c>
      <c r="S177" s="2">
        <v>92.323999999999998</v>
      </c>
      <c r="T177" s="1">
        <v>181.65899999999999</v>
      </c>
      <c r="U177" s="2">
        <v>93.996000000000009</v>
      </c>
      <c r="V177" s="1">
        <v>4423.415</v>
      </c>
      <c r="W177" s="2">
        <v>90.387999999999991</v>
      </c>
      <c r="X177" s="1">
        <v>9643.58</v>
      </c>
      <c r="Y177" s="2">
        <v>101.68199999999999</v>
      </c>
      <c r="Z177" s="1">
        <v>4893.6210000000001</v>
      </c>
      <c r="AA177" s="2">
        <v>80.335999999999999</v>
      </c>
      <c r="AB177" s="1">
        <v>4475.2780000000002</v>
      </c>
      <c r="AC177" s="2">
        <v>122.65799999999999</v>
      </c>
      <c r="AD177" s="1">
        <v>973.74099999999999</v>
      </c>
      <c r="AE177" s="2">
        <v>98.02000000000001</v>
      </c>
      <c r="AF177" s="1">
        <v>1283.0350000000001</v>
      </c>
      <c r="AG177" s="2">
        <v>105.06200000000001</v>
      </c>
      <c r="AH177" s="1">
        <v>89.367999999999995</v>
      </c>
      <c r="AI177" s="2">
        <v>117.58400000000002</v>
      </c>
      <c r="AJ177" s="1">
        <v>85.564999999999998</v>
      </c>
      <c r="AK177" s="2">
        <v>65.218000000000004</v>
      </c>
      <c r="AL177" s="1">
        <v>994.23099999999999</v>
      </c>
      <c r="AM177" s="2">
        <v>96.378</v>
      </c>
      <c r="AN177" s="1">
        <v>280.86099999999999</v>
      </c>
      <c r="AO177" s="2">
        <v>103.822</v>
      </c>
      <c r="AP177" s="1">
        <v>119.932</v>
      </c>
      <c r="AQ177" s="2">
        <v>120.38399999999999</v>
      </c>
      <c r="AR177" s="1">
        <v>304.83300000000003</v>
      </c>
      <c r="AS177" s="2">
        <v>161.63600000000002</v>
      </c>
      <c r="AT177" s="1">
        <v>173.17699999999999</v>
      </c>
      <c r="AU177" s="2">
        <v>116.70599999999999</v>
      </c>
      <c r="AV177" s="1">
        <v>201.69</v>
      </c>
      <c r="AW177" s="2">
        <v>97.332000000000008</v>
      </c>
      <c r="AX177" s="1">
        <v>1955.3150000000001</v>
      </c>
      <c r="AY177" s="2">
        <v>144.22800000000001</v>
      </c>
      <c r="AZ177" s="1">
        <v>194.99199999999999</v>
      </c>
      <c r="BA177" s="2">
        <v>90.818000000000012</v>
      </c>
      <c r="BB177" s="1">
        <v>381.471</v>
      </c>
      <c r="BC177" s="2">
        <v>138.02199999999999</v>
      </c>
      <c r="BD177" s="1">
        <v>565.947</v>
      </c>
      <c r="BE177" s="2">
        <v>93.996000000000009</v>
      </c>
      <c r="BF177" s="1">
        <v>155.45600000000002</v>
      </c>
      <c r="BG177" s="2">
        <v>147.88200000000001</v>
      </c>
      <c r="BH177" s="1">
        <v>193.51500000000001</v>
      </c>
      <c r="BI177" s="2">
        <v>143.17800000000003</v>
      </c>
      <c r="BJ177" s="1">
        <v>202.256</v>
      </c>
      <c r="BK177" s="2">
        <v>100.982</v>
      </c>
      <c r="BL177" s="1">
        <v>357.18200000000002</v>
      </c>
      <c r="BM177" s="2">
        <v>427.87799999999999</v>
      </c>
    </row>
    <row r="178" spans="1:65" x14ac:dyDescent="0.25">
      <c r="A178" s="20">
        <v>36348</v>
      </c>
      <c r="B178" s="5">
        <v>382.21899999999999</v>
      </c>
      <c r="C178">
        <v>9.5000000000000001E-2</v>
      </c>
      <c r="D178" s="7">
        <v>5.73</v>
      </c>
      <c r="E178" s="7">
        <v>-0.12</v>
      </c>
      <c r="F178" s="2">
        <v>-2.86</v>
      </c>
      <c r="H178" s="1">
        <v>1690.761</v>
      </c>
      <c r="I178" s="2">
        <v>73.905999999999992</v>
      </c>
      <c r="J178" s="1">
        <v>3311.7090000000003</v>
      </c>
      <c r="K178" s="9">
        <v>95.135999999999996</v>
      </c>
      <c r="L178" s="1">
        <v>475.72300000000001</v>
      </c>
      <c r="M178" s="2">
        <v>89.364000000000004</v>
      </c>
      <c r="N178" s="1">
        <v>875.22199999999998</v>
      </c>
      <c r="O178" s="2">
        <v>92.334000000000003</v>
      </c>
      <c r="P178" s="1">
        <v>4297.07</v>
      </c>
      <c r="Q178" s="2">
        <v>80.88</v>
      </c>
      <c r="R178" s="1">
        <v>2470.4340000000002</v>
      </c>
      <c r="S178" s="2">
        <v>92.424000000000007</v>
      </c>
      <c r="T178" s="1">
        <v>181.65899999999999</v>
      </c>
      <c r="U178" s="2">
        <v>95.10799999999999</v>
      </c>
      <c r="V178" s="1">
        <v>4423.415</v>
      </c>
      <c r="W178" s="2">
        <v>90.903999999999996</v>
      </c>
      <c r="X178" s="1">
        <v>9643.58</v>
      </c>
      <c r="Y178" s="2">
        <v>101.68199999999999</v>
      </c>
      <c r="Z178" s="1">
        <v>4893.6210000000001</v>
      </c>
      <c r="AA178" s="2">
        <v>79.724000000000004</v>
      </c>
      <c r="AB178" s="1">
        <v>4475.2780000000002</v>
      </c>
      <c r="AC178" s="2">
        <v>122.79</v>
      </c>
      <c r="AD178" s="1">
        <v>973.74099999999999</v>
      </c>
      <c r="AE178" s="2">
        <v>99.275999999999996</v>
      </c>
      <c r="AF178" s="1">
        <v>1283.0350000000001</v>
      </c>
      <c r="AG178" s="2">
        <v>105.232</v>
      </c>
      <c r="AH178" s="1">
        <v>89.367999999999995</v>
      </c>
      <c r="AI178" s="2">
        <v>116.57199999999997</v>
      </c>
      <c r="AJ178" s="1">
        <v>85.564999999999998</v>
      </c>
      <c r="AK178" s="2">
        <v>66.072000000000003</v>
      </c>
      <c r="AL178" s="1">
        <v>994.23099999999999</v>
      </c>
      <c r="AM178" s="2">
        <v>95.912000000000006</v>
      </c>
      <c r="AN178" s="1">
        <v>280.86099999999999</v>
      </c>
      <c r="AO178" s="2">
        <v>103.73799999999999</v>
      </c>
      <c r="AP178" s="1">
        <v>119.932</v>
      </c>
      <c r="AQ178" s="2">
        <v>121.04600000000001</v>
      </c>
      <c r="AR178" s="1">
        <v>304.83300000000003</v>
      </c>
      <c r="AS178" s="2">
        <v>161.102</v>
      </c>
      <c r="AT178" s="1">
        <v>173.17699999999999</v>
      </c>
      <c r="AU178" s="2">
        <v>116.018</v>
      </c>
      <c r="AV178" s="1">
        <v>201.69</v>
      </c>
      <c r="AW178" s="2">
        <v>97.556000000000012</v>
      </c>
      <c r="AX178" s="1">
        <v>1955.3150000000001</v>
      </c>
      <c r="AY178" s="2">
        <v>146.17999999999998</v>
      </c>
      <c r="AZ178" s="1">
        <v>194.99199999999999</v>
      </c>
      <c r="BA178" s="2">
        <v>91.35</v>
      </c>
      <c r="BB178" s="1">
        <v>381.471</v>
      </c>
      <c r="BC178" s="2">
        <v>137.69</v>
      </c>
      <c r="BD178" s="1">
        <v>565.947</v>
      </c>
      <c r="BE178" s="2">
        <v>95.10799999999999</v>
      </c>
      <c r="BF178" s="1">
        <v>155.45600000000002</v>
      </c>
      <c r="BG178" s="2">
        <v>148.316</v>
      </c>
      <c r="BH178" s="1">
        <v>193.51500000000001</v>
      </c>
      <c r="BI178" s="2">
        <v>144.65600000000001</v>
      </c>
      <c r="BJ178" s="1">
        <v>202.256</v>
      </c>
      <c r="BK178" s="2">
        <v>101.154</v>
      </c>
      <c r="BL178" s="1">
        <v>357.18200000000002</v>
      </c>
      <c r="BM178" s="2">
        <v>426.35599999999994</v>
      </c>
    </row>
    <row r="179" spans="1:65" x14ac:dyDescent="0.25">
      <c r="A179" s="20">
        <v>36355</v>
      </c>
      <c r="B179" s="5">
        <v>382.21899999999999</v>
      </c>
      <c r="C179">
        <v>9.5000000000000001E-2</v>
      </c>
      <c r="D179" s="7">
        <v>0.68</v>
      </c>
      <c r="E179" s="7">
        <v>0.62</v>
      </c>
      <c r="F179" s="2">
        <v>-1.07</v>
      </c>
      <c r="H179" s="1">
        <v>1690.761</v>
      </c>
      <c r="I179" s="2">
        <v>73.498000000000005</v>
      </c>
      <c r="J179" s="1">
        <v>3311.7090000000003</v>
      </c>
      <c r="K179" s="9">
        <v>95.06</v>
      </c>
      <c r="L179" s="1">
        <v>475.72300000000001</v>
      </c>
      <c r="M179" s="2">
        <v>89.298000000000002</v>
      </c>
      <c r="N179" s="1">
        <v>875.22199999999998</v>
      </c>
      <c r="O179" s="2">
        <v>92.265999999999991</v>
      </c>
      <c r="P179" s="1">
        <v>4297.07</v>
      </c>
      <c r="Q179" s="2">
        <v>80.998000000000005</v>
      </c>
      <c r="R179" s="1">
        <v>2470.4340000000002</v>
      </c>
      <c r="S179" s="2">
        <v>91.953999999999994</v>
      </c>
      <c r="T179" s="1">
        <v>181.65899999999999</v>
      </c>
      <c r="U179" s="2">
        <v>95.724000000000004</v>
      </c>
      <c r="V179" s="1">
        <v>4423.415</v>
      </c>
      <c r="W179" s="2">
        <v>91.015999999999991</v>
      </c>
      <c r="X179" s="1">
        <v>9643.58</v>
      </c>
      <c r="Y179" s="2">
        <v>101.44</v>
      </c>
      <c r="Z179" s="1">
        <v>4893.6210000000001</v>
      </c>
      <c r="AA179" s="2">
        <v>79.638000000000005</v>
      </c>
      <c r="AB179" s="1">
        <v>4475.2780000000002</v>
      </c>
      <c r="AC179" s="2">
        <v>122.056</v>
      </c>
      <c r="AD179" s="1">
        <v>973.74099999999999</v>
      </c>
      <c r="AE179" s="2">
        <v>97.416000000000011</v>
      </c>
      <c r="AF179" s="1">
        <v>1283.0350000000001</v>
      </c>
      <c r="AG179" s="2">
        <v>105.34</v>
      </c>
      <c r="AH179" s="1">
        <v>89.367999999999995</v>
      </c>
      <c r="AI179" s="2">
        <v>110.648</v>
      </c>
      <c r="AJ179" s="1">
        <v>85.564999999999998</v>
      </c>
      <c r="AK179" s="2">
        <v>65.618000000000009</v>
      </c>
      <c r="AL179" s="1">
        <v>994.23099999999999</v>
      </c>
      <c r="AM179" s="2">
        <v>95.885999999999996</v>
      </c>
      <c r="AN179" s="1">
        <v>280.86099999999999</v>
      </c>
      <c r="AO179" s="2">
        <v>103.756</v>
      </c>
      <c r="AP179" s="1">
        <v>119.932</v>
      </c>
      <c r="AQ179" s="2">
        <v>121.66200000000001</v>
      </c>
      <c r="AR179" s="1">
        <v>304.83300000000003</v>
      </c>
      <c r="AS179" s="2">
        <v>164.846</v>
      </c>
      <c r="AT179" s="1">
        <v>173.17699999999999</v>
      </c>
      <c r="AU179" s="2">
        <v>114.90799999999999</v>
      </c>
      <c r="AV179" s="1">
        <v>201.69</v>
      </c>
      <c r="AW179" s="2">
        <v>97.811999999999998</v>
      </c>
      <c r="AX179" s="1">
        <v>1955.3150000000001</v>
      </c>
      <c r="AY179" s="2">
        <v>145.11200000000002</v>
      </c>
      <c r="AZ179" s="1">
        <v>194.99199999999999</v>
      </c>
      <c r="BA179" s="2">
        <v>92.051999999999992</v>
      </c>
      <c r="BB179" s="1">
        <v>381.471</v>
      </c>
      <c r="BC179" s="2">
        <v>137.048</v>
      </c>
      <c r="BD179" s="1">
        <v>565.947</v>
      </c>
      <c r="BE179" s="2">
        <v>95.724000000000004</v>
      </c>
      <c r="BF179" s="1">
        <v>155.45600000000002</v>
      </c>
      <c r="BG179" s="2">
        <v>149.08599999999998</v>
      </c>
      <c r="BH179" s="1">
        <v>193.51500000000001</v>
      </c>
      <c r="BI179" s="2">
        <v>143.14799999999997</v>
      </c>
      <c r="BJ179" s="1">
        <v>202.256</v>
      </c>
      <c r="BK179" s="2">
        <v>100.70399999999999</v>
      </c>
      <c r="BL179" s="1">
        <v>357.18200000000002</v>
      </c>
      <c r="BM179" s="2">
        <v>424.22799999999995</v>
      </c>
    </row>
    <row r="180" spans="1:65" x14ac:dyDescent="0.25">
      <c r="A180" s="20">
        <v>36362</v>
      </c>
      <c r="B180" s="5">
        <v>382.21899999999999</v>
      </c>
      <c r="C180">
        <v>9.5000000000000001E-2</v>
      </c>
      <c r="D180" s="7">
        <v>1.1299999999999999</v>
      </c>
      <c r="E180" s="7">
        <v>1.1299999999999999</v>
      </c>
      <c r="F180" s="2">
        <v>-1.0900000000000001</v>
      </c>
      <c r="H180" s="1">
        <v>1690.761</v>
      </c>
      <c r="I180" s="2">
        <v>72.801999999999992</v>
      </c>
      <c r="J180" s="1">
        <v>3311.7090000000003</v>
      </c>
      <c r="K180" s="9">
        <v>95.281999999999996</v>
      </c>
      <c r="L180" s="1">
        <v>475.72300000000001</v>
      </c>
      <c r="M180" s="2">
        <v>89.66</v>
      </c>
      <c r="N180" s="1">
        <v>875.22199999999998</v>
      </c>
      <c r="O180" s="2">
        <v>92.546000000000006</v>
      </c>
      <c r="P180" s="1">
        <v>4297.07</v>
      </c>
      <c r="Q180" s="2">
        <v>82.421999999999997</v>
      </c>
      <c r="R180" s="1">
        <v>2470.4340000000002</v>
      </c>
      <c r="S180" s="2">
        <v>91.7</v>
      </c>
      <c r="T180" s="1">
        <v>181.65899999999999</v>
      </c>
      <c r="U180" s="2">
        <v>95.855999999999995</v>
      </c>
      <c r="V180" s="1">
        <v>4423.415</v>
      </c>
      <c r="W180" s="2">
        <v>90.594000000000008</v>
      </c>
      <c r="X180" s="1">
        <v>9643.58</v>
      </c>
      <c r="Y180" s="2">
        <v>101.51</v>
      </c>
      <c r="Z180" s="1">
        <v>4893.6210000000001</v>
      </c>
      <c r="AA180" s="2">
        <v>79.846000000000004</v>
      </c>
      <c r="AB180" s="1">
        <v>4475.2780000000002</v>
      </c>
      <c r="AC180" s="2">
        <v>122.19000000000001</v>
      </c>
      <c r="AD180" s="1">
        <v>973.74099999999999</v>
      </c>
      <c r="AE180" s="2">
        <v>97.15</v>
      </c>
      <c r="AF180" s="1">
        <v>1283.0350000000001</v>
      </c>
      <c r="AG180" s="2">
        <v>105.14400000000001</v>
      </c>
      <c r="AH180" s="1">
        <v>89.367999999999995</v>
      </c>
      <c r="AI180" s="2">
        <v>111.54999999999998</v>
      </c>
      <c r="AJ180" s="1">
        <v>85.564999999999998</v>
      </c>
      <c r="AK180" s="2">
        <v>65.256</v>
      </c>
      <c r="AL180" s="1">
        <v>994.23099999999999</v>
      </c>
      <c r="AM180" s="2">
        <v>96.292000000000002</v>
      </c>
      <c r="AN180" s="1">
        <v>280.86099999999999</v>
      </c>
      <c r="AO180" s="2">
        <v>103.53800000000001</v>
      </c>
      <c r="AP180" s="1">
        <v>119.932</v>
      </c>
      <c r="AQ180" s="2">
        <v>121.28399999999999</v>
      </c>
      <c r="AR180" s="1">
        <v>304.83300000000003</v>
      </c>
      <c r="AS180" s="2">
        <v>161.9</v>
      </c>
      <c r="AT180" s="1">
        <v>173.17699999999999</v>
      </c>
      <c r="AU180" s="2">
        <v>113.39200000000001</v>
      </c>
      <c r="AV180" s="1">
        <v>201.69</v>
      </c>
      <c r="AW180" s="2">
        <v>97.385999999999996</v>
      </c>
      <c r="AX180" s="1">
        <v>1955.3150000000001</v>
      </c>
      <c r="AY180" s="2">
        <v>146.55799999999999</v>
      </c>
      <c r="AZ180" s="1">
        <v>194.99199999999999</v>
      </c>
      <c r="BA180" s="2">
        <v>91.86</v>
      </c>
      <c r="BB180" s="1">
        <v>381.471</v>
      </c>
      <c r="BC180" s="2">
        <v>136.61599999999999</v>
      </c>
      <c r="BD180" s="1">
        <v>565.947</v>
      </c>
      <c r="BE180" s="2">
        <v>95.855999999999995</v>
      </c>
      <c r="BF180" s="1">
        <v>155.45600000000002</v>
      </c>
      <c r="BG180" s="2">
        <v>148.696</v>
      </c>
      <c r="BH180" s="1">
        <v>193.51500000000001</v>
      </c>
      <c r="BI180" s="2">
        <v>141.59399999999999</v>
      </c>
      <c r="BJ180" s="1">
        <v>202.256</v>
      </c>
      <c r="BK180" s="2">
        <v>100.01600000000001</v>
      </c>
      <c r="BL180" s="1">
        <v>357.18200000000002</v>
      </c>
      <c r="BM180" s="2">
        <v>419.4</v>
      </c>
    </row>
    <row r="181" spans="1:65" x14ac:dyDescent="0.25">
      <c r="A181" s="20">
        <v>36369</v>
      </c>
      <c r="B181" s="5">
        <v>382.21899999999999</v>
      </c>
      <c r="C181">
        <v>9.5000000000000001E-2</v>
      </c>
      <c r="D181" s="7">
        <v>-4.3600000000000003</v>
      </c>
      <c r="E181" s="7">
        <v>0.02</v>
      </c>
      <c r="F181" s="2">
        <v>2.23</v>
      </c>
      <c r="H181" s="1">
        <v>1690.761</v>
      </c>
      <c r="I181" s="2">
        <v>71.539999999999992</v>
      </c>
      <c r="J181" s="1">
        <v>3311.7090000000003</v>
      </c>
      <c r="K181" s="9">
        <v>96.06</v>
      </c>
      <c r="L181" s="1">
        <v>475.72300000000001</v>
      </c>
      <c r="M181" s="2">
        <v>90.917999999999992</v>
      </c>
      <c r="N181" s="1">
        <v>875.22199999999998</v>
      </c>
      <c r="O181" s="2">
        <v>93.408000000000001</v>
      </c>
      <c r="P181" s="1">
        <v>4297.07</v>
      </c>
      <c r="Q181" s="2">
        <v>84.19</v>
      </c>
      <c r="R181" s="1">
        <v>2470.4340000000002</v>
      </c>
      <c r="S181" s="2">
        <v>90.98</v>
      </c>
      <c r="T181" s="1">
        <v>181.65899999999999</v>
      </c>
      <c r="U181" s="2">
        <v>94.972000000000008</v>
      </c>
      <c r="V181" s="1">
        <v>4423.415</v>
      </c>
      <c r="W181" s="2">
        <v>90.527999999999992</v>
      </c>
      <c r="X181" s="1">
        <v>9643.58</v>
      </c>
      <c r="Y181" s="2">
        <v>101.94800000000001</v>
      </c>
      <c r="Z181" s="1">
        <v>4893.6210000000001</v>
      </c>
      <c r="AA181" s="2">
        <v>80.762000000000015</v>
      </c>
      <c r="AB181" s="1">
        <v>4475.2780000000002</v>
      </c>
      <c r="AC181" s="2">
        <v>121.506</v>
      </c>
      <c r="AD181" s="1">
        <v>973.74099999999999</v>
      </c>
      <c r="AE181" s="2">
        <v>95.99</v>
      </c>
      <c r="AF181" s="1">
        <v>1283.0350000000001</v>
      </c>
      <c r="AG181" s="2">
        <v>104.242</v>
      </c>
      <c r="AH181" s="1">
        <v>89.367999999999995</v>
      </c>
      <c r="AI181" s="2">
        <v>111.53800000000001</v>
      </c>
      <c r="AJ181" s="1">
        <v>85.564999999999998</v>
      </c>
      <c r="AK181" s="2">
        <v>65.677999999999997</v>
      </c>
      <c r="AL181" s="1">
        <v>994.23099999999999</v>
      </c>
      <c r="AM181" s="2">
        <v>96.981999999999999</v>
      </c>
      <c r="AN181" s="1">
        <v>280.86099999999999</v>
      </c>
      <c r="AO181" s="2">
        <v>103.322</v>
      </c>
      <c r="AP181" s="1">
        <v>119.932</v>
      </c>
      <c r="AQ181" s="2">
        <v>119.904</v>
      </c>
      <c r="AR181" s="1">
        <v>304.83300000000003</v>
      </c>
      <c r="AS181" s="2">
        <v>155.74200000000002</v>
      </c>
      <c r="AT181" s="1">
        <v>173.17699999999999</v>
      </c>
      <c r="AU181" s="2">
        <v>110.84200000000001</v>
      </c>
      <c r="AV181" s="1">
        <v>201.69</v>
      </c>
      <c r="AW181" s="2">
        <v>96.554000000000002</v>
      </c>
      <c r="AX181" s="1">
        <v>1955.3150000000001</v>
      </c>
      <c r="AY181" s="2">
        <v>145.18799999999999</v>
      </c>
      <c r="AZ181" s="1">
        <v>194.99199999999999</v>
      </c>
      <c r="BA181" s="2">
        <v>90.926000000000002</v>
      </c>
      <c r="BB181" s="1">
        <v>381.471</v>
      </c>
      <c r="BC181" s="2">
        <v>135.23000000000002</v>
      </c>
      <c r="BD181" s="1">
        <v>565.947</v>
      </c>
      <c r="BE181" s="2">
        <v>94.972000000000008</v>
      </c>
      <c r="BF181" s="1">
        <v>155.45600000000002</v>
      </c>
      <c r="BG181" s="2">
        <v>146.46199999999999</v>
      </c>
      <c r="BH181" s="1">
        <v>193.51500000000001</v>
      </c>
      <c r="BI181" s="2">
        <v>140.07400000000001</v>
      </c>
      <c r="BJ181" s="1">
        <v>202.256</v>
      </c>
      <c r="BK181" s="2">
        <v>98.7</v>
      </c>
      <c r="BL181" s="1">
        <v>357.18200000000002</v>
      </c>
      <c r="BM181" s="2">
        <v>414.12600000000003</v>
      </c>
    </row>
    <row r="182" spans="1:65" x14ac:dyDescent="0.25">
      <c r="A182" s="20">
        <v>36376</v>
      </c>
      <c r="B182" s="5">
        <v>380.65699999999998</v>
      </c>
      <c r="C182">
        <v>9.7000000000000003E-2</v>
      </c>
      <c r="D182" s="7">
        <v>-2.21</v>
      </c>
      <c r="E182" s="7">
        <v>1.48</v>
      </c>
      <c r="F182" s="2">
        <v>0.08</v>
      </c>
      <c r="H182" s="1">
        <v>1703.529</v>
      </c>
      <c r="I182" s="2">
        <v>71.663999999999987</v>
      </c>
      <c r="J182" s="1">
        <v>3259.8760000000002</v>
      </c>
      <c r="K182" s="9">
        <v>96.102000000000004</v>
      </c>
      <c r="L182" s="1">
        <v>495.34500000000003</v>
      </c>
      <c r="M182" s="2">
        <v>90.994</v>
      </c>
      <c r="N182" s="1">
        <v>847.39300000000003</v>
      </c>
      <c r="O182" s="2">
        <v>93.59</v>
      </c>
      <c r="P182" s="1">
        <v>4726.6400000000003</v>
      </c>
      <c r="Q182" s="2">
        <v>85.144000000000005</v>
      </c>
      <c r="R182" s="1">
        <v>2578.0480000000002</v>
      </c>
      <c r="S182" s="2">
        <v>91.046000000000006</v>
      </c>
      <c r="T182" s="1">
        <v>186.053</v>
      </c>
      <c r="U182" s="2">
        <v>92.427999999999997</v>
      </c>
      <c r="V182" s="1">
        <v>4484.3460000000005</v>
      </c>
      <c r="W182" s="2">
        <v>90.442000000000007</v>
      </c>
      <c r="X182" s="1">
        <v>10035.81</v>
      </c>
      <c r="Y182" s="2">
        <v>102.52200000000001</v>
      </c>
      <c r="Z182" s="1">
        <v>5088.4369999999999</v>
      </c>
      <c r="AA182" s="2">
        <v>81.181999999999988</v>
      </c>
      <c r="AB182" s="1">
        <v>4543.1289999999999</v>
      </c>
      <c r="AC182" s="2">
        <v>123.002</v>
      </c>
      <c r="AD182" s="1">
        <v>878.24900000000002</v>
      </c>
      <c r="AE182" s="2">
        <v>95.757999999999996</v>
      </c>
      <c r="AF182" s="1">
        <v>1279.8030000000001</v>
      </c>
      <c r="AG182" s="2">
        <v>104.46</v>
      </c>
      <c r="AH182" s="1">
        <v>83.486000000000004</v>
      </c>
      <c r="AI182" s="2">
        <v>111.87800000000001</v>
      </c>
      <c r="AJ182" s="1">
        <v>95.268000000000001</v>
      </c>
      <c r="AK182" s="2">
        <v>65.977999999999994</v>
      </c>
      <c r="AL182" s="1">
        <v>1075.5040000000001</v>
      </c>
      <c r="AM182" s="2">
        <v>96.986000000000004</v>
      </c>
      <c r="AN182" s="1">
        <v>320.78199999999998</v>
      </c>
      <c r="AO182" s="2">
        <v>103.128</v>
      </c>
      <c r="AP182" s="1">
        <v>133.047</v>
      </c>
      <c r="AQ182" s="2">
        <v>118.97999999999999</v>
      </c>
      <c r="AR182" s="1">
        <v>263.40199999999999</v>
      </c>
      <c r="AS182" s="2">
        <v>155.91800000000003</v>
      </c>
      <c r="AT182" s="1">
        <v>180.232</v>
      </c>
      <c r="AU182" s="2">
        <v>110.63800000000001</v>
      </c>
      <c r="AV182" s="1">
        <v>192.471</v>
      </c>
      <c r="AW182" s="2">
        <v>96.025999999999996</v>
      </c>
      <c r="AX182" s="1">
        <v>1767.4739999999999</v>
      </c>
      <c r="AY182" s="2">
        <v>144.43400000000003</v>
      </c>
      <c r="AZ182" s="1">
        <v>192.886</v>
      </c>
      <c r="BA182" s="2">
        <v>90.213999999999999</v>
      </c>
      <c r="BB182" s="1">
        <v>344.59199999999998</v>
      </c>
      <c r="BC182" s="2">
        <v>133.76</v>
      </c>
      <c r="BD182" s="1">
        <v>580.88</v>
      </c>
      <c r="BE182" s="2">
        <v>92.427999999999997</v>
      </c>
      <c r="BF182" s="1">
        <v>150.46</v>
      </c>
      <c r="BG182" s="2">
        <v>145.32599999999999</v>
      </c>
      <c r="BH182" s="1">
        <v>187.16200000000001</v>
      </c>
      <c r="BI182" s="2">
        <v>137.93199999999999</v>
      </c>
      <c r="BJ182" s="1">
        <v>176.536</v>
      </c>
      <c r="BK182" s="2">
        <v>98.129999999999981</v>
      </c>
      <c r="BL182" s="1">
        <v>402.80599999999998</v>
      </c>
      <c r="BM182" s="2">
        <v>409.57799999999997</v>
      </c>
    </row>
    <row r="183" spans="1:65" x14ac:dyDescent="0.25">
      <c r="A183" s="20">
        <v>36383</v>
      </c>
      <c r="B183" s="5">
        <v>380.65699999999998</v>
      </c>
      <c r="C183">
        <v>9.7000000000000003E-2</v>
      </c>
      <c r="D183" s="7">
        <v>-2.87</v>
      </c>
      <c r="E183" s="7">
        <v>-1.54</v>
      </c>
      <c r="F183" s="2">
        <v>1.97</v>
      </c>
      <c r="H183" s="1">
        <v>1703.529</v>
      </c>
      <c r="I183" s="2">
        <v>71.98599999999999</v>
      </c>
      <c r="J183" s="1">
        <v>3259.8760000000002</v>
      </c>
      <c r="K183" s="9">
        <v>96.23599999999999</v>
      </c>
      <c r="L183" s="1">
        <v>495.34500000000003</v>
      </c>
      <c r="M183" s="2">
        <v>91.263999999999996</v>
      </c>
      <c r="N183" s="1">
        <v>847.39300000000003</v>
      </c>
      <c r="O183" s="2">
        <v>93.820000000000007</v>
      </c>
      <c r="P183" s="1">
        <v>4726.6400000000003</v>
      </c>
      <c r="Q183" s="2">
        <v>85.298000000000002</v>
      </c>
      <c r="R183" s="1">
        <v>2578.0480000000002</v>
      </c>
      <c r="S183" s="2">
        <v>91.544000000000011</v>
      </c>
      <c r="T183" s="1">
        <v>186.053</v>
      </c>
      <c r="U183" s="2">
        <v>90.994</v>
      </c>
      <c r="V183" s="1">
        <v>4484.3460000000005</v>
      </c>
      <c r="W183" s="2">
        <v>91.391999999999996</v>
      </c>
      <c r="X183" s="1">
        <v>10035.81</v>
      </c>
      <c r="Y183" s="2">
        <v>102.44200000000001</v>
      </c>
      <c r="Z183" s="1">
        <v>5088.4369999999999</v>
      </c>
      <c r="AA183" s="2">
        <v>81.272000000000006</v>
      </c>
      <c r="AB183" s="1">
        <v>4543.1289999999999</v>
      </c>
      <c r="AC183" s="2">
        <v>122.56599999999999</v>
      </c>
      <c r="AD183" s="1">
        <v>878.24900000000002</v>
      </c>
      <c r="AE183" s="2">
        <v>93.162000000000006</v>
      </c>
      <c r="AF183" s="1">
        <v>1279.8030000000001</v>
      </c>
      <c r="AG183" s="2">
        <v>105.04600000000001</v>
      </c>
      <c r="AH183" s="1">
        <v>83.486000000000004</v>
      </c>
      <c r="AI183" s="2">
        <v>110.00999999999999</v>
      </c>
      <c r="AJ183" s="1">
        <v>95.268000000000001</v>
      </c>
      <c r="AK183" s="2">
        <v>66.47999999999999</v>
      </c>
      <c r="AL183" s="1">
        <v>1075.5040000000001</v>
      </c>
      <c r="AM183" s="2">
        <v>96.872</v>
      </c>
      <c r="AN183" s="1">
        <v>320.78199999999998</v>
      </c>
      <c r="AO183" s="2">
        <v>103.1</v>
      </c>
      <c r="AP183" s="1">
        <v>133.047</v>
      </c>
      <c r="AQ183" s="2">
        <v>118.91600000000001</v>
      </c>
      <c r="AR183" s="1">
        <v>263.40199999999999</v>
      </c>
      <c r="AS183" s="2">
        <v>147.46799999999999</v>
      </c>
      <c r="AT183" s="1">
        <v>180.232</v>
      </c>
      <c r="AU183" s="2">
        <v>110.77799999999999</v>
      </c>
      <c r="AV183" s="1">
        <v>192.471</v>
      </c>
      <c r="AW183" s="2">
        <v>96.03</v>
      </c>
      <c r="AX183" s="1">
        <v>1767.4739999999999</v>
      </c>
      <c r="AY183" s="2">
        <v>143.47200000000001</v>
      </c>
      <c r="AZ183" s="1">
        <v>192.886</v>
      </c>
      <c r="BA183" s="2">
        <v>89.693999999999988</v>
      </c>
      <c r="BB183" s="1">
        <v>344.59199999999998</v>
      </c>
      <c r="BC183" s="2">
        <v>132.23999999999998</v>
      </c>
      <c r="BD183" s="1">
        <v>580.88</v>
      </c>
      <c r="BE183" s="2">
        <v>90.994</v>
      </c>
      <c r="BF183" s="1">
        <v>150.46</v>
      </c>
      <c r="BG183" s="2">
        <v>141.91</v>
      </c>
      <c r="BH183" s="1">
        <v>187.16200000000001</v>
      </c>
      <c r="BI183" s="2">
        <v>138.09200000000001</v>
      </c>
      <c r="BJ183" s="1">
        <v>176.536</v>
      </c>
      <c r="BK183" s="2">
        <v>96.766000000000005</v>
      </c>
      <c r="BL183" s="1">
        <v>402.80599999999998</v>
      </c>
      <c r="BM183" s="2">
        <v>406.86800000000005</v>
      </c>
    </row>
    <row r="184" spans="1:65" x14ac:dyDescent="0.25">
      <c r="A184" s="20">
        <v>36390</v>
      </c>
      <c r="B184" s="5">
        <v>380.65699999999998</v>
      </c>
      <c r="C184">
        <v>9.7000000000000003E-2</v>
      </c>
      <c r="D184" s="7">
        <v>2.1</v>
      </c>
      <c r="E184" s="7">
        <v>-1.27</v>
      </c>
      <c r="F184" s="2">
        <v>-0.19</v>
      </c>
      <c r="H184" s="1">
        <v>1703.529</v>
      </c>
      <c r="I184" s="2">
        <v>72.781999999999996</v>
      </c>
      <c r="J184" s="1">
        <v>3259.8760000000002</v>
      </c>
      <c r="K184" s="9">
        <v>95.774000000000001</v>
      </c>
      <c r="L184" s="1">
        <v>495.34500000000003</v>
      </c>
      <c r="M184" s="2">
        <v>90.587999999999994</v>
      </c>
      <c r="N184" s="1">
        <v>847.39300000000003</v>
      </c>
      <c r="O184" s="2">
        <v>93.385999999999996</v>
      </c>
      <c r="P184" s="1">
        <v>4726.6400000000003</v>
      </c>
      <c r="Q184" s="2">
        <v>85.861999999999995</v>
      </c>
      <c r="R184" s="1">
        <v>2578.0480000000002</v>
      </c>
      <c r="S184" s="2">
        <v>91.699999999999989</v>
      </c>
      <c r="T184" s="1">
        <v>186.053</v>
      </c>
      <c r="U184" s="2">
        <v>92.085999999999999</v>
      </c>
      <c r="V184" s="1">
        <v>4484.3460000000005</v>
      </c>
      <c r="W184" s="2">
        <v>91.427999999999997</v>
      </c>
      <c r="X184" s="1">
        <v>10035.81</v>
      </c>
      <c r="Y184" s="2">
        <v>102.22199999999999</v>
      </c>
      <c r="Z184" s="1">
        <v>5088.4369999999999</v>
      </c>
      <c r="AA184" s="2">
        <v>80.777999999999992</v>
      </c>
      <c r="AB184" s="1">
        <v>4543.1289999999999</v>
      </c>
      <c r="AC184" s="2">
        <v>122.994</v>
      </c>
      <c r="AD184" s="1">
        <v>878.24900000000002</v>
      </c>
      <c r="AE184" s="2">
        <v>92.62</v>
      </c>
      <c r="AF184" s="1">
        <v>1279.8030000000001</v>
      </c>
      <c r="AG184" s="2">
        <v>105.676</v>
      </c>
      <c r="AH184" s="1">
        <v>83.486000000000004</v>
      </c>
      <c r="AI184" s="2">
        <v>108.136</v>
      </c>
      <c r="AJ184" s="1">
        <v>95.268000000000001</v>
      </c>
      <c r="AK184" s="2">
        <v>66.464000000000013</v>
      </c>
      <c r="AL184" s="1">
        <v>1075.5040000000001</v>
      </c>
      <c r="AM184" s="2">
        <v>96.50800000000001</v>
      </c>
      <c r="AN184" s="1">
        <v>320.78199999999998</v>
      </c>
      <c r="AO184" s="2">
        <v>102.94800000000001</v>
      </c>
      <c r="AP184" s="1">
        <v>133.047</v>
      </c>
      <c r="AQ184" s="2">
        <v>119.29600000000001</v>
      </c>
      <c r="AR184" s="1">
        <v>263.40199999999999</v>
      </c>
      <c r="AS184" s="2">
        <v>139.10600000000002</v>
      </c>
      <c r="AT184" s="1">
        <v>180.232</v>
      </c>
      <c r="AU184" s="2">
        <v>110.67</v>
      </c>
      <c r="AV184" s="1">
        <v>192.471</v>
      </c>
      <c r="AW184" s="2">
        <v>96.381999999999991</v>
      </c>
      <c r="AX184" s="1">
        <v>1767.4739999999999</v>
      </c>
      <c r="AY184" s="2">
        <v>145.61799999999999</v>
      </c>
      <c r="AZ184" s="1">
        <v>192.886</v>
      </c>
      <c r="BA184" s="2">
        <v>90.111999999999995</v>
      </c>
      <c r="BB184" s="1">
        <v>344.59199999999998</v>
      </c>
      <c r="BC184" s="2">
        <v>131.108</v>
      </c>
      <c r="BD184" s="1">
        <v>580.88</v>
      </c>
      <c r="BE184" s="2">
        <v>92.085999999999999</v>
      </c>
      <c r="BF184" s="1">
        <v>150.46</v>
      </c>
      <c r="BG184" s="2">
        <v>143.41000000000003</v>
      </c>
      <c r="BH184" s="1">
        <v>187.16200000000001</v>
      </c>
      <c r="BI184" s="2">
        <v>140.13200000000001</v>
      </c>
      <c r="BJ184" s="1">
        <v>176.536</v>
      </c>
      <c r="BK184" s="2">
        <v>96.13</v>
      </c>
      <c r="BL184" s="1">
        <v>402.80599999999998</v>
      </c>
      <c r="BM184" s="2">
        <v>404.85600000000005</v>
      </c>
    </row>
    <row r="185" spans="1:65" x14ac:dyDescent="0.25">
      <c r="A185" s="20">
        <v>36397</v>
      </c>
      <c r="B185" s="5">
        <v>380.65699999999998</v>
      </c>
      <c r="C185">
        <v>9.7000000000000003E-2</v>
      </c>
      <c r="D185" s="7">
        <v>0.56000000000000005</v>
      </c>
      <c r="E185" s="7">
        <v>0.16</v>
      </c>
      <c r="F185" s="2">
        <v>-0.83</v>
      </c>
      <c r="H185" s="1">
        <v>1703.529</v>
      </c>
      <c r="I185" s="2">
        <v>72.099999999999994</v>
      </c>
      <c r="J185" s="1">
        <v>3259.8760000000002</v>
      </c>
      <c r="K185" s="9">
        <v>95.474000000000004</v>
      </c>
      <c r="L185" s="1">
        <v>495.34500000000003</v>
      </c>
      <c r="M185" s="2">
        <v>90.27</v>
      </c>
      <c r="N185" s="1">
        <v>847.39300000000003</v>
      </c>
      <c r="O185" s="2">
        <v>93.195999999999984</v>
      </c>
      <c r="P185" s="1">
        <v>4726.6400000000003</v>
      </c>
      <c r="Q185" s="2">
        <v>88.301999999999992</v>
      </c>
      <c r="R185" s="1">
        <v>2578.0480000000002</v>
      </c>
      <c r="S185" s="2">
        <v>91.259999999999991</v>
      </c>
      <c r="T185" s="1">
        <v>186.053</v>
      </c>
      <c r="U185" s="2">
        <v>91.653999999999996</v>
      </c>
      <c r="V185" s="1">
        <v>4484.3460000000005</v>
      </c>
      <c r="W185" s="2">
        <v>90.78</v>
      </c>
      <c r="X185" s="1">
        <v>10035.81</v>
      </c>
      <c r="Y185" s="2">
        <v>102.25399999999999</v>
      </c>
      <c r="Z185" s="1">
        <v>5088.4369999999999</v>
      </c>
      <c r="AA185" s="2">
        <v>80.683999999999997</v>
      </c>
      <c r="AB185" s="1">
        <v>4543.1289999999999</v>
      </c>
      <c r="AC185" s="2">
        <v>122.934</v>
      </c>
      <c r="AD185" s="1">
        <v>878.24900000000002</v>
      </c>
      <c r="AE185" s="2">
        <v>90.412000000000006</v>
      </c>
      <c r="AF185" s="1">
        <v>1279.8030000000001</v>
      </c>
      <c r="AG185" s="2">
        <v>105.202</v>
      </c>
      <c r="AH185" s="1">
        <v>83.486000000000004</v>
      </c>
      <c r="AI185" s="2">
        <v>106.56200000000001</v>
      </c>
      <c r="AJ185" s="1">
        <v>95.268000000000001</v>
      </c>
      <c r="AK185" s="2">
        <v>66.204000000000008</v>
      </c>
      <c r="AL185" s="1">
        <v>1075.5040000000001</v>
      </c>
      <c r="AM185" s="2">
        <v>96.246000000000009</v>
      </c>
      <c r="AN185" s="1">
        <v>320.78199999999998</v>
      </c>
      <c r="AO185" s="2">
        <v>102.71199999999999</v>
      </c>
      <c r="AP185" s="1">
        <v>133.047</v>
      </c>
      <c r="AQ185" s="2">
        <v>118.93400000000001</v>
      </c>
      <c r="AR185" s="1">
        <v>263.40199999999999</v>
      </c>
      <c r="AS185" s="2">
        <v>142.97799999999998</v>
      </c>
      <c r="AT185" s="1">
        <v>180.232</v>
      </c>
      <c r="AU185" s="2">
        <v>111.074</v>
      </c>
      <c r="AV185" s="1">
        <v>192.471</v>
      </c>
      <c r="AW185" s="2">
        <v>96.123999999999995</v>
      </c>
      <c r="AX185" s="1">
        <v>1767.4739999999999</v>
      </c>
      <c r="AY185" s="2">
        <v>146.11600000000001</v>
      </c>
      <c r="AZ185" s="1">
        <v>192.886</v>
      </c>
      <c r="BA185" s="2">
        <v>90.045999999999992</v>
      </c>
      <c r="BB185" s="1">
        <v>344.59199999999998</v>
      </c>
      <c r="BC185" s="2">
        <v>129.988</v>
      </c>
      <c r="BD185" s="1">
        <v>580.88</v>
      </c>
      <c r="BE185" s="2">
        <v>91.653999999999996</v>
      </c>
      <c r="BF185" s="1">
        <v>150.46</v>
      </c>
      <c r="BG185" s="2">
        <v>143.87199999999999</v>
      </c>
      <c r="BH185" s="1">
        <v>187.16200000000001</v>
      </c>
      <c r="BI185" s="2">
        <v>140.40800000000002</v>
      </c>
      <c r="BJ185" s="1">
        <v>176.536</v>
      </c>
      <c r="BK185" s="2">
        <v>95.325999999999993</v>
      </c>
      <c r="BL185" s="1">
        <v>402.80599999999998</v>
      </c>
      <c r="BM185" s="2">
        <v>402.49599999999998</v>
      </c>
    </row>
    <row r="186" spans="1:65" x14ac:dyDescent="0.25">
      <c r="A186" s="20">
        <v>36404</v>
      </c>
      <c r="B186" s="5">
        <v>380.2</v>
      </c>
      <c r="C186">
        <v>9.7000000000000003E-2</v>
      </c>
      <c r="D186" s="7">
        <v>0.94</v>
      </c>
      <c r="E186" s="7">
        <v>0.42</v>
      </c>
      <c r="F186" s="2">
        <v>-2.17</v>
      </c>
      <c r="H186" s="1">
        <v>1676.499</v>
      </c>
      <c r="I186" s="2">
        <v>72.168000000000006</v>
      </c>
      <c r="J186" s="1">
        <v>3317.5140000000001</v>
      </c>
      <c r="K186" s="9">
        <v>95.34399999999998</v>
      </c>
      <c r="L186" s="1">
        <v>487.61700000000002</v>
      </c>
      <c r="M186" s="2">
        <v>90.157999999999987</v>
      </c>
      <c r="N186" s="1">
        <v>866.46500000000003</v>
      </c>
      <c r="O186" s="2">
        <v>93.123999999999995</v>
      </c>
      <c r="P186" s="1">
        <v>4694.1970000000001</v>
      </c>
      <c r="Q186" s="2">
        <v>89.133999999999986</v>
      </c>
      <c r="R186" s="1">
        <v>2682.6350000000002</v>
      </c>
      <c r="S186" s="2">
        <v>90.475999999999999</v>
      </c>
      <c r="T186" s="1">
        <v>181.03800000000001</v>
      </c>
      <c r="U186" s="2">
        <v>91.655999999999992</v>
      </c>
      <c r="V186" s="1">
        <v>4470.2359999999999</v>
      </c>
      <c r="W186" s="2">
        <v>90.387999999999991</v>
      </c>
      <c r="X186" s="1">
        <v>9993.7690000000002</v>
      </c>
      <c r="Y186" s="2">
        <v>102.60799999999999</v>
      </c>
      <c r="Z186" s="1">
        <v>5084.491</v>
      </c>
      <c r="AA186" s="2">
        <v>80.512</v>
      </c>
      <c r="AB186" s="1">
        <v>4525.5439999999999</v>
      </c>
      <c r="AC186" s="2">
        <v>122.574</v>
      </c>
      <c r="AD186" s="1">
        <v>843.93899999999996</v>
      </c>
      <c r="AE186" s="2">
        <v>90.218000000000004</v>
      </c>
      <c r="AF186" s="1">
        <v>1259.4390000000001</v>
      </c>
      <c r="AG186" s="2">
        <v>104.922</v>
      </c>
      <c r="AH186" s="1">
        <v>77.552999999999997</v>
      </c>
      <c r="AI186" s="2">
        <v>105.19200000000001</v>
      </c>
      <c r="AJ186" s="1">
        <v>91.289000000000001</v>
      </c>
      <c r="AK186" s="2">
        <v>65.748000000000005</v>
      </c>
      <c r="AL186" s="1">
        <v>1243.326</v>
      </c>
      <c r="AM186" s="2">
        <v>96.201999999999998</v>
      </c>
      <c r="AN186" s="1">
        <v>314.80700000000002</v>
      </c>
      <c r="AO186" s="2">
        <v>102.648</v>
      </c>
      <c r="AP186" s="1">
        <v>145.40800000000002</v>
      </c>
      <c r="AQ186" s="2">
        <v>119.23599999999999</v>
      </c>
      <c r="AR186" s="1">
        <v>223.83</v>
      </c>
      <c r="AS186" s="2">
        <v>139.672</v>
      </c>
      <c r="AT186" s="1">
        <v>183.654</v>
      </c>
      <c r="AU186" s="2">
        <v>111.99600000000001</v>
      </c>
      <c r="AV186" s="1">
        <v>224.74100000000001</v>
      </c>
      <c r="AW186" s="2">
        <v>95.916000000000011</v>
      </c>
      <c r="AX186" s="1">
        <v>1709.6390000000001</v>
      </c>
      <c r="AY186" s="2">
        <v>145.27799999999999</v>
      </c>
      <c r="AZ186" s="1">
        <v>184.61199999999999</v>
      </c>
      <c r="BA186" s="2">
        <v>89.807999999999993</v>
      </c>
      <c r="BB186" s="1">
        <v>312.32299999999998</v>
      </c>
      <c r="BC186" s="2">
        <v>129.27600000000001</v>
      </c>
      <c r="BD186" s="1">
        <v>567.56799999999998</v>
      </c>
      <c r="BE186" s="2">
        <v>91.655999999999992</v>
      </c>
      <c r="BF186" s="1">
        <v>127.3</v>
      </c>
      <c r="BG186" s="2">
        <v>142.376</v>
      </c>
      <c r="BH186" s="1">
        <v>185.102</v>
      </c>
      <c r="BI186" s="2">
        <v>140.79599999999999</v>
      </c>
      <c r="BJ186" s="1">
        <v>171.304</v>
      </c>
      <c r="BK186" s="2">
        <v>94.785999999999987</v>
      </c>
      <c r="BL186" s="1">
        <v>334.524</v>
      </c>
      <c r="BM186" s="2">
        <v>399.05800000000005</v>
      </c>
    </row>
    <row r="187" spans="1:65" x14ac:dyDescent="0.25">
      <c r="A187" s="20">
        <v>36411</v>
      </c>
      <c r="B187" s="5">
        <v>380.2</v>
      </c>
      <c r="C187">
        <v>9.7000000000000003E-2</v>
      </c>
      <c r="D187" s="7">
        <v>0.74</v>
      </c>
      <c r="E187" s="7">
        <v>0.6</v>
      </c>
      <c r="F187" s="2">
        <v>-1.49</v>
      </c>
      <c r="H187" s="1">
        <v>1676.499</v>
      </c>
      <c r="I187" s="2">
        <v>72.207999999999998</v>
      </c>
      <c r="J187" s="1">
        <v>3317.5140000000001</v>
      </c>
      <c r="K187" s="9">
        <v>95.6</v>
      </c>
      <c r="L187" s="1">
        <v>487.61700000000002</v>
      </c>
      <c r="M187" s="2">
        <v>90.580000000000013</v>
      </c>
      <c r="N187" s="1">
        <v>866.46500000000003</v>
      </c>
      <c r="O187" s="2">
        <v>93.494</v>
      </c>
      <c r="P187" s="1">
        <v>4694.1970000000001</v>
      </c>
      <c r="Q187" s="2">
        <v>89.433999999999997</v>
      </c>
      <c r="R187" s="1">
        <v>2682.6350000000002</v>
      </c>
      <c r="S187" s="2">
        <v>90.832000000000008</v>
      </c>
      <c r="T187" s="1">
        <v>181.03800000000001</v>
      </c>
      <c r="U187" s="2">
        <v>89.081999999999994</v>
      </c>
      <c r="V187" s="1">
        <v>4470.2359999999999</v>
      </c>
      <c r="W187" s="2">
        <v>90.207999999999998</v>
      </c>
      <c r="X187" s="1">
        <v>9993.7690000000002</v>
      </c>
      <c r="Y187" s="2">
        <v>103.508</v>
      </c>
      <c r="Z187" s="1">
        <v>5084.491</v>
      </c>
      <c r="AA187" s="2">
        <v>80.995999999999995</v>
      </c>
      <c r="AB187" s="1">
        <v>4525.5439999999999</v>
      </c>
      <c r="AC187" s="2">
        <v>122.96399999999998</v>
      </c>
      <c r="AD187" s="1">
        <v>843.93899999999996</v>
      </c>
      <c r="AE187" s="2">
        <v>90.974000000000004</v>
      </c>
      <c r="AF187" s="1">
        <v>1259.4390000000001</v>
      </c>
      <c r="AG187" s="2">
        <v>103.64400000000001</v>
      </c>
      <c r="AH187" s="1">
        <v>77.552999999999997</v>
      </c>
      <c r="AI187" s="2">
        <v>104.16799999999998</v>
      </c>
      <c r="AJ187" s="1">
        <v>91.289000000000001</v>
      </c>
      <c r="AK187" s="2">
        <v>65.908000000000001</v>
      </c>
      <c r="AL187" s="1">
        <v>1243.326</v>
      </c>
      <c r="AM187" s="2">
        <v>96.501999999999995</v>
      </c>
      <c r="AN187" s="1">
        <v>314.80700000000002</v>
      </c>
      <c r="AO187" s="2">
        <v>102.18199999999999</v>
      </c>
      <c r="AP187" s="1">
        <v>145.40800000000002</v>
      </c>
      <c r="AQ187" s="2">
        <v>118.816</v>
      </c>
      <c r="AR187" s="1">
        <v>223.83</v>
      </c>
      <c r="AS187" s="2">
        <v>131.05199999999999</v>
      </c>
      <c r="AT187" s="1">
        <v>183.654</v>
      </c>
      <c r="AU187" s="2">
        <v>111.026</v>
      </c>
      <c r="AV187" s="1">
        <v>224.74100000000001</v>
      </c>
      <c r="AW187" s="2">
        <v>95.855999999999995</v>
      </c>
      <c r="AX187" s="1">
        <v>1709.6390000000001</v>
      </c>
      <c r="AY187" s="2">
        <v>145.268</v>
      </c>
      <c r="AZ187" s="1">
        <v>184.61199999999999</v>
      </c>
      <c r="BA187" s="2">
        <v>88.927999999999997</v>
      </c>
      <c r="BB187" s="1">
        <v>312.32299999999998</v>
      </c>
      <c r="BC187" s="2">
        <v>128.74800000000002</v>
      </c>
      <c r="BD187" s="1">
        <v>567.56799999999998</v>
      </c>
      <c r="BE187" s="2">
        <v>89.081999999999994</v>
      </c>
      <c r="BF187" s="1">
        <v>127.3</v>
      </c>
      <c r="BG187" s="2">
        <v>137.21800000000002</v>
      </c>
      <c r="BH187" s="1">
        <v>185.102</v>
      </c>
      <c r="BI187" s="2">
        <v>140.798</v>
      </c>
      <c r="BJ187" s="1">
        <v>171.304</v>
      </c>
      <c r="BK187" s="2">
        <v>93.322000000000003</v>
      </c>
      <c r="BL187" s="1">
        <v>334.524</v>
      </c>
      <c r="BM187" s="2">
        <v>395.39</v>
      </c>
    </row>
    <row r="188" spans="1:65" x14ac:dyDescent="0.25">
      <c r="A188" s="20">
        <v>36418</v>
      </c>
      <c r="B188" s="5">
        <v>380.2</v>
      </c>
      <c r="C188">
        <v>9.7000000000000003E-2</v>
      </c>
      <c r="D188" s="7">
        <v>-0.17</v>
      </c>
      <c r="E188" s="7">
        <v>1.78</v>
      </c>
      <c r="F188" s="2">
        <v>-0.18</v>
      </c>
      <c r="H188" s="1">
        <v>1676.499</v>
      </c>
      <c r="I188" s="2">
        <v>72.855999999999995</v>
      </c>
      <c r="J188" s="1">
        <v>3317.5140000000001</v>
      </c>
      <c r="K188" s="9">
        <v>94.775999999999996</v>
      </c>
      <c r="L188" s="1">
        <v>487.61700000000002</v>
      </c>
      <c r="M188" s="2">
        <v>89.4</v>
      </c>
      <c r="N188" s="1">
        <v>866.46500000000003</v>
      </c>
      <c r="O188" s="2">
        <v>92.772000000000006</v>
      </c>
      <c r="P188" s="1">
        <v>4694.1970000000001</v>
      </c>
      <c r="Q188" s="2">
        <v>92.361999999999995</v>
      </c>
      <c r="R188" s="1">
        <v>2682.6350000000002</v>
      </c>
      <c r="S188" s="2">
        <v>90.902000000000001</v>
      </c>
      <c r="T188" s="1">
        <v>181.03800000000001</v>
      </c>
      <c r="U188" s="2">
        <v>89.677999999999997</v>
      </c>
      <c r="V188" s="1">
        <v>4470.2359999999999</v>
      </c>
      <c r="W188" s="2">
        <v>90.15</v>
      </c>
      <c r="X188" s="1">
        <v>9993.7690000000002</v>
      </c>
      <c r="Y188" s="2">
        <v>103.22999999999999</v>
      </c>
      <c r="Z188" s="1">
        <v>5084.491</v>
      </c>
      <c r="AA188" s="2">
        <v>80.02000000000001</v>
      </c>
      <c r="AB188" s="1">
        <v>4525.5439999999999</v>
      </c>
      <c r="AC188" s="2">
        <v>124.35599999999999</v>
      </c>
      <c r="AD188" s="1">
        <v>843.93899999999996</v>
      </c>
      <c r="AE188" s="2">
        <v>92.616</v>
      </c>
      <c r="AF188" s="1">
        <v>1259.4390000000001</v>
      </c>
      <c r="AG188" s="2">
        <v>103.208</v>
      </c>
      <c r="AH188" s="1">
        <v>77.552999999999997</v>
      </c>
      <c r="AI188" s="2">
        <v>102.774</v>
      </c>
      <c r="AJ188" s="1">
        <v>91.289000000000001</v>
      </c>
      <c r="AK188" s="2">
        <v>65.816000000000003</v>
      </c>
      <c r="AL188" s="1">
        <v>1243.326</v>
      </c>
      <c r="AM188" s="2">
        <v>95.867999999999995</v>
      </c>
      <c r="AN188" s="1">
        <v>314.80700000000002</v>
      </c>
      <c r="AO188" s="2">
        <v>101.94199999999999</v>
      </c>
      <c r="AP188" s="1">
        <v>145.40800000000002</v>
      </c>
      <c r="AQ188" s="2">
        <v>119.13199999999999</v>
      </c>
      <c r="AR188" s="1">
        <v>223.83</v>
      </c>
      <c r="AS188" s="2">
        <v>128.846</v>
      </c>
      <c r="AT188" s="1">
        <v>183.654</v>
      </c>
      <c r="AU188" s="2">
        <v>110.71199999999999</v>
      </c>
      <c r="AV188" s="1">
        <v>224.74100000000001</v>
      </c>
      <c r="AW188" s="2">
        <v>95.572000000000003</v>
      </c>
      <c r="AX188" s="1">
        <v>1709.6390000000001</v>
      </c>
      <c r="AY188" s="2">
        <v>145.55799999999999</v>
      </c>
      <c r="AZ188" s="1">
        <v>184.61199999999999</v>
      </c>
      <c r="BA188" s="2">
        <v>88.974000000000004</v>
      </c>
      <c r="BB188" s="1">
        <v>312.32299999999998</v>
      </c>
      <c r="BC188" s="2">
        <v>127.74600000000001</v>
      </c>
      <c r="BD188" s="1">
        <v>567.56799999999998</v>
      </c>
      <c r="BE188" s="2">
        <v>89.677999999999997</v>
      </c>
      <c r="BF188" s="1">
        <v>127.3</v>
      </c>
      <c r="BG188" s="2">
        <v>138.69400000000002</v>
      </c>
      <c r="BH188" s="1">
        <v>185.102</v>
      </c>
      <c r="BI188" s="2">
        <v>140.38400000000001</v>
      </c>
      <c r="BJ188" s="1">
        <v>171.304</v>
      </c>
      <c r="BK188" s="2">
        <v>91.570000000000007</v>
      </c>
      <c r="BL188" s="1">
        <v>334.524</v>
      </c>
      <c r="BM188" s="2">
        <v>392.678</v>
      </c>
    </row>
    <row r="189" spans="1:65" x14ac:dyDescent="0.25">
      <c r="A189" s="20">
        <v>36425</v>
      </c>
      <c r="B189" s="5">
        <v>380.2</v>
      </c>
      <c r="C189">
        <v>9.7000000000000003E-2</v>
      </c>
      <c r="D189" s="7">
        <v>-1.44</v>
      </c>
      <c r="E189" s="7">
        <v>0.11</v>
      </c>
      <c r="F189" s="2">
        <v>0.11</v>
      </c>
      <c r="H189" s="1">
        <v>1676.499</v>
      </c>
      <c r="I189" s="2">
        <v>73.013999999999982</v>
      </c>
      <c r="J189" s="1">
        <v>3317.5140000000001</v>
      </c>
      <c r="K189" s="9">
        <v>94.587999999999994</v>
      </c>
      <c r="L189" s="1">
        <v>487.61700000000002</v>
      </c>
      <c r="M189" s="2">
        <v>89.13000000000001</v>
      </c>
      <c r="N189" s="1">
        <v>866.46500000000003</v>
      </c>
      <c r="O189" s="2">
        <v>92.653999999999996</v>
      </c>
      <c r="P189" s="1">
        <v>4694.1970000000001</v>
      </c>
      <c r="Q189" s="2">
        <v>93.862000000000009</v>
      </c>
      <c r="R189" s="1">
        <v>2682.6350000000002</v>
      </c>
      <c r="S189" s="2">
        <v>90.772000000000006</v>
      </c>
      <c r="T189" s="1">
        <v>181.03800000000001</v>
      </c>
      <c r="U189" s="2">
        <v>89.265999999999991</v>
      </c>
      <c r="V189" s="1">
        <v>4470.2359999999999</v>
      </c>
      <c r="W189" s="2">
        <v>89.563999999999993</v>
      </c>
      <c r="X189" s="1">
        <v>9993.7690000000002</v>
      </c>
      <c r="Y189" s="2">
        <v>102.998</v>
      </c>
      <c r="Z189" s="1">
        <v>5084.491</v>
      </c>
      <c r="AA189" s="2">
        <v>79.837999999999994</v>
      </c>
      <c r="AB189" s="1">
        <v>4525.5439999999999</v>
      </c>
      <c r="AC189" s="2">
        <v>125.202</v>
      </c>
      <c r="AD189" s="1">
        <v>843.93899999999996</v>
      </c>
      <c r="AE189" s="2">
        <v>92.316000000000003</v>
      </c>
      <c r="AF189" s="1">
        <v>1259.4390000000001</v>
      </c>
      <c r="AG189" s="2">
        <v>102.95599999999999</v>
      </c>
      <c r="AH189" s="1">
        <v>77.552999999999997</v>
      </c>
      <c r="AI189" s="2">
        <v>102.65</v>
      </c>
      <c r="AJ189" s="1">
        <v>91.289000000000001</v>
      </c>
      <c r="AK189" s="2">
        <v>65.988</v>
      </c>
      <c r="AL189" s="1">
        <v>1243.326</v>
      </c>
      <c r="AM189" s="2">
        <v>95.738</v>
      </c>
      <c r="AN189" s="1">
        <v>314.80700000000002</v>
      </c>
      <c r="AO189" s="2">
        <v>101.55</v>
      </c>
      <c r="AP189" s="1">
        <v>145.40800000000002</v>
      </c>
      <c r="AQ189" s="2">
        <v>119.04400000000001</v>
      </c>
      <c r="AR189" s="1">
        <v>223.83</v>
      </c>
      <c r="AS189" s="2">
        <v>127.64200000000002</v>
      </c>
      <c r="AT189" s="1">
        <v>183.654</v>
      </c>
      <c r="AU189" s="2">
        <v>109.502</v>
      </c>
      <c r="AV189" s="1">
        <v>224.74100000000001</v>
      </c>
      <c r="AW189" s="2">
        <v>95.518000000000001</v>
      </c>
      <c r="AX189" s="1">
        <v>1709.6390000000001</v>
      </c>
      <c r="AY189" s="2">
        <v>145.72600000000003</v>
      </c>
      <c r="AZ189" s="1">
        <v>184.61199999999999</v>
      </c>
      <c r="BA189" s="2">
        <v>88.54</v>
      </c>
      <c r="BB189" s="1">
        <v>312.32299999999998</v>
      </c>
      <c r="BC189" s="2">
        <v>126.71400000000001</v>
      </c>
      <c r="BD189" s="1">
        <v>567.56799999999998</v>
      </c>
      <c r="BE189" s="2">
        <v>89.265999999999991</v>
      </c>
      <c r="BF189" s="1">
        <v>127.3</v>
      </c>
      <c r="BG189" s="2">
        <v>140.53000000000003</v>
      </c>
      <c r="BH189" s="1">
        <v>185.102</v>
      </c>
      <c r="BI189" s="2">
        <v>140.31400000000002</v>
      </c>
      <c r="BJ189" s="1">
        <v>171.304</v>
      </c>
      <c r="BK189" s="2">
        <v>89.864000000000004</v>
      </c>
      <c r="BL189" s="1">
        <v>334.524</v>
      </c>
      <c r="BM189" s="2">
        <v>388.44200000000001</v>
      </c>
    </row>
    <row r="190" spans="1:65" x14ac:dyDescent="0.25">
      <c r="A190" s="20">
        <v>36432</v>
      </c>
      <c r="B190" s="5">
        <v>380.2</v>
      </c>
      <c r="C190">
        <v>9.7000000000000003E-2</v>
      </c>
      <c r="D190" s="7">
        <v>-4.1500000000000004</v>
      </c>
      <c r="E190" s="7">
        <v>0.8</v>
      </c>
      <c r="F190" s="2">
        <v>-0.62</v>
      </c>
      <c r="H190" s="1">
        <v>1676.499</v>
      </c>
      <c r="I190" s="2">
        <v>73.307999999999993</v>
      </c>
      <c r="J190" s="1">
        <v>3317.5140000000001</v>
      </c>
      <c r="K190" s="9">
        <v>94.698000000000008</v>
      </c>
      <c r="L190" s="1">
        <v>487.61700000000002</v>
      </c>
      <c r="M190" s="2">
        <v>89.268000000000001</v>
      </c>
      <c r="N190" s="1">
        <v>866.46500000000003</v>
      </c>
      <c r="O190" s="2">
        <v>92.821999999999989</v>
      </c>
      <c r="P190" s="1">
        <v>4694.1970000000001</v>
      </c>
      <c r="Q190" s="2">
        <v>94.013999999999982</v>
      </c>
      <c r="R190" s="1">
        <v>2682.6350000000002</v>
      </c>
      <c r="S190" s="2">
        <v>91.055999999999997</v>
      </c>
      <c r="T190" s="1">
        <v>181.03800000000001</v>
      </c>
      <c r="U190" s="2">
        <v>88.942000000000007</v>
      </c>
      <c r="V190" s="1">
        <v>4470.2359999999999</v>
      </c>
      <c r="W190" s="2">
        <v>89.024000000000015</v>
      </c>
      <c r="X190" s="1">
        <v>9993.7690000000002</v>
      </c>
      <c r="Y190" s="2">
        <v>102.95</v>
      </c>
      <c r="Z190" s="1">
        <v>5084.491</v>
      </c>
      <c r="AA190" s="2">
        <v>80.105999999999995</v>
      </c>
      <c r="AB190" s="1">
        <v>4525.5439999999999</v>
      </c>
      <c r="AC190" s="2">
        <v>126.248</v>
      </c>
      <c r="AD190" s="1">
        <v>843.93899999999996</v>
      </c>
      <c r="AE190" s="2">
        <v>90.586000000000013</v>
      </c>
      <c r="AF190" s="1">
        <v>1259.4390000000001</v>
      </c>
      <c r="AG190" s="2">
        <v>102.22200000000001</v>
      </c>
      <c r="AH190" s="1">
        <v>77.552999999999997</v>
      </c>
      <c r="AI190" s="2">
        <v>101.542</v>
      </c>
      <c r="AJ190" s="1">
        <v>91.289000000000001</v>
      </c>
      <c r="AK190" s="2">
        <v>67.015999999999991</v>
      </c>
      <c r="AL190" s="1">
        <v>1243.326</v>
      </c>
      <c r="AM190" s="2">
        <v>95.566000000000003</v>
      </c>
      <c r="AN190" s="1">
        <v>314.80700000000002</v>
      </c>
      <c r="AO190" s="2">
        <v>101.33000000000001</v>
      </c>
      <c r="AP190" s="1">
        <v>145.40800000000002</v>
      </c>
      <c r="AQ190" s="2">
        <v>118.83200000000002</v>
      </c>
      <c r="AR190" s="1">
        <v>223.83</v>
      </c>
      <c r="AS190" s="2">
        <v>123.73399999999999</v>
      </c>
      <c r="AT190" s="1">
        <v>183.654</v>
      </c>
      <c r="AU190" s="2">
        <v>108.49000000000001</v>
      </c>
      <c r="AV190" s="1">
        <v>224.74100000000001</v>
      </c>
      <c r="AW190" s="2">
        <v>95.674000000000007</v>
      </c>
      <c r="AX190" s="1">
        <v>1709.6390000000001</v>
      </c>
      <c r="AY190" s="2">
        <v>145.64600000000002</v>
      </c>
      <c r="AZ190" s="1">
        <v>184.61199999999999</v>
      </c>
      <c r="BA190" s="2">
        <v>87.852000000000004</v>
      </c>
      <c r="BB190" s="1">
        <v>312.32299999999998</v>
      </c>
      <c r="BC190" s="2">
        <v>124.83600000000001</v>
      </c>
      <c r="BD190" s="1">
        <v>567.56799999999998</v>
      </c>
      <c r="BE190" s="2">
        <v>88.942000000000007</v>
      </c>
      <c r="BF190" s="1">
        <v>127.3</v>
      </c>
      <c r="BG190" s="2">
        <v>140.95400000000001</v>
      </c>
      <c r="BH190" s="1">
        <v>185.102</v>
      </c>
      <c r="BI190" s="2">
        <v>141.80600000000001</v>
      </c>
      <c r="BJ190" s="1">
        <v>171.304</v>
      </c>
      <c r="BK190" s="2">
        <v>87.623999999999995</v>
      </c>
      <c r="BL190" s="1">
        <v>334.524</v>
      </c>
      <c r="BM190" s="2">
        <v>384.30400000000003</v>
      </c>
    </row>
    <row r="191" spans="1:65" x14ac:dyDescent="0.25">
      <c r="A191" s="20">
        <v>36439</v>
      </c>
      <c r="B191" s="5">
        <v>376.101</v>
      </c>
      <c r="C191">
        <v>9.7000000000000003E-2</v>
      </c>
      <c r="D191" s="7">
        <v>0.13</v>
      </c>
      <c r="E191" s="7">
        <v>1.35</v>
      </c>
      <c r="F191" s="2">
        <v>-1.83</v>
      </c>
      <c r="H191" s="1">
        <v>1725.473</v>
      </c>
      <c r="I191" s="2">
        <v>73.144000000000005</v>
      </c>
      <c r="J191" s="1">
        <v>3274.002</v>
      </c>
      <c r="K191" s="9">
        <v>95.432000000000002</v>
      </c>
      <c r="L191" s="1">
        <v>467.11200000000002</v>
      </c>
      <c r="M191" s="2">
        <v>90.35199999999999</v>
      </c>
      <c r="N191" s="1">
        <v>884.447</v>
      </c>
      <c r="O191" s="2">
        <v>93.57</v>
      </c>
      <c r="P191" s="1">
        <v>4979.5920000000006</v>
      </c>
      <c r="Q191" s="2">
        <v>92.527999999999992</v>
      </c>
      <c r="R191" s="1">
        <v>2742.0280000000002</v>
      </c>
      <c r="S191" s="2">
        <v>91.224000000000004</v>
      </c>
      <c r="T191" s="1">
        <v>178.11699999999999</v>
      </c>
      <c r="U191" s="2">
        <v>87.968000000000004</v>
      </c>
      <c r="V191" s="1">
        <v>4396.37</v>
      </c>
      <c r="W191" s="2">
        <v>89.671999999999997</v>
      </c>
      <c r="X191" s="1">
        <v>9933.5249999999996</v>
      </c>
      <c r="Y191" s="2">
        <v>102.71</v>
      </c>
      <c r="Z191" s="1">
        <v>5074.3860000000004</v>
      </c>
      <c r="AA191" s="2">
        <v>81.215999999999994</v>
      </c>
      <c r="AB191" s="1">
        <v>4452.5110000000004</v>
      </c>
      <c r="AC191" s="2">
        <v>125.458</v>
      </c>
      <c r="AD191" s="1">
        <v>887.60699999999997</v>
      </c>
      <c r="AE191" s="2">
        <v>89.037999999999997</v>
      </c>
      <c r="AF191" s="1">
        <v>1205.655</v>
      </c>
      <c r="AG191" s="2">
        <v>101.32000000000001</v>
      </c>
      <c r="AH191" s="1">
        <v>77.308000000000007</v>
      </c>
      <c r="AI191" s="2">
        <v>100.928</v>
      </c>
      <c r="AJ191" s="1">
        <v>91.86</v>
      </c>
      <c r="AK191" s="2">
        <v>67.096000000000004</v>
      </c>
      <c r="AL191" s="1">
        <v>1325.3879999999999</v>
      </c>
      <c r="AM191" s="2">
        <v>96.022000000000006</v>
      </c>
      <c r="AN191" s="1">
        <v>279.125</v>
      </c>
      <c r="AO191" s="2">
        <v>101.18199999999999</v>
      </c>
      <c r="AP191" s="1">
        <v>145.315</v>
      </c>
      <c r="AQ191" s="2">
        <v>117.726</v>
      </c>
      <c r="AR191" s="1">
        <v>197.887</v>
      </c>
      <c r="AS191" s="2">
        <v>132.16999999999999</v>
      </c>
      <c r="AT191" s="1">
        <v>156.55500000000001</v>
      </c>
      <c r="AU191" s="2">
        <v>108.26200000000001</v>
      </c>
      <c r="AV191" s="1">
        <v>195.762</v>
      </c>
      <c r="AW191" s="2">
        <v>95.128</v>
      </c>
      <c r="AX191" s="1">
        <v>1687.0060000000001</v>
      </c>
      <c r="AY191" s="2">
        <v>144.22199999999998</v>
      </c>
      <c r="AZ191" s="1">
        <v>195.755</v>
      </c>
      <c r="BA191" s="2">
        <v>87.105999999999995</v>
      </c>
      <c r="BB191" s="1">
        <v>291.23399999999998</v>
      </c>
      <c r="BC191" s="2">
        <v>125.292</v>
      </c>
      <c r="BD191" s="1">
        <v>445.952</v>
      </c>
      <c r="BE191" s="2">
        <v>87.968000000000004</v>
      </c>
      <c r="BF191" s="1">
        <v>106.65600000000001</v>
      </c>
      <c r="BG191" s="2">
        <v>137.81</v>
      </c>
      <c r="BH191" s="1">
        <v>187.68200000000002</v>
      </c>
      <c r="BI191" s="2">
        <v>140.78200000000001</v>
      </c>
      <c r="BJ191" s="1">
        <v>137.61500000000001</v>
      </c>
      <c r="BK191" s="2">
        <v>89.706000000000017</v>
      </c>
      <c r="BL191" s="1">
        <v>385.45100000000002</v>
      </c>
      <c r="BM191" s="2">
        <v>379.79</v>
      </c>
    </row>
    <row r="192" spans="1:65" x14ac:dyDescent="0.25">
      <c r="A192" s="20">
        <v>36446</v>
      </c>
      <c r="B192" s="5">
        <v>376.101</v>
      </c>
      <c r="C192">
        <v>9.7000000000000003E-2</v>
      </c>
      <c r="D192" s="7">
        <v>4.0599999999999996</v>
      </c>
      <c r="E192" s="7">
        <v>-3.13</v>
      </c>
      <c r="F192" s="2">
        <v>-1.77</v>
      </c>
      <c r="H192" s="1">
        <v>1725.473</v>
      </c>
      <c r="I192" s="2">
        <v>72.99199999999999</v>
      </c>
      <c r="J192" s="1">
        <v>3274.002</v>
      </c>
      <c r="K192" s="9">
        <v>95.418000000000006</v>
      </c>
      <c r="L192" s="1">
        <v>467.11200000000002</v>
      </c>
      <c r="M192" s="2">
        <v>90.313999999999993</v>
      </c>
      <c r="N192" s="1">
        <v>884.447</v>
      </c>
      <c r="O192" s="2">
        <v>93.572000000000003</v>
      </c>
      <c r="P192" s="1">
        <v>4979.5920000000006</v>
      </c>
      <c r="Q192" s="2">
        <v>91.681999999999988</v>
      </c>
      <c r="R192" s="1">
        <v>2742.0280000000002</v>
      </c>
      <c r="S192" s="2">
        <v>90.653999999999996</v>
      </c>
      <c r="T192" s="1">
        <v>178.11699999999999</v>
      </c>
      <c r="U192" s="2">
        <v>88.2</v>
      </c>
      <c r="V192" s="1">
        <v>4396.37</v>
      </c>
      <c r="W192" s="2">
        <v>90.256</v>
      </c>
      <c r="X192" s="1">
        <v>9933.5249999999996</v>
      </c>
      <c r="Y192" s="2">
        <v>103.026</v>
      </c>
      <c r="Z192" s="1">
        <v>5074.3860000000004</v>
      </c>
      <c r="AA192" s="2">
        <v>81.244</v>
      </c>
      <c r="AB192" s="1">
        <v>4452.5110000000004</v>
      </c>
      <c r="AC192" s="2">
        <v>125.626</v>
      </c>
      <c r="AD192" s="1">
        <v>887.60699999999997</v>
      </c>
      <c r="AE192" s="2">
        <v>88.697999999999993</v>
      </c>
      <c r="AF192" s="1">
        <v>1205.655</v>
      </c>
      <c r="AG192" s="2">
        <v>101.30800000000001</v>
      </c>
      <c r="AH192" s="1">
        <v>77.308000000000007</v>
      </c>
      <c r="AI192" s="2">
        <v>101.72799999999999</v>
      </c>
      <c r="AJ192" s="1">
        <v>91.86</v>
      </c>
      <c r="AK192" s="2">
        <v>65.864000000000004</v>
      </c>
      <c r="AL192" s="1">
        <v>1325.3879999999999</v>
      </c>
      <c r="AM192" s="2">
        <v>96.035999999999987</v>
      </c>
      <c r="AN192" s="1">
        <v>279.125</v>
      </c>
      <c r="AO192" s="2">
        <v>101.46199999999999</v>
      </c>
      <c r="AP192" s="1">
        <v>145.315</v>
      </c>
      <c r="AQ192" s="2">
        <v>118.15</v>
      </c>
      <c r="AR192" s="1">
        <v>197.887</v>
      </c>
      <c r="AS192" s="2">
        <v>134.09399999999999</v>
      </c>
      <c r="AT192" s="1">
        <v>156.55500000000001</v>
      </c>
      <c r="AU192" s="2">
        <v>109.25</v>
      </c>
      <c r="AV192" s="1">
        <v>195.762</v>
      </c>
      <c r="AW192" s="2">
        <v>95.244</v>
      </c>
      <c r="AX192" s="1">
        <v>1687.0060000000001</v>
      </c>
      <c r="AY192" s="2">
        <v>143.35999999999999</v>
      </c>
      <c r="AZ192" s="1">
        <v>195.755</v>
      </c>
      <c r="BA192" s="2">
        <v>87.373999999999995</v>
      </c>
      <c r="BB192" s="1">
        <v>291.23399999999998</v>
      </c>
      <c r="BC192" s="2">
        <v>126.32599999999999</v>
      </c>
      <c r="BD192" s="1">
        <v>445.952</v>
      </c>
      <c r="BE192" s="2">
        <v>88.2</v>
      </c>
      <c r="BF192" s="1">
        <v>106.65600000000001</v>
      </c>
      <c r="BG192" s="2">
        <v>136.99</v>
      </c>
      <c r="BH192" s="1">
        <v>187.68200000000002</v>
      </c>
      <c r="BI192" s="2">
        <v>139.512</v>
      </c>
      <c r="BJ192" s="1">
        <v>137.61500000000001</v>
      </c>
      <c r="BK192" s="2">
        <v>90.41</v>
      </c>
      <c r="BL192" s="1">
        <v>385.45100000000002</v>
      </c>
      <c r="BM192" s="2">
        <v>376.44799999999998</v>
      </c>
    </row>
    <row r="193" spans="1:65" x14ac:dyDescent="0.25">
      <c r="A193" s="20">
        <v>36453</v>
      </c>
      <c r="B193" s="5">
        <v>376.101</v>
      </c>
      <c r="C193">
        <v>9.7000000000000003E-2</v>
      </c>
      <c r="D193" s="7">
        <v>-6.1</v>
      </c>
      <c r="E193" s="7">
        <v>2.6</v>
      </c>
      <c r="F193" s="2">
        <v>1.72</v>
      </c>
      <c r="H193" s="1">
        <v>1725.473</v>
      </c>
      <c r="I193" s="2">
        <v>72.231999999999999</v>
      </c>
      <c r="J193" s="1">
        <v>3274.002</v>
      </c>
      <c r="K193" s="9">
        <v>95.711999999999989</v>
      </c>
      <c r="L193" s="1">
        <v>467.11200000000002</v>
      </c>
      <c r="M193" s="2">
        <v>90.788000000000011</v>
      </c>
      <c r="N193" s="1">
        <v>884.447</v>
      </c>
      <c r="O193" s="2">
        <v>93.972000000000008</v>
      </c>
      <c r="P193" s="1">
        <v>4979.5920000000006</v>
      </c>
      <c r="Q193" s="2">
        <v>92.616000000000014</v>
      </c>
      <c r="R193" s="1">
        <v>2742.0280000000002</v>
      </c>
      <c r="S193" s="2">
        <v>90.701999999999998</v>
      </c>
      <c r="T193" s="1">
        <v>178.11699999999999</v>
      </c>
      <c r="U193" s="2">
        <v>87.158000000000001</v>
      </c>
      <c r="V193" s="1">
        <v>4396.37</v>
      </c>
      <c r="W193" s="2">
        <v>90.105999999999995</v>
      </c>
      <c r="X193" s="1">
        <v>9933.5249999999996</v>
      </c>
      <c r="Y193" s="2">
        <v>102.28</v>
      </c>
      <c r="Z193" s="1">
        <v>5074.3860000000004</v>
      </c>
      <c r="AA193" s="2">
        <v>81.820000000000007</v>
      </c>
      <c r="AB193" s="1">
        <v>4452.5110000000004</v>
      </c>
      <c r="AC193" s="2">
        <v>125.81199999999998</v>
      </c>
      <c r="AD193" s="1">
        <v>887.60699999999997</v>
      </c>
      <c r="AE193" s="2">
        <v>86.715999999999994</v>
      </c>
      <c r="AF193" s="1">
        <v>1205.655</v>
      </c>
      <c r="AG193" s="2">
        <v>99.695999999999998</v>
      </c>
      <c r="AH193" s="1">
        <v>77.308000000000007</v>
      </c>
      <c r="AI193" s="2">
        <v>102.58200000000002</v>
      </c>
      <c r="AJ193" s="1">
        <v>91.86</v>
      </c>
      <c r="AK193" s="2">
        <v>65.61</v>
      </c>
      <c r="AL193" s="1">
        <v>1325.3879999999999</v>
      </c>
      <c r="AM193" s="2">
        <v>96.174000000000007</v>
      </c>
      <c r="AN193" s="1">
        <v>279.125</v>
      </c>
      <c r="AO193" s="2">
        <v>101.526</v>
      </c>
      <c r="AP193" s="1">
        <v>145.315</v>
      </c>
      <c r="AQ193" s="2">
        <v>117.82599999999999</v>
      </c>
      <c r="AR193" s="1">
        <v>197.887</v>
      </c>
      <c r="AS193" s="2">
        <v>134.37</v>
      </c>
      <c r="AT193" s="1">
        <v>156.55500000000001</v>
      </c>
      <c r="AU193" s="2">
        <v>108.63</v>
      </c>
      <c r="AV193" s="1">
        <v>195.762</v>
      </c>
      <c r="AW193" s="2">
        <v>94.792000000000002</v>
      </c>
      <c r="AX193" s="1">
        <v>1687.0060000000001</v>
      </c>
      <c r="AY193" s="2">
        <v>140.23400000000001</v>
      </c>
      <c r="AZ193" s="1">
        <v>195.755</v>
      </c>
      <c r="BA193" s="2">
        <v>86.988</v>
      </c>
      <c r="BB193" s="1">
        <v>291.23399999999998</v>
      </c>
      <c r="BC193" s="2">
        <v>125.51199999999999</v>
      </c>
      <c r="BD193" s="1">
        <v>445.952</v>
      </c>
      <c r="BE193" s="2">
        <v>87.158000000000001</v>
      </c>
      <c r="BF193" s="1">
        <v>106.65600000000001</v>
      </c>
      <c r="BG193" s="2">
        <v>135.608</v>
      </c>
      <c r="BH193" s="1">
        <v>187.68200000000002</v>
      </c>
      <c r="BI193" s="2">
        <v>137.19800000000001</v>
      </c>
      <c r="BJ193" s="1">
        <v>137.61500000000001</v>
      </c>
      <c r="BK193" s="2">
        <v>91.11</v>
      </c>
      <c r="BL193" s="1">
        <v>385.45100000000002</v>
      </c>
      <c r="BM193" s="2">
        <v>372.536</v>
      </c>
    </row>
    <row r="194" spans="1:65" x14ac:dyDescent="0.25">
      <c r="A194" s="20">
        <v>36460</v>
      </c>
      <c r="B194" s="5">
        <v>376.101</v>
      </c>
      <c r="C194">
        <v>9.7000000000000003E-2</v>
      </c>
      <c r="D194" s="7">
        <v>3.9</v>
      </c>
      <c r="E194" s="7">
        <v>-2.97</v>
      </c>
      <c r="F194" s="2">
        <v>-1.99</v>
      </c>
      <c r="H194" s="1">
        <v>1725.473</v>
      </c>
      <c r="I194" s="2">
        <v>72.664000000000016</v>
      </c>
      <c r="J194" s="1">
        <v>3274.002</v>
      </c>
      <c r="K194" s="9">
        <v>95.24</v>
      </c>
      <c r="L194" s="1">
        <v>467.11200000000002</v>
      </c>
      <c r="M194" s="2">
        <v>90.043999999999997</v>
      </c>
      <c r="N194" s="1">
        <v>884.447</v>
      </c>
      <c r="O194" s="2">
        <v>93.496000000000009</v>
      </c>
      <c r="P194" s="1">
        <v>4979.5920000000006</v>
      </c>
      <c r="Q194" s="2">
        <v>93.22</v>
      </c>
      <c r="R194" s="1">
        <v>2742.0280000000002</v>
      </c>
      <c r="S194" s="2">
        <v>90.756</v>
      </c>
      <c r="T194" s="1">
        <v>178.11699999999999</v>
      </c>
      <c r="U194" s="2">
        <v>86.876000000000005</v>
      </c>
      <c r="V194" s="1">
        <v>4396.37</v>
      </c>
      <c r="W194" s="2">
        <v>90.210000000000008</v>
      </c>
      <c r="X194" s="1">
        <v>9933.5249999999996</v>
      </c>
      <c r="Y194" s="2">
        <v>102.72200000000001</v>
      </c>
      <c r="Z194" s="1">
        <v>5074.3860000000004</v>
      </c>
      <c r="AA194" s="2">
        <v>80.924000000000007</v>
      </c>
      <c r="AB194" s="1">
        <v>4452.5110000000004</v>
      </c>
      <c r="AC194" s="2">
        <v>126.33800000000001</v>
      </c>
      <c r="AD194" s="1">
        <v>887.60699999999997</v>
      </c>
      <c r="AE194" s="2">
        <v>86.942000000000007</v>
      </c>
      <c r="AF194" s="1">
        <v>1205.655</v>
      </c>
      <c r="AG194" s="2">
        <v>99.337999999999994</v>
      </c>
      <c r="AH194" s="1">
        <v>77.308000000000007</v>
      </c>
      <c r="AI194" s="2">
        <v>103.88800000000001</v>
      </c>
      <c r="AJ194" s="1">
        <v>91.86</v>
      </c>
      <c r="AK194" s="2">
        <v>65.77000000000001</v>
      </c>
      <c r="AL194" s="1">
        <v>1325.3879999999999</v>
      </c>
      <c r="AM194" s="2">
        <v>95.50800000000001</v>
      </c>
      <c r="AN194" s="1">
        <v>279.125</v>
      </c>
      <c r="AO194" s="2">
        <v>101.37400000000001</v>
      </c>
      <c r="AP194" s="1">
        <v>145.315</v>
      </c>
      <c r="AQ194" s="2">
        <v>118.10799999999999</v>
      </c>
      <c r="AR194" s="1">
        <v>197.887</v>
      </c>
      <c r="AS194" s="2">
        <v>152.95200000000003</v>
      </c>
      <c r="AT194" s="1">
        <v>156.55500000000001</v>
      </c>
      <c r="AU194" s="2">
        <v>108.53800000000001</v>
      </c>
      <c r="AV194" s="1">
        <v>195.762</v>
      </c>
      <c r="AW194" s="2">
        <v>94.477999999999994</v>
      </c>
      <c r="AX194" s="1">
        <v>1687.0060000000001</v>
      </c>
      <c r="AY194" s="2">
        <v>140.62400000000002</v>
      </c>
      <c r="AZ194" s="1">
        <v>195.755</v>
      </c>
      <c r="BA194" s="2">
        <v>87.066000000000003</v>
      </c>
      <c r="BB194" s="1">
        <v>291.23399999999998</v>
      </c>
      <c r="BC194" s="2">
        <v>125.98800000000001</v>
      </c>
      <c r="BD194" s="1">
        <v>445.952</v>
      </c>
      <c r="BE194" s="2">
        <v>86.876000000000005</v>
      </c>
      <c r="BF194" s="1">
        <v>106.65600000000001</v>
      </c>
      <c r="BG194" s="2">
        <v>136.52799999999999</v>
      </c>
      <c r="BH194" s="1">
        <v>187.68200000000002</v>
      </c>
      <c r="BI194" s="2">
        <v>137.36600000000001</v>
      </c>
      <c r="BJ194" s="1">
        <v>137.61500000000001</v>
      </c>
      <c r="BK194" s="2">
        <v>91.966000000000008</v>
      </c>
      <c r="BL194" s="1">
        <v>385.45100000000002</v>
      </c>
      <c r="BM194" s="2">
        <v>369.08800000000002</v>
      </c>
    </row>
    <row r="195" spans="1:65" x14ac:dyDescent="0.25">
      <c r="A195" s="20">
        <v>36467</v>
      </c>
      <c r="B195" s="5">
        <v>395.149</v>
      </c>
      <c r="C195">
        <v>0.09</v>
      </c>
      <c r="D195" s="7">
        <v>4.6900000000000004</v>
      </c>
      <c r="E195" s="7">
        <v>-3.09</v>
      </c>
      <c r="F195" s="2">
        <v>-1.21</v>
      </c>
      <c r="H195" s="1">
        <v>1842.08</v>
      </c>
      <c r="I195" s="2">
        <v>73.13</v>
      </c>
      <c r="J195" s="1">
        <v>3452.4160000000002</v>
      </c>
      <c r="K195" s="9">
        <v>94.740000000000009</v>
      </c>
      <c r="L195" s="1">
        <v>455.09300000000002</v>
      </c>
      <c r="M195" s="2">
        <v>89.338000000000008</v>
      </c>
      <c r="N195" s="1">
        <v>857.50099999999998</v>
      </c>
      <c r="O195" s="2">
        <v>93.015999999999991</v>
      </c>
      <c r="P195" s="1">
        <v>5193.63</v>
      </c>
      <c r="Q195" s="2">
        <v>94.146000000000001</v>
      </c>
      <c r="R195" s="1">
        <v>2609.8139999999999</v>
      </c>
      <c r="S195" s="2">
        <v>90.481999999999999</v>
      </c>
      <c r="T195" s="1">
        <v>181.643</v>
      </c>
      <c r="U195" s="2">
        <v>86.284000000000006</v>
      </c>
      <c r="V195" s="1">
        <v>4625.4800000000005</v>
      </c>
      <c r="W195" s="2">
        <v>90.364000000000004</v>
      </c>
      <c r="X195" s="1">
        <v>11077.441000000001</v>
      </c>
      <c r="Y195" s="2">
        <v>102.71199999999999</v>
      </c>
      <c r="Z195" s="1">
        <v>5168.7790000000005</v>
      </c>
      <c r="AA195" s="2">
        <v>80.061999999999998</v>
      </c>
      <c r="AB195" s="1">
        <v>4582.6310000000003</v>
      </c>
      <c r="AC195" s="2">
        <v>125.998</v>
      </c>
      <c r="AD195" s="1">
        <v>917.90200000000004</v>
      </c>
      <c r="AE195" s="2">
        <v>88.871999999999986</v>
      </c>
      <c r="AF195" s="1">
        <v>1161.144</v>
      </c>
      <c r="AG195" s="2">
        <v>98.656000000000006</v>
      </c>
      <c r="AH195" s="1">
        <v>79.498999999999995</v>
      </c>
      <c r="AI195" s="2">
        <v>103.276</v>
      </c>
      <c r="AJ195" s="1">
        <v>88.994</v>
      </c>
      <c r="AK195" s="2">
        <v>65.611999999999995</v>
      </c>
      <c r="AL195" s="1">
        <v>1256.7629999999999</v>
      </c>
      <c r="AM195" s="2">
        <v>95.191999999999993</v>
      </c>
      <c r="AN195" s="1">
        <v>289.38900000000001</v>
      </c>
      <c r="AO195" s="2">
        <v>101.54</v>
      </c>
      <c r="AP195" s="1">
        <v>135.03100000000001</v>
      </c>
      <c r="AQ195" s="2">
        <v>118.64000000000001</v>
      </c>
      <c r="AR195" s="1">
        <v>265.93200000000002</v>
      </c>
      <c r="AS195" s="2">
        <v>154.26399999999998</v>
      </c>
      <c r="AT195" s="1">
        <v>158.477</v>
      </c>
      <c r="AU195" s="2">
        <v>109.44599999999998</v>
      </c>
      <c r="AV195" s="1">
        <v>221.51400000000001</v>
      </c>
      <c r="AW195" s="2">
        <v>94.515999999999991</v>
      </c>
      <c r="AX195" s="1">
        <v>1776.8610000000001</v>
      </c>
      <c r="AY195" s="2">
        <v>141.03800000000001</v>
      </c>
      <c r="AZ195" s="1">
        <v>183.94400000000002</v>
      </c>
      <c r="BA195" s="2">
        <v>86.868000000000009</v>
      </c>
      <c r="BB195" s="1">
        <v>296.41899999999998</v>
      </c>
      <c r="BC195" s="2">
        <v>126.18400000000001</v>
      </c>
      <c r="BD195" s="1">
        <v>460.27600000000001</v>
      </c>
      <c r="BE195" s="2">
        <v>86.284000000000006</v>
      </c>
      <c r="BF195" s="1">
        <v>124.578</v>
      </c>
      <c r="BG195" s="2">
        <v>135.27600000000001</v>
      </c>
      <c r="BH195" s="1">
        <v>196.01900000000001</v>
      </c>
      <c r="BI195" s="2">
        <v>138.24200000000002</v>
      </c>
      <c r="BJ195" s="1">
        <v>156.73599999999999</v>
      </c>
      <c r="BK195" s="2">
        <v>92.647999999999996</v>
      </c>
      <c r="BL195" s="1">
        <v>409.60399999999998</v>
      </c>
      <c r="BM195" s="2">
        <v>367.64800000000002</v>
      </c>
    </row>
    <row r="196" spans="1:65" x14ac:dyDescent="0.25">
      <c r="A196" s="20">
        <v>36474</v>
      </c>
      <c r="B196" s="5">
        <v>395.149</v>
      </c>
      <c r="C196">
        <v>0.09</v>
      </c>
      <c r="D196" s="7">
        <v>1.42</v>
      </c>
      <c r="E196" s="7">
        <v>2.17</v>
      </c>
      <c r="F196" s="2">
        <v>-1.7</v>
      </c>
      <c r="H196" s="1">
        <v>1842.08</v>
      </c>
      <c r="I196" s="2">
        <v>73.391999999999996</v>
      </c>
      <c r="J196" s="1">
        <v>3452.4160000000002</v>
      </c>
      <c r="K196" s="9">
        <v>94.605999999999995</v>
      </c>
      <c r="L196" s="1">
        <v>455.09300000000002</v>
      </c>
      <c r="M196" s="2">
        <v>89.122</v>
      </c>
      <c r="N196" s="1">
        <v>857.50099999999998</v>
      </c>
      <c r="O196" s="2">
        <v>92.847999999999999</v>
      </c>
      <c r="P196" s="1">
        <v>5193.63</v>
      </c>
      <c r="Q196" s="2">
        <v>93.518000000000001</v>
      </c>
      <c r="R196" s="1">
        <v>2609.8139999999999</v>
      </c>
      <c r="S196" s="2">
        <v>90.717999999999989</v>
      </c>
      <c r="T196" s="1">
        <v>181.643</v>
      </c>
      <c r="U196" s="2">
        <v>85.77000000000001</v>
      </c>
      <c r="V196" s="1">
        <v>4625.4800000000005</v>
      </c>
      <c r="W196" s="2">
        <v>90.34</v>
      </c>
      <c r="X196" s="1">
        <v>11077.441000000001</v>
      </c>
      <c r="Y196" s="2">
        <v>102.31399999999999</v>
      </c>
      <c r="Z196" s="1">
        <v>5168.7790000000005</v>
      </c>
      <c r="AA196" s="2">
        <v>79.585999999999984</v>
      </c>
      <c r="AB196" s="1">
        <v>4582.6310000000003</v>
      </c>
      <c r="AC196" s="2">
        <v>125.378</v>
      </c>
      <c r="AD196" s="1">
        <v>917.90200000000004</v>
      </c>
      <c r="AE196" s="2">
        <v>90.328000000000003</v>
      </c>
      <c r="AF196" s="1">
        <v>1161.144</v>
      </c>
      <c r="AG196" s="2">
        <v>98.492000000000004</v>
      </c>
      <c r="AH196" s="1">
        <v>79.498999999999995</v>
      </c>
      <c r="AI196" s="2">
        <v>103.93600000000001</v>
      </c>
      <c r="AJ196" s="1">
        <v>88.994</v>
      </c>
      <c r="AK196" s="2">
        <v>65.746000000000009</v>
      </c>
      <c r="AL196" s="1">
        <v>1256.7629999999999</v>
      </c>
      <c r="AM196" s="2">
        <v>95.31</v>
      </c>
      <c r="AN196" s="1">
        <v>289.38900000000001</v>
      </c>
      <c r="AO196" s="2">
        <v>101.59599999999999</v>
      </c>
      <c r="AP196" s="1">
        <v>135.03100000000001</v>
      </c>
      <c r="AQ196" s="2">
        <v>119.13400000000001</v>
      </c>
      <c r="AR196" s="1">
        <v>265.93200000000002</v>
      </c>
      <c r="AS196" s="2">
        <v>154.542</v>
      </c>
      <c r="AT196" s="1">
        <v>158.477</v>
      </c>
      <c r="AU196" s="2">
        <v>110.904</v>
      </c>
      <c r="AV196" s="1">
        <v>221.51400000000001</v>
      </c>
      <c r="AW196" s="2">
        <v>94.782000000000011</v>
      </c>
      <c r="AX196" s="1">
        <v>1776.8610000000001</v>
      </c>
      <c r="AY196" s="2">
        <v>143.666</v>
      </c>
      <c r="AZ196" s="1">
        <v>183.94400000000002</v>
      </c>
      <c r="BA196" s="2">
        <v>86.942000000000007</v>
      </c>
      <c r="BB196" s="1">
        <v>296.41899999999998</v>
      </c>
      <c r="BC196" s="2">
        <v>126.316</v>
      </c>
      <c r="BD196" s="1">
        <v>460.27600000000001</v>
      </c>
      <c r="BE196" s="2">
        <v>85.77000000000001</v>
      </c>
      <c r="BF196" s="1">
        <v>124.578</v>
      </c>
      <c r="BG196" s="2">
        <v>136.14799999999997</v>
      </c>
      <c r="BH196" s="1">
        <v>196.01900000000001</v>
      </c>
      <c r="BI196" s="2">
        <v>139.12399999999997</v>
      </c>
      <c r="BJ196" s="1">
        <v>156.73599999999999</v>
      </c>
      <c r="BK196" s="2">
        <v>92.853999999999999</v>
      </c>
      <c r="BL196" s="1">
        <v>409.60399999999998</v>
      </c>
      <c r="BM196" s="2">
        <v>364.18400000000008</v>
      </c>
    </row>
    <row r="197" spans="1:65" x14ac:dyDescent="0.25">
      <c r="A197" s="20">
        <v>36481</v>
      </c>
      <c r="B197" s="5">
        <v>395.149</v>
      </c>
      <c r="C197">
        <v>0.09</v>
      </c>
      <c r="D197" s="7">
        <v>1.81</v>
      </c>
      <c r="E197" s="7">
        <v>1.34</v>
      </c>
      <c r="F197" s="2">
        <v>-1.81</v>
      </c>
      <c r="H197" s="1">
        <v>1842.08</v>
      </c>
      <c r="I197" s="2">
        <v>73.455999999999989</v>
      </c>
      <c r="J197" s="1">
        <v>3452.4160000000002</v>
      </c>
      <c r="K197" s="9">
        <v>94.352000000000004</v>
      </c>
      <c r="L197" s="1">
        <v>455.09300000000002</v>
      </c>
      <c r="M197" s="2">
        <v>88.794000000000011</v>
      </c>
      <c r="N197" s="1">
        <v>857.50099999999998</v>
      </c>
      <c r="O197" s="2">
        <v>92.624000000000009</v>
      </c>
      <c r="P197" s="1">
        <v>5193.63</v>
      </c>
      <c r="Q197" s="2">
        <v>93.707999999999998</v>
      </c>
      <c r="R197" s="1">
        <v>2609.8139999999999</v>
      </c>
      <c r="S197" s="2">
        <v>90.792000000000002</v>
      </c>
      <c r="T197" s="1">
        <v>181.643</v>
      </c>
      <c r="U197" s="2">
        <v>85.960000000000008</v>
      </c>
      <c r="V197" s="1">
        <v>4625.4800000000005</v>
      </c>
      <c r="W197" s="2">
        <v>90.481999999999999</v>
      </c>
      <c r="X197" s="1">
        <v>11077.441000000001</v>
      </c>
      <c r="Y197" s="2">
        <v>102.434</v>
      </c>
      <c r="Z197" s="1">
        <v>5168.7790000000005</v>
      </c>
      <c r="AA197" s="2">
        <v>79.606000000000009</v>
      </c>
      <c r="AB197" s="1">
        <v>4582.6310000000003</v>
      </c>
      <c r="AC197" s="2">
        <v>125.346</v>
      </c>
      <c r="AD197" s="1">
        <v>917.90200000000004</v>
      </c>
      <c r="AE197" s="2">
        <v>90.031999999999996</v>
      </c>
      <c r="AF197" s="1">
        <v>1161.144</v>
      </c>
      <c r="AG197" s="2">
        <v>100.244</v>
      </c>
      <c r="AH197" s="1">
        <v>79.498999999999995</v>
      </c>
      <c r="AI197" s="2">
        <v>103.91399999999999</v>
      </c>
      <c r="AJ197" s="1">
        <v>88.994</v>
      </c>
      <c r="AK197" s="2">
        <v>65.97</v>
      </c>
      <c r="AL197" s="1">
        <v>1256.7629999999999</v>
      </c>
      <c r="AM197" s="2">
        <v>95.116</v>
      </c>
      <c r="AN197" s="1">
        <v>289.38900000000001</v>
      </c>
      <c r="AO197" s="2">
        <v>101.494</v>
      </c>
      <c r="AP197" s="1">
        <v>135.03100000000001</v>
      </c>
      <c r="AQ197" s="2">
        <v>119.434</v>
      </c>
      <c r="AR197" s="1">
        <v>265.93200000000002</v>
      </c>
      <c r="AS197" s="2">
        <v>150.23400000000001</v>
      </c>
      <c r="AT197" s="1">
        <v>158.477</v>
      </c>
      <c r="AU197" s="2">
        <v>111.8</v>
      </c>
      <c r="AV197" s="1">
        <v>221.51400000000001</v>
      </c>
      <c r="AW197" s="2">
        <v>94.883999999999986</v>
      </c>
      <c r="AX197" s="1">
        <v>1776.8610000000001</v>
      </c>
      <c r="AY197" s="2">
        <v>144.81</v>
      </c>
      <c r="AZ197" s="1">
        <v>183.94400000000002</v>
      </c>
      <c r="BA197" s="2">
        <v>87.366000000000014</v>
      </c>
      <c r="BB197" s="1">
        <v>296.41899999999998</v>
      </c>
      <c r="BC197" s="2">
        <v>126.06599999999999</v>
      </c>
      <c r="BD197" s="1">
        <v>460.27600000000001</v>
      </c>
      <c r="BE197" s="2">
        <v>85.960000000000008</v>
      </c>
      <c r="BF197" s="1">
        <v>124.578</v>
      </c>
      <c r="BG197" s="2">
        <v>136.40600000000001</v>
      </c>
      <c r="BH197" s="1">
        <v>196.01900000000001</v>
      </c>
      <c r="BI197" s="2">
        <v>139.39600000000002</v>
      </c>
      <c r="BJ197" s="1">
        <v>156.73599999999999</v>
      </c>
      <c r="BK197" s="2">
        <v>92.83</v>
      </c>
      <c r="BL197" s="1">
        <v>409.60399999999998</v>
      </c>
      <c r="BM197" s="2">
        <v>360.35199999999998</v>
      </c>
    </row>
    <row r="198" spans="1:65" x14ac:dyDescent="0.25">
      <c r="A198" s="20">
        <v>36488</v>
      </c>
      <c r="B198" s="5">
        <v>395.149</v>
      </c>
      <c r="C198">
        <v>0.09</v>
      </c>
      <c r="D198" s="7">
        <v>2.2599999999999998</v>
      </c>
      <c r="E198" s="7">
        <v>2.14</v>
      </c>
      <c r="F198" s="2">
        <v>-2.2000000000000002</v>
      </c>
      <c r="H198" s="1">
        <v>1842.08</v>
      </c>
      <c r="I198" s="2">
        <v>73.464000000000013</v>
      </c>
      <c r="J198" s="1">
        <v>3452.4160000000002</v>
      </c>
      <c r="K198" s="9">
        <v>94.166000000000011</v>
      </c>
      <c r="L198" s="1">
        <v>455.09300000000002</v>
      </c>
      <c r="M198" s="2">
        <v>88.525999999999996</v>
      </c>
      <c r="N198" s="1">
        <v>857.50099999999998</v>
      </c>
      <c r="O198" s="2">
        <v>92.466000000000008</v>
      </c>
      <c r="P198" s="1">
        <v>5193.63</v>
      </c>
      <c r="Q198" s="2">
        <v>93.817999999999998</v>
      </c>
      <c r="R198" s="1">
        <v>2609.8139999999999</v>
      </c>
      <c r="S198" s="2">
        <v>90.725999999999999</v>
      </c>
      <c r="T198" s="1">
        <v>181.643</v>
      </c>
      <c r="U198" s="2">
        <v>88.023999999999987</v>
      </c>
      <c r="V198" s="1">
        <v>4625.4800000000005</v>
      </c>
      <c r="W198" s="2">
        <v>90.578000000000003</v>
      </c>
      <c r="X198" s="1">
        <v>11077.441000000001</v>
      </c>
      <c r="Y198" s="2">
        <v>102.626</v>
      </c>
      <c r="Z198" s="1">
        <v>5168.7790000000005</v>
      </c>
      <c r="AA198" s="2">
        <v>79.635999999999996</v>
      </c>
      <c r="AB198" s="1">
        <v>4582.6310000000003</v>
      </c>
      <c r="AC198" s="2">
        <v>125.63799999999999</v>
      </c>
      <c r="AD198" s="1">
        <v>917.90200000000004</v>
      </c>
      <c r="AE198" s="2">
        <v>90.25800000000001</v>
      </c>
      <c r="AF198" s="1">
        <v>1161.144</v>
      </c>
      <c r="AG198" s="2">
        <v>100.366</v>
      </c>
      <c r="AH198" s="1">
        <v>79.498999999999995</v>
      </c>
      <c r="AI198" s="2">
        <v>105.43199999999999</v>
      </c>
      <c r="AJ198" s="1">
        <v>88.994</v>
      </c>
      <c r="AK198" s="2">
        <v>66.082000000000008</v>
      </c>
      <c r="AL198" s="1">
        <v>1256.7629999999999</v>
      </c>
      <c r="AM198" s="2">
        <v>94.92</v>
      </c>
      <c r="AN198" s="1">
        <v>289.38900000000001</v>
      </c>
      <c r="AO198" s="2">
        <v>101.376</v>
      </c>
      <c r="AP198" s="1">
        <v>135.03100000000001</v>
      </c>
      <c r="AQ198" s="2">
        <v>119.628</v>
      </c>
      <c r="AR198" s="1">
        <v>265.93200000000002</v>
      </c>
      <c r="AS198" s="2">
        <v>149.65600000000001</v>
      </c>
      <c r="AT198" s="1">
        <v>158.477</v>
      </c>
      <c r="AU198" s="2">
        <v>112.396</v>
      </c>
      <c r="AV198" s="1">
        <v>221.51400000000001</v>
      </c>
      <c r="AW198" s="2">
        <v>94.95</v>
      </c>
      <c r="AX198" s="1">
        <v>1776.8610000000001</v>
      </c>
      <c r="AY198" s="2">
        <v>145.58199999999999</v>
      </c>
      <c r="AZ198" s="1">
        <v>183.94400000000002</v>
      </c>
      <c r="BA198" s="2">
        <v>87.236000000000004</v>
      </c>
      <c r="BB198" s="1">
        <v>296.41899999999998</v>
      </c>
      <c r="BC198" s="2">
        <v>125.05999999999999</v>
      </c>
      <c r="BD198" s="1">
        <v>460.27600000000001</v>
      </c>
      <c r="BE198" s="2">
        <v>88.023999999999987</v>
      </c>
      <c r="BF198" s="1">
        <v>124.578</v>
      </c>
      <c r="BG198" s="2">
        <v>135.94800000000001</v>
      </c>
      <c r="BH198" s="1">
        <v>196.01900000000001</v>
      </c>
      <c r="BI198" s="2">
        <v>139.60599999999997</v>
      </c>
      <c r="BJ198" s="1">
        <v>156.73599999999999</v>
      </c>
      <c r="BK198" s="2">
        <v>93.038000000000011</v>
      </c>
      <c r="BL198" s="1">
        <v>409.60399999999998</v>
      </c>
      <c r="BM198" s="2">
        <v>356.13799999999998</v>
      </c>
    </row>
    <row r="199" spans="1:65" x14ac:dyDescent="0.25">
      <c r="A199" s="20">
        <v>36495</v>
      </c>
      <c r="B199" s="5">
        <v>407.42700000000002</v>
      </c>
      <c r="C199">
        <v>0.109</v>
      </c>
      <c r="D199" s="7">
        <v>-0.2</v>
      </c>
      <c r="E199" s="7">
        <v>1.29</v>
      </c>
      <c r="F199" s="2">
        <v>-1.63</v>
      </c>
      <c r="H199" s="1">
        <v>1916.8810000000001</v>
      </c>
      <c r="I199" s="2">
        <v>73.239999999999995</v>
      </c>
      <c r="J199" s="1">
        <v>3549.4090000000001</v>
      </c>
      <c r="K199" s="9">
        <v>93.490000000000009</v>
      </c>
      <c r="L199" s="1">
        <v>460.69299999999998</v>
      </c>
      <c r="M199" s="2">
        <v>87.652000000000015</v>
      </c>
      <c r="N199" s="1">
        <v>878.21</v>
      </c>
      <c r="O199" s="2">
        <v>91.873999999999995</v>
      </c>
      <c r="P199" s="1">
        <v>5416.8950000000004</v>
      </c>
      <c r="Q199" s="2">
        <v>96.338000000000008</v>
      </c>
      <c r="R199" s="1">
        <v>2676.0410000000002</v>
      </c>
      <c r="S199" s="2">
        <v>90.643999999999991</v>
      </c>
      <c r="T199" s="1">
        <v>183.47300000000001</v>
      </c>
      <c r="U199" s="2">
        <v>88.08</v>
      </c>
      <c r="V199" s="1">
        <v>4909.384</v>
      </c>
      <c r="W199" s="2">
        <v>90.122</v>
      </c>
      <c r="X199" s="1">
        <v>12270.15</v>
      </c>
      <c r="Y199" s="2">
        <v>102.16599999999998</v>
      </c>
      <c r="Z199" s="1">
        <v>5130.9840000000004</v>
      </c>
      <c r="AA199" s="2">
        <v>79.051999999999992</v>
      </c>
      <c r="AB199" s="1">
        <v>4639.1869999999999</v>
      </c>
      <c r="AC199" s="2">
        <v>125.548</v>
      </c>
      <c r="AD199" s="1">
        <v>1090.4639999999999</v>
      </c>
      <c r="AE199" s="2">
        <v>91.043999999999997</v>
      </c>
      <c r="AF199" s="1">
        <v>1272.9010000000001</v>
      </c>
      <c r="AG199" s="2">
        <v>99.885999999999996</v>
      </c>
      <c r="AH199" s="1">
        <v>91.29</v>
      </c>
      <c r="AI199" s="2">
        <v>106.38999999999999</v>
      </c>
      <c r="AJ199" s="1">
        <v>83.790999999999997</v>
      </c>
      <c r="AK199" s="2">
        <v>66.025999999999996</v>
      </c>
      <c r="AL199" s="1">
        <v>1272.066</v>
      </c>
      <c r="AM199" s="2">
        <v>94.38000000000001</v>
      </c>
      <c r="AN199" s="1">
        <v>298.654</v>
      </c>
      <c r="AO199" s="2">
        <v>101.09400000000001</v>
      </c>
      <c r="AP199" s="1">
        <v>143.46199999999999</v>
      </c>
      <c r="AQ199" s="2">
        <v>120.23800000000001</v>
      </c>
      <c r="AR199" s="1">
        <v>233.12100000000001</v>
      </c>
      <c r="AS199" s="2">
        <v>145.09</v>
      </c>
      <c r="AT199" s="1">
        <v>193.06300000000002</v>
      </c>
      <c r="AU199" s="2">
        <v>113.428</v>
      </c>
      <c r="AV199" s="1">
        <v>219.011</v>
      </c>
      <c r="AW199" s="2">
        <v>94.883999999999986</v>
      </c>
      <c r="AX199" s="1">
        <v>2026.336</v>
      </c>
      <c r="AY199" s="2">
        <v>145.05199999999999</v>
      </c>
      <c r="AZ199" s="1">
        <v>190.35499999999999</v>
      </c>
      <c r="BA199" s="2">
        <v>87.061999999999998</v>
      </c>
      <c r="BB199" s="1">
        <v>282.59800000000001</v>
      </c>
      <c r="BC199" s="2">
        <v>123.9</v>
      </c>
      <c r="BD199" s="1">
        <v>477.93299999999999</v>
      </c>
      <c r="BE199" s="2">
        <v>88.08</v>
      </c>
      <c r="BF199" s="1">
        <v>143.29400000000001</v>
      </c>
      <c r="BG199" s="2">
        <v>136.30199999999999</v>
      </c>
      <c r="BH199" s="1">
        <v>205.61799999999999</v>
      </c>
      <c r="BI199" s="2">
        <v>140.322</v>
      </c>
      <c r="BJ199" s="1">
        <v>163.928</v>
      </c>
      <c r="BK199" s="2">
        <v>92.49</v>
      </c>
      <c r="BL199" s="1">
        <v>503.20800000000003</v>
      </c>
      <c r="BM199" s="2">
        <v>352.89</v>
      </c>
    </row>
    <row r="200" spans="1:65" x14ac:dyDescent="0.25">
      <c r="A200" s="20">
        <v>36502</v>
      </c>
      <c r="B200" s="5">
        <v>407.42700000000002</v>
      </c>
      <c r="C200">
        <v>0.109</v>
      </c>
      <c r="D200" s="7">
        <v>1.31</v>
      </c>
      <c r="E200" s="7">
        <v>-0.16</v>
      </c>
      <c r="F200" s="2">
        <v>-0.63</v>
      </c>
      <c r="H200" s="1">
        <v>1916.8810000000001</v>
      </c>
      <c r="I200" s="2">
        <v>72.822000000000017</v>
      </c>
      <c r="J200" s="1">
        <v>3549.4090000000001</v>
      </c>
      <c r="K200" s="9">
        <v>93.516000000000005</v>
      </c>
      <c r="L200" s="1">
        <v>460.69299999999998</v>
      </c>
      <c r="M200" s="2">
        <v>87.688000000000002</v>
      </c>
      <c r="N200" s="1">
        <v>878.21</v>
      </c>
      <c r="O200" s="2">
        <v>91.915999999999997</v>
      </c>
      <c r="P200" s="1">
        <v>5416.8950000000004</v>
      </c>
      <c r="Q200" s="2">
        <v>96.414000000000001</v>
      </c>
      <c r="R200" s="1">
        <v>2676.0410000000002</v>
      </c>
      <c r="S200" s="2">
        <v>90.757999999999996</v>
      </c>
      <c r="T200" s="1">
        <v>183.47300000000001</v>
      </c>
      <c r="U200" s="2">
        <v>88.757999999999996</v>
      </c>
      <c r="V200" s="1">
        <v>4909.384</v>
      </c>
      <c r="W200" s="2">
        <v>89.724000000000004</v>
      </c>
      <c r="X200" s="1">
        <v>12270.15</v>
      </c>
      <c r="Y200" s="2">
        <v>101.90200000000002</v>
      </c>
      <c r="Z200" s="1">
        <v>5130.9840000000004</v>
      </c>
      <c r="AA200" s="2">
        <v>79.221999999999994</v>
      </c>
      <c r="AB200" s="1">
        <v>4639.1869999999999</v>
      </c>
      <c r="AC200" s="2">
        <v>126.02799999999999</v>
      </c>
      <c r="AD200" s="1">
        <v>1090.4639999999999</v>
      </c>
      <c r="AE200" s="2">
        <v>93.415999999999997</v>
      </c>
      <c r="AF200" s="1">
        <v>1272.9010000000001</v>
      </c>
      <c r="AG200" s="2">
        <v>99.612000000000009</v>
      </c>
      <c r="AH200" s="1">
        <v>91.29</v>
      </c>
      <c r="AI200" s="2">
        <v>107.18800000000002</v>
      </c>
      <c r="AJ200" s="1">
        <v>83.790999999999997</v>
      </c>
      <c r="AK200" s="2">
        <v>66.02000000000001</v>
      </c>
      <c r="AL200" s="1">
        <v>1272.066</v>
      </c>
      <c r="AM200" s="2">
        <v>94.432000000000002</v>
      </c>
      <c r="AN200" s="1">
        <v>298.654</v>
      </c>
      <c r="AO200" s="2">
        <v>101.08</v>
      </c>
      <c r="AP200" s="1">
        <v>143.46199999999999</v>
      </c>
      <c r="AQ200" s="2">
        <v>119.976</v>
      </c>
      <c r="AR200" s="1">
        <v>233.12100000000001</v>
      </c>
      <c r="AS200" s="2">
        <v>145.88</v>
      </c>
      <c r="AT200" s="1">
        <v>193.06300000000002</v>
      </c>
      <c r="AU200" s="2">
        <v>114.944</v>
      </c>
      <c r="AV200" s="1">
        <v>219.011</v>
      </c>
      <c r="AW200" s="2">
        <v>94.807999999999993</v>
      </c>
      <c r="AX200" s="1">
        <v>2026.336</v>
      </c>
      <c r="AY200" s="2">
        <v>143.32</v>
      </c>
      <c r="AZ200" s="1">
        <v>190.35499999999999</v>
      </c>
      <c r="BA200" s="2">
        <v>87.11</v>
      </c>
      <c r="BB200" s="1">
        <v>282.59800000000001</v>
      </c>
      <c r="BC200" s="2">
        <v>123.968</v>
      </c>
      <c r="BD200" s="1">
        <v>477.93299999999999</v>
      </c>
      <c r="BE200" s="2">
        <v>88.757999999999996</v>
      </c>
      <c r="BF200" s="1">
        <v>143.29400000000001</v>
      </c>
      <c r="BG200" s="2">
        <v>134.79000000000002</v>
      </c>
      <c r="BH200" s="1">
        <v>205.61799999999999</v>
      </c>
      <c r="BI200" s="2">
        <v>139.71</v>
      </c>
      <c r="BJ200" s="1">
        <v>163.928</v>
      </c>
      <c r="BK200" s="2">
        <v>92.498000000000005</v>
      </c>
      <c r="BL200" s="1">
        <v>503.20800000000003</v>
      </c>
      <c r="BM200" s="2">
        <v>349.07400000000001</v>
      </c>
    </row>
    <row r="201" spans="1:65" x14ac:dyDescent="0.25">
      <c r="A201" s="20">
        <v>36509</v>
      </c>
      <c r="B201" s="5">
        <v>407.42700000000002</v>
      </c>
      <c r="C201">
        <v>0.109</v>
      </c>
      <c r="D201" s="7">
        <v>-0.14000000000000001</v>
      </c>
      <c r="E201" s="7">
        <v>3.23</v>
      </c>
      <c r="F201" s="2">
        <v>-3.47</v>
      </c>
      <c r="H201" s="1">
        <v>1916.8810000000001</v>
      </c>
      <c r="I201" s="2">
        <v>72.77</v>
      </c>
      <c r="J201" s="1">
        <v>3549.4090000000001</v>
      </c>
      <c r="K201" s="9">
        <v>93.337999999999994</v>
      </c>
      <c r="L201" s="1">
        <v>460.69299999999998</v>
      </c>
      <c r="M201" s="2">
        <v>87.366000000000014</v>
      </c>
      <c r="N201" s="1">
        <v>878.21</v>
      </c>
      <c r="O201" s="2">
        <v>91.718000000000004</v>
      </c>
      <c r="P201" s="1">
        <v>5416.8950000000004</v>
      </c>
      <c r="Q201" s="2">
        <v>96.058000000000007</v>
      </c>
      <c r="R201" s="1">
        <v>2676.0410000000002</v>
      </c>
      <c r="S201" s="2">
        <v>90.727999999999994</v>
      </c>
      <c r="T201" s="1">
        <v>183.47300000000001</v>
      </c>
      <c r="U201" s="2">
        <v>89.881999999999991</v>
      </c>
      <c r="V201" s="1">
        <v>4909.384</v>
      </c>
      <c r="W201" s="2">
        <v>89.988</v>
      </c>
      <c r="X201" s="1">
        <v>12270.15</v>
      </c>
      <c r="Y201" s="2">
        <v>101.898</v>
      </c>
      <c r="Z201" s="1">
        <v>5130.9840000000004</v>
      </c>
      <c r="AA201" s="2">
        <v>78.974000000000004</v>
      </c>
      <c r="AB201" s="1">
        <v>4639.1869999999999</v>
      </c>
      <c r="AC201" s="2">
        <v>126.76000000000002</v>
      </c>
      <c r="AD201" s="1">
        <v>1090.4639999999999</v>
      </c>
      <c r="AE201" s="2">
        <v>94.244</v>
      </c>
      <c r="AF201" s="1">
        <v>1272.9010000000001</v>
      </c>
      <c r="AG201" s="2">
        <v>100.32600000000001</v>
      </c>
      <c r="AH201" s="1">
        <v>91.29</v>
      </c>
      <c r="AI201" s="2">
        <v>107.31800000000001</v>
      </c>
      <c r="AJ201" s="1">
        <v>83.790999999999997</v>
      </c>
      <c r="AK201" s="2">
        <v>66.268000000000001</v>
      </c>
      <c r="AL201" s="1">
        <v>1272.066</v>
      </c>
      <c r="AM201" s="2">
        <v>93.963999999999999</v>
      </c>
      <c r="AN201" s="1">
        <v>298.654</v>
      </c>
      <c r="AO201" s="2">
        <v>100.928</v>
      </c>
      <c r="AP201" s="1">
        <v>143.46199999999999</v>
      </c>
      <c r="AQ201" s="2">
        <v>119.82000000000001</v>
      </c>
      <c r="AR201" s="1">
        <v>233.12100000000001</v>
      </c>
      <c r="AS201" s="2">
        <v>146.27200000000002</v>
      </c>
      <c r="AT201" s="1">
        <v>193.06300000000002</v>
      </c>
      <c r="AU201" s="2">
        <v>116.21799999999999</v>
      </c>
      <c r="AV201" s="1">
        <v>219.011</v>
      </c>
      <c r="AW201" s="2">
        <v>94.837999999999994</v>
      </c>
      <c r="AX201" s="1">
        <v>2026.336</v>
      </c>
      <c r="AY201" s="2">
        <v>144.47200000000001</v>
      </c>
      <c r="AZ201" s="1">
        <v>190.35499999999999</v>
      </c>
      <c r="BA201" s="2">
        <v>87.33</v>
      </c>
      <c r="BB201" s="1">
        <v>282.59800000000001</v>
      </c>
      <c r="BC201" s="2">
        <v>124.226</v>
      </c>
      <c r="BD201" s="1">
        <v>477.93299999999999</v>
      </c>
      <c r="BE201" s="2">
        <v>89.881999999999991</v>
      </c>
      <c r="BF201" s="1">
        <v>143.29400000000001</v>
      </c>
      <c r="BG201" s="2">
        <v>134.84800000000001</v>
      </c>
      <c r="BH201" s="1">
        <v>205.61799999999999</v>
      </c>
      <c r="BI201" s="2">
        <v>140.41999999999999</v>
      </c>
      <c r="BJ201" s="1">
        <v>163.928</v>
      </c>
      <c r="BK201" s="2">
        <v>93.231999999999999</v>
      </c>
      <c r="BL201" s="1">
        <v>503.20800000000003</v>
      </c>
      <c r="BM201" s="2">
        <v>345.322</v>
      </c>
    </row>
    <row r="202" spans="1:65" x14ac:dyDescent="0.25">
      <c r="A202" s="20">
        <v>36516</v>
      </c>
      <c r="B202" s="5">
        <v>407.42700000000002</v>
      </c>
      <c r="C202">
        <v>0.109</v>
      </c>
      <c r="D202" s="7">
        <v>0.12</v>
      </c>
      <c r="E202" s="7">
        <v>0.1</v>
      </c>
      <c r="F202" s="2">
        <v>-0.09</v>
      </c>
      <c r="H202" s="1">
        <v>1916.8810000000001</v>
      </c>
      <c r="I202" s="2">
        <v>72.727999999999994</v>
      </c>
      <c r="J202" s="1">
        <v>3549.4090000000001</v>
      </c>
      <c r="K202" s="9">
        <v>93.378</v>
      </c>
      <c r="L202" s="1">
        <v>460.69299999999998</v>
      </c>
      <c r="M202" s="2">
        <v>87.451999999999998</v>
      </c>
      <c r="N202" s="1">
        <v>878.21</v>
      </c>
      <c r="O202" s="2">
        <v>91.734000000000009</v>
      </c>
      <c r="P202" s="1">
        <v>5416.8950000000004</v>
      </c>
      <c r="Q202" s="2">
        <v>96.27</v>
      </c>
      <c r="R202" s="1">
        <v>2676.0410000000002</v>
      </c>
      <c r="S202" s="2">
        <v>91.013999999999996</v>
      </c>
      <c r="T202" s="1">
        <v>183.47300000000001</v>
      </c>
      <c r="U202" s="2">
        <v>90.22399999999999</v>
      </c>
      <c r="V202" s="1">
        <v>4909.384</v>
      </c>
      <c r="W202" s="2">
        <v>90.13</v>
      </c>
      <c r="X202" s="1">
        <v>12270.15</v>
      </c>
      <c r="Y202" s="2">
        <v>101.79</v>
      </c>
      <c r="Z202" s="1">
        <v>5130.9840000000004</v>
      </c>
      <c r="AA202" s="2">
        <v>78.955999999999989</v>
      </c>
      <c r="AB202" s="1">
        <v>4639.1869999999999</v>
      </c>
      <c r="AC202" s="2">
        <v>125.994</v>
      </c>
      <c r="AD202" s="1">
        <v>1090.4639999999999</v>
      </c>
      <c r="AE202" s="2">
        <v>96.092000000000013</v>
      </c>
      <c r="AF202" s="1">
        <v>1272.9010000000001</v>
      </c>
      <c r="AG202" s="2">
        <v>100.72199999999999</v>
      </c>
      <c r="AH202" s="1">
        <v>91.29</v>
      </c>
      <c r="AI202" s="2">
        <v>108.49600000000001</v>
      </c>
      <c r="AJ202" s="1">
        <v>83.790999999999997</v>
      </c>
      <c r="AK202" s="2">
        <v>66.051999999999992</v>
      </c>
      <c r="AL202" s="1">
        <v>1272.066</v>
      </c>
      <c r="AM202" s="2">
        <v>93.759999999999991</v>
      </c>
      <c r="AN202" s="1">
        <v>298.654</v>
      </c>
      <c r="AO202" s="2">
        <v>100.812</v>
      </c>
      <c r="AP202" s="1">
        <v>143.46199999999999</v>
      </c>
      <c r="AQ202" s="2">
        <v>119.70599999999999</v>
      </c>
      <c r="AR202" s="1">
        <v>233.12100000000001</v>
      </c>
      <c r="AS202" s="2">
        <v>148.49200000000002</v>
      </c>
      <c r="AT202" s="1">
        <v>193.06300000000002</v>
      </c>
      <c r="AU202" s="2">
        <v>115.828</v>
      </c>
      <c r="AV202" s="1">
        <v>219.011</v>
      </c>
      <c r="AW202" s="2">
        <v>94.533999999999992</v>
      </c>
      <c r="AX202" s="1">
        <v>2026.336</v>
      </c>
      <c r="AY202" s="2">
        <v>145.43</v>
      </c>
      <c r="AZ202" s="1">
        <v>190.35499999999999</v>
      </c>
      <c r="BA202" s="2">
        <v>86.792000000000002</v>
      </c>
      <c r="BB202" s="1">
        <v>282.59800000000001</v>
      </c>
      <c r="BC202" s="2">
        <v>124.46799999999999</v>
      </c>
      <c r="BD202" s="1">
        <v>477.93299999999999</v>
      </c>
      <c r="BE202" s="2">
        <v>90.22399999999999</v>
      </c>
      <c r="BF202" s="1">
        <v>143.29400000000001</v>
      </c>
      <c r="BG202" s="2">
        <v>135.298</v>
      </c>
      <c r="BH202" s="1">
        <v>205.61799999999999</v>
      </c>
      <c r="BI202" s="2">
        <v>140.13</v>
      </c>
      <c r="BJ202" s="1">
        <v>163.928</v>
      </c>
      <c r="BK202" s="2">
        <v>94.552000000000007</v>
      </c>
      <c r="BL202" s="1">
        <v>503.20800000000003</v>
      </c>
      <c r="BM202" s="2">
        <v>341.23200000000003</v>
      </c>
    </row>
    <row r="203" spans="1:65" x14ac:dyDescent="0.25">
      <c r="A203" s="20">
        <v>36523</v>
      </c>
      <c r="B203" s="5">
        <v>407.42700000000002</v>
      </c>
      <c r="C203">
        <v>0.109</v>
      </c>
      <c r="D203" s="7">
        <v>2.99</v>
      </c>
      <c r="E203" s="7">
        <v>0.48</v>
      </c>
      <c r="F203" s="2">
        <v>-2.0299999999999998</v>
      </c>
      <c r="H203" s="1">
        <v>1916.8810000000001</v>
      </c>
      <c r="I203" s="2">
        <v>73.496000000000009</v>
      </c>
      <c r="J203" s="1">
        <v>3549.4090000000001</v>
      </c>
      <c r="K203" s="9">
        <v>93.316000000000003</v>
      </c>
      <c r="L203" s="1">
        <v>460.69299999999998</v>
      </c>
      <c r="M203" s="2">
        <v>87.352000000000004</v>
      </c>
      <c r="N203" s="1">
        <v>878.21</v>
      </c>
      <c r="O203" s="2">
        <v>91.72399999999999</v>
      </c>
      <c r="P203" s="1">
        <v>5416.8950000000004</v>
      </c>
      <c r="Q203" s="2">
        <v>96.524000000000001</v>
      </c>
      <c r="R203" s="1">
        <v>2676.0410000000002</v>
      </c>
      <c r="S203" s="2">
        <v>90.843999999999994</v>
      </c>
      <c r="T203" s="1">
        <v>183.47300000000001</v>
      </c>
      <c r="U203" s="2">
        <v>90.876000000000005</v>
      </c>
      <c r="V203" s="1">
        <v>4909.384</v>
      </c>
      <c r="W203" s="2">
        <v>90.143999999999977</v>
      </c>
      <c r="X203" s="1">
        <v>12270.15</v>
      </c>
      <c r="Y203" s="2">
        <v>102.04600000000001</v>
      </c>
      <c r="Z203" s="1">
        <v>5130.9840000000004</v>
      </c>
      <c r="AA203" s="2">
        <v>78.739999999999995</v>
      </c>
      <c r="AB203" s="1">
        <v>4639.1869999999999</v>
      </c>
      <c r="AC203" s="2">
        <v>126.38199999999999</v>
      </c>
      <c r="AD203" s="1">
        <v>1090.4639999999999</v>
      </c>
      <c r="AE203" s="2">
        <v>95.638000000000005</v>
      </c>
      <c r="AF203" s="1">
        <v>1272.9010000000001</v>
      </c>
      <c r="AG203" s="2">
        <v>101.30200000000001</v>
      </c>
      <c r="AH203" s="1">
        <v>91.29</v>
      </c>
      <c r="AI203" s="2">
        <v>108.51200000000001</v>
      </c>
      <c r="AJ203" s="1">
        <v>83.790999999999997</v>
      </c>
      <c r="AK203" s="2">
        <v>65.813999999999993</v>
      </c>
      <c r="AL203" s="1">
        <v>1272.066</v>
      </c>
      <c r="AM203" s="2">
        <v>93.75800000000001</v>
      </c>
      <c r="AN203" s="1">
        <v>298.654</v>
      </c>
      <c r="AO203" s="2">
        <v>100.60999999999999</v>
      </c>
      <c r="AP203" s="1">
        <v>143.46199999999999</v>
      </c>
      <c r="AQ203" s="2">
        <v>119.61799999999998</v>
      </c>
      <c r="AR203" s="1">
        <v>233.12100000000001</v>
      </c>
      <c r="AS203" s="2">
        <v>149.45599999999999</v>
      </c>
      <c r="AT203" s="1">
        <v>193.06300000000002</v>
      </c>
      <c r="AU203" s="2">
        <v>115.31400000000001</v>
      </c>
      <c r="AV203" s="1">
        <v>219.011</v>
      </c>
      <c r="AW203" s="2">
        <v>94.40600000000002</v>
      </c>
      <c r="AX203" s="1">
        <v>2026.336</v>
      </c>
      <c r="AY203" s="2">
        <v>144.16400000000002</v>
      </c>
      <c r="AZ203" s="1">
        <v>190.35499999999999</v>
      </c>
      <c r="BA203" s="2">
        <v>86.32</v>
      </c>
      <c r="BB203" s="1">
        <v>282.59800000000001</v>
      </c>
      <c r="BC203" s="2">
        <v>125.398</v>
      </c>
      <c r="BD203" s="1">
        <v>477.93299999999999</v>
      </c>
      <c r="BE203" s="2">
        <v>90.876000000000005</v>
      </c>
      <c r="BF203" s="1">
        <v>143.29400000000001</v>
      </c>
      <c r="BG203" s="2">
        <v>133.66800000000001</v>
      </c>
      <c r="BH203" s="1">
        <v>205.61799999999999</v>
      </c>
      <c r="BI203" s="2">
        <v>139.726</v>
      </c>
      <c r="BJ203" s="1">
        <v>163.928</v>
      </c>
      <c r="BK203" s="2">
        <v>95.318000000000012</v>
      </c>
      <c r="BL203" s="1">
        <v>503.20800000000003</v>
      </c>
      <c r="BM203" s="2">
        <v>337.58199999999999</v>
      </c>
    </row>
    <row r="204" spans="1:65" x14ac:dyDescent="0.25">
      <c r="A204" s="20">
        <v>36530</v>
      </c>
      <c r="B204" s="5">
        <v>441.36900000000003</v>
      </c>
      <c r="C204">
        <v>0.10299999999999999</v>
      </c>
      <c r="D204" s="7">
        <v>1.23</v>
      </c>
      <c r="E204" s="7">
        <v>3.5</v>
      </c>
      <c r="F204" s="2">
        <v>-0.57999999999999996</v>
      </c>
      <c r="H204" s="1">
        <v>2195.3389999999999</v>
      </c>
      <c r="I204" s="2">
        <v>74.096000000000004</v>
      </c>
      <c r="J204" s="1">
        <v>4158.3320000000003</v>
      </c>
      <c r="K204" s="9">
        <v>93.453999999999994</v>
      </c>
      <c r="L204" s="1">
        <v>468.84899999999999</v>
      </c>
      <c r="M204" s="2">
        <v>87.551999999999992</v>
      </c>
      <c r="N204" s="1">
        <v>1005.974</v>
      </c>
      <c r="O204" s="2">
        <v>91.897999999999996</v>
      </c>
      <c r="P204" s="1">
        <v>5753.6490000000003</v>
      </c>
      <c r="Q204" s="2">
        <v>95.95</v>
      </c>
      <c r="R204" s="1">
        <v>2955.7240000000002</v>
      </c>
      <c r="S204" s="2">
        <v>90.72999999999999</v>
      </c>
      <c r="T204" s="1">
        <v>202.512</v>
      </c>
      <c r="U204" s="2">
        <v>90.338000000000008</v>
      </c>
      <c r="V204" s="1">
        <v>5499.45</v>
      </c>
      <c r="W204" s="2">
        <v>90.451999999999998</v>
      </c>
      <c r="X204" s="1">
        <v>14540.936</v>
      </c>
      <c r="Y204" s="2">
        <v>102.00599999999999</v>
      </c>
      <c r="Z204" s="1">
        <v>5241.5250000000005</v>
      </c>
      <c r="AA204" s="2">
        <v>78.861999999999995</v>
      </c>
      <c r="AB204" s="1">
        <v>4903.8159999999998</v>
      </c>
      <c r="AC204" s="2">
        <v>126.572</v>
      </c>
      <c r="AD204" s="1">
        <v>1371.538</v>
      </c>
      <c r="AE204" s="2">
        <v>95.846000000000004</v>
      </c>
      <c r="AF204" s="1">
        <v>1385.6220000000001</v>
      </c>
      <c r="AG204" s="2">
        <v>102.066</v>
      </c>
      <c r="AH204" s="1">
        <v>93.213999999999999</v>
      </c>
      <c r="AI204" s="2">
        <v>108.13600000000001</v>
      </c>
      <c r="AJ204" s="1">
        <v>85.647000000000006</v>
      </c>
      <c r="AK204" s="2">
        <v>65.853999999999999</v>
      </c>
      <c r="AL204" s="1">
        <v>1245.3220000000001</v>
      </c>
      <c r="AM204" s="2">
        <v>93.918000000000006</v>
      </c>
      <c r="AN204" s="1">
        <v>343.74900000000002</v>
      </c>
      <c r="AO204" s="2">
        <v>100.88</v>
      </c>
      <c r="AP204" s="1">
        <v>164.17400000000001</v>
      </c>
      <c r="AQ204" s="2">
        <v>119.27199999999998</v>
      </c>
      <c r="AR204" s="1">
        <v>279.57600000000002</v>
      </c>
      <c r="AS204" s="2">
        <v>148.298</v>
      </c>
      <c r="AT204" s="1">
        <v>187.32400000000001</v>
      </c>
      <c r="AU204" s="2">
        <v>115.78599999999999</v>
      </c>
      <c r="AV204" s="1">
        <v>243.58</v>
      </c>
      <c r="AW204" s="2">
        <v>94.177999999999997</v>
      </c>
      <c r="AX204" s="1">
        <v>2311.7240000000002</v>
      </c>
      <c r="AY204" s="2">
        <v>142.71999999999997</v>
      </c>
      <c r="AZ204" s="1">
        <v>193.40299999999999</v>
      </c>
      <c r="BA204" s="2">
        <v>85.75</v>
      </c>
      <c r="BB204" s="1">
        <v>309.613</v>
      </c>
      <c r="BC204" s="2">
        <v>125.56800000000001</v>
      </c>
      <c r="BD204" s="1">
        <v>568.73199999999997</v>
      </c>
      <c r="BE204" s="2">
        <v>90.338000000000008</v>
      </c>
      <c r="BF204" s="1">
        <v>230.89400000000001</v>
      </c>
      <c r="BG204" s="2">
        <v>131.41799999999998</v>
      </c>
      <c r="BH204" s="1">
        <v>233.69200000000001</v>
      </c>
      <c r="BI204" s="2">
        <v>139.68599999999998</v>
      </c>
      <c r="BJ204" s="1">
        <v>188.06399999999999</v>
      </c>
      <c r="BK204" s="2">
        <v>96.103999999999999</v>
      </c>
      <c r="BL204" s="1">
        <v>867.04500000000007</v>
      </c>
      <c r="BM204" s="2">
        <v>335.37399999999997</v>
      </c>
    </row>
    <row r="205" spans="1:65" x14ac:dyDescent="0.25">
      <c r="A205" s="20">
        <v>36537</v>
      </c>
      <c r="B205" s="5">
        <v>441.36900000000003</v>
      </c>
      <c r="C205">
        <v>0.10299999999999999</v>
      </c>
      <c r="D205" s="7">
        <v>-2.4900000000000002</v>
      </c>
      <c r="E205" s="7">
        <v>-0.85</v>
      </c>
      <c r="F205" s="2">
        <v>1.77</v>
      </c>
      <c r="H205" s="1">
        <v>2195.3389999999999</v>
      </c>
      <c r="I205" s="2">
        <v>73.855999999999995</v>
      </c>
      <c r="J205" s="1">
        <v>4158.3320000000003</v>
      </c>
      <c r="K205" s="9">
        <v>93.97</v>
      </c>
      <c r="L205" s="1">
        <v>468.84899999999999</v>
      </c>
      <c r="M205" s="2">
        <v>88.147999999999996</v>
      </c>
      <c r="N205" s="1">
        <v>1005.974</v>
      </c>
      <c r="O205" s="2">
        <v>92.368000000000009</v>
      </c>
      <c r="P205" s="1">
        <v>5753.6490000000003</v>
      </c>
      <c r="Q205" s="2">
        <v>93.268000000000001</v>
      </c>
      <c r="R205" s="1">
        <v>2955.7240000000002</v>
      </c>
      <c r="S205" s="2">
        <v>90.308000000000021</v>
      </c>
      <c r="T205" s="1">
        <v>202.512</v>
      </c>
      <c r="U205" s="2">
        <v>90.847999999999999</v>
      </c>
      <c r="V205" s="1">
        <v>5499.45</v>
      </c>
      <c r="W205" s="2">
        <v>90.511999999999986</v>
      </c>
      <c r="X205" s="1">
        <v>14540.936</v>
      </c>
      <c r="Y205" s="2">
        <v>101.80600000000001</v>
      </c>
      <c r="Z205" s="1">
        <v>5241.5250000000005</v>
      </c>
      <c r="AA205" s="2">
        <v>79.172000000000011</v>
      </c>
      <c r="AB205" s="1">
        <v>4903.8159999999998</v>
      </c>
      <c r="AC205" s="2">
        <v>127.422</v>
      </c>
      <c r="AD205" s="1">
        <v>1371.538</v>
      </c>
      <c r="AE205" s="2">
        <v>95.207999999999998</v>
      </c>
      <c r="AF205" s="1">
        <v>1385.6220000000001</v>
      </c>
      <c r="AG205" s="2">
        <v>102.74000000000001</v>
      </c>
      <c r="AH205" s="1">
        <v>93.213999999999999</v>
      </c>
      <c r="AI205" s="2">
        <v>106.57000000000001</v>
      </c>
      <c r="AJ205" s="1">
        <v>85.647000000000006</v>
      </c>
      <c r="AK205" s="2">
        <v>66.325999999999993</v>
      </c>
      <c r="AL205" s="1">
        <v>1245.3220000000001</v>
      </c>
      <c r="AM205" s="2">
        <v>94.274000000000001</v>
      </c>
      <c r="AN205" s="1">
        <v>343.74900000000002</v>
      </c>
      <c r="AO205" s="2">
        <v>101.346</v>
      </c>
      <c r="AP205" s="1">
        <v>164.17400000000001</v>
      </c>
      <c r="AQ205" s="2">
        <v>119.056</v>
      </c>
      <c r="AR205" s="1">
        <v>279.57600000000002</v>
      </c>
      <c r="AS205" s="2">
        <v>145.964</v>
      </c>
      <c r="AT205" s="1">
        <v>187.32400000000001</v>
      </c>
      <c r="AU205" s="2">
        <v>115.124</v>
      </c>
      <c r="AV205" s="1">
        <v>243.58</v>
      </c>
      <c r="AW205" s="2">
        <v>94.631999999999991</v>
      </c>
      <c r="AX205" s="1">
        <v>2311.7240000000002</v>
      </c>
      <c r="AY205" s="2">
        <v>142.572</v>
      </c>
      <c r="AZ205" s="1">
        <v>193.40299999999999</v>
      </c>
      <c r="BA205" s="2">
        <v>85.971999999999994</v>
      </c>
      <c r="BB205" s="1">
        <v>309.613</v>
      </c>
      <c r="BC205" s="2">
        <v>124.80999999999999</v>
      </c>
      <c r="BD205" s="1">
        <v>568.73199999999997</v>
      </c>
      <c r="BE205" s="2">
        <v>90.847999999999999</v>
      </c>
      <c r="BF205" s="1">
        <v>230.89400000000001</v>
      </c>
      <c r="BG205" s="2">
        <v>128.06800000000001</v>
      </c>
      <c r="BH205" s="1">
        <v>233.69200000000001</v>
      </c>
      <c r="BI205" s="2">
        <v>140.52800000000002</v>
      </c>
      <c r="BJ205" s="1">
        <v>188.06399999999999</v>
      </c>
      <c r="BK205" s="2">
        <v>95.91</v>
      </c>
      <c r="BL205" s="1">
        <v>867.04500000000007</v>
      </c>
      <c r="BM205" s="2">
        <v>333.75400000000002</v>
      </c>
    </row>
    <row r="206" spans="1:65" x14ac:dyDescent="0.25">
      <c r="A206" s="20">
        <v>36544</v>
      </c>
      <c r="B206" s="5">
        <v>441.36900000000003</v>
      </c>
      <c r="C206">
        <v>0.10299999999999999</v>
      </c>
      <c r="D206" s="7">
        <v>2.0699999999999998</v>
      </c>
      <c r="E206" s="7">
        <v>1.94</v>
      </c>
      <c r="F206" s="2">
        <v>-1.21</v>
      </c>
      <c r="H206" s="1">
        <v>2195.3389999999999</v>
      </c>
      <c r="I206" s="2">
        <v>74.25800000000001</v>
      </c>
      <c r="J206" s="1">
        <v>4158.3320000000003</v>
      </c>
      <c r="K206" s="9">
        <v>93.537999999999997</v>
      </c>
      <c r="L206" s="1">
        <v>468.84899999999999</v>
      </c>
      <c r="M206" s="2">
        <v>87.496000000000009</v>
      </c>
      <c r="N206" s="1">
        <v>1005.974</v>
      </c>
      <c r="O206" s="2">
        <v>91.933999999999997</v>
      </c>
      <c r="P206" s="1">
        <v>5753.6490000000003</v>
      </c>
      <c r="Q206" s="2">
        <v>93.22</v>
      </c>
      <c r="R206" s="1">
        <v>2955.7240000000002</v>
      </c>
      <c r="S206" s="2">
        <v>90.73</v>
      </c>
      <c r="T206" s="1">
        <v>202.512</v>
      </c>
      <c r="U206" s="2">
        <v>91.532000000000011</v>
      </c>
      <c r="V206" s="1">
        <v>5499.45</v>
      </c>
      <c r="W206" s="2">
        <v>90.218000000000004</v>
      </c>
      <c r="X206" s="1">
        <v>14540.936</v>
      </c>
      <c r="Y206" s="2">
        <v>101.91999999999999</v>
      </c>
      <c r="Z206" s="1">
        <v>5241.5250000000005</v>
      </c>
      <c r="AA206" s="2">
        <v>78.563999999999993</v>
      </c>
      <c r="AB206" s="1">
        <v>4903.8159999999998</v>
      </c>
      <c r="AC206" s="2">
        <v>127.976</v>
      </c>
      <c r="AD206" s="1">
        <v>1371.538</v>
      </c>
      <c r="AE206" s="2">
        <v>96.988</v>
      </c>
      <c r="AF206" s="1">
        <v>1385.6220000000001</v>
      </c>
      <c r="AG206" s="2">
        <v>104.46</v>
      </c>
      <c r="AH206" s="1">
        <v>93.213999999999999</v>
      </c>
      <c r="AI206" s="2">
        <v>105.96000000000001</v>
      </c>
      <c r="AJ206" s="1">
        <v>85.647000000000006</v>
      </c>
      <c r="AK206" s="2">
        <v>66.075999999999993</v>
      </c>
      <c r="AL206" s="1">
        <v>1245.3220000000001</v>
      </c>
      <c r="AM206" s="2">
        <v>93.813999999999993</v>
      </c>
      <c r="AN206" s="1">
        <v>343.74900000000002</v>
      </c>
      <c r="AO206" s="2">
        <v>100.834</v>
      </c>
      <c r="AP206" s="1">
        <v>164.17400000000001</v>
      </c>
      <c r="AQ206" s="2">
        <v>119.622</v>
      </c>
      <c r="AR206" s="1">
        <v>279.57600000000002</v>
      </c>
      <c r="AS206" s="2">
        <v>145.44799999999998</v>
      </c>
      <c r="AT206" s="1">
        <v>187.32400000000001</v>
      </c>
      <c r="AU206" s="2">
        <v>116.72999999999999</v>
      </c>
      <c r="AV206" s="1">
        <v>243.58</v>
      </c>
      <c r="AW206" s="2">
        <v>94.8</v>
      </c>
      <c r="AX206" s="1">
        <v>2311.7240000000002</v>
      </c>
      <c r="AY206" s="2">
        <v>143.512</v>
      </c>
      <c r="AZ206" s="1">
        <v>193.40299999999999</v>
      </c>
      <c r="BA206" s="2">
        <v>86.382000000000019</v>
      </c>
      <c r="BB206" s="1">
        <v>309.613</v>
      </c>
      <c r="BC206" s="2">
        <v>124.79</v>
      </c>
      <c r="BD206" s="1">
        <v>568.73199999999997</v>
      </c>
      <c r="BE206" s="2">
        <v>91.532000000000011</v>
      </c>
      <c r="BF206" s="1">
        <v>230.89400000000001</v>
      </c>
      <c r="BG206" s="2">
        <v>126.39400000000001</v>
      </c>
      <c r="BH206" s="1">
        <v>233.69200000000001</v>
      </c>
      <c r="BI206" s="2">
        <v>141.23600000000002</v>
      </c>
      <c r="BJ206" s="1">
        <v>188.06399999999999</v>
      </c>
      <c r="BK206" s="2">
        <v>96.271999999999991</v>
      </c>
      <c r="BL206" s="1">
        <v>867.04500000000007</v>
      </c>
      <c r="BM206" s="2">
        <v>332.90199999999999</v>
      </c>
    </row>
    <row r="207" spans="1:65" x14ac:dyDescent="0.25">
      <c r="A207" s="20">
        <v>36551</v>
      </c>
      <c r="B207" s="5">
        <v>441.36900000000003</v>
      </c>
      <c r="C207">
        <v>0.10299999999999999</v>
      </c>
      <c r="D207" s="7">
        <v>0.02</v>
      </c>
      <c r="E207" s="7">
        <v>6.99</v>
      </c>
      <c r="F207" s="2">
        <v>-2.86</v>
      </c>
      <c r="H207" s="1">
        <v>2195.3389999999999</v>
      </c>
      <c r="I207" s="2">
        <v>74.614000000000004</v>
      </c>
      <c r="J207" s="1">
        <v>4158.3320000000003</v>
      </c>
      <c r="K207" s="9">
        <v>93.106000000000009</v>
      </c>
      <c r="L207" s="1">
        <v>468.84899999999999</v>
      </c>
      <c r="M207" s="2">
        <v>86.8</v>
      </c>
      <c r="N207" s="1">
        <v>1005.974</v>
      </c>
      <c r="O207" s="2">
        <v>91.52600000000001</v>
      </c>
      <c r="P207" s="1">
        <v>5753.6490000000003</v>
      </c>
      <c r="Q207" s="2">
        <v>93.597999999999999</v>
      </c>
      <c r="R207" s="1">
        <v>2955.7240000000002</v>
      </c>
      <c r="S207" s="2">
        <v>90.86</v>
      </c>
      <c r="T207" s="1">
        <v>202.512</v>
      </c>
      <c r="U207" s="2">
        <v>91.652000000000001</v>
      </c>
      <c r="V207" s="1">
        <v>5499.45</v>
      </c>
      <c r="W207" s="2">
        <v>89.891999999999982</v>
      </c>
      <c r="X207" s="1">
        <v>14540.936</v>
      </c>
      <c r="Y207" s="2">
        <v>101.84</v>
      </c>
      <c r="Z207" s="1">
        <v>5241.5250000000005</v>
      </c>
      <c r="AA207" s="2">
        <v>78.174000000000007</v>
      </c>
      <c r="AB207" s="1">
        <v>4903.8159999999998</v>
      </c>
      <c r="AC207" s="2">
        <v>129.56</v>
      </c>
      <c r="AD207" s="1">
        <v>1371.538</v>
      </c>
      <c r="AE207" s="2">
        <v>98.7</v>
      </c>
      <c r="AF207" s="1">
        <v>1385.6220000000001</v>
      </c>
      <c r="AG207" s="2">
        <v>104.61399999999999</v>
      </c>
      <c r="AH207" s="1">
        <v>93.213999999999999</v>
      </c>
      <c r="AI207" s="2">
        <v>104.89200000000001</v>
      </c>
      <c r="AJ207" s="1">
        <v>85.647000000000006</v>
      </c>
      <c r="AK207" s="2">
        <v>66.085999999999999</v>
      </c>
      <c r="AL207" s="1">
        <v>1245.3220000000001</v>
      </c>
      <c r="AM207" s="2">
        <v>93.341999999999999</v>
      </c>
      <c r="AN207" s="1">
        <v>343.74900000000002</v>
      </c>
      <c r="AO207" s="2">
        <v>100.34800000000001</v>
      </c>
      <c r="AP207" s="1">
        <v>164.17400000000001</v>
      </c>
      <c r="AQ207" s="2">
        <v>119.88800000000001</v>
      </c>
      <c r="AR207" s="1">
        <v>279.57600000000002</v>
      </c>
      <c r="AS207" s="2">
        <v>143.96799999999999</v>
      </c>
      <c r="AT207" s="1">
        <v>187.32400000000001</v>
      </c>
      <c r="AU207" s="2">
        <v>117.03799999999998</v>
      </c>
      <c r="AV207" s="1">
        <v>243.58</v>
      </c>
      <c r="AW207" s="2">
        <v>94.953999999999979</v>
      </c>
      <c r="AX207" s="1">
        <v>2311.7240000000002</v>
      </c>
      <c r="AY207" s="2">
        <v>143.54000000000002</v>
      </c>
      <c r="AZ207" s="1">
        <v>193.40299999999999</v>
      </c>
      <c r="BA207" s="2">
        <v>86.443999999999988</v>
      </c>
      <c r="BB207" s="1">
        <v>309.613</v>
      </c>
      <c r="BC207" s="2">
        <v>124.98200000000001</v>
      </c>
      <c r="BD207" s="1">
        <v>568.73199999999997</v>
      </c>
      <c r="BE207" s="2">
        <v>91.652000000000001</v>
      </c>
      <c r="BF207" s="1">
        <v>230.89400000000001</v>
      </c>
      <c r="BG207" s="2">
        <v>127.352</v>
      </c>
      <c r="BH207" s="1">
        <v>233.69200000000001</v>
      </c>
      <c r="BI207" s="2">
        <v>140.49600000000001</v>
      </c>
      <c r="BJ207" s="1">
        <v>188.06399999999999</v>
      </c>
      <c r="BK207" s="2">
        <v>96.82</v>
      </c>
      <c r="BL207" s="1">
        <v>867.04500000000007</v>
      </c>
      <c r="BM207" s="2">
        <v>331.78599999999994</v>
      </c>
    </row>
    <row r="208" spans="1:65" x14ac:dyDescent="0.25">
      <c r="A208" s="20">
        <v>36558</v>
      </c>
      <c r="B208" s="5">
        <v>417.56</v>
      </c>
      <c r="C208">
        <v>0.108</v>
      </c>
      <c r="D208" s="7">
        <v>-5.71</v>
      </c>
      <c r="E208" s="7">
        <v>0</v>
      </c>
      <c r="F208" s="2">
        <v>2.0099999999999998</v>
      </c>
      <c r="H208" s="1">
        <v>2202.6750000000002</v>
      </c>
      <c r="I208" s="2">
        <v>74.77</v>
      </c>
      <c r="J208" s="1">
        <v>4014.7580000000003</v>
      </c>
      <c r="K208" s="9">
        <v>92.542000000000002</v>
      </c>
      <c r="L208" s="1">
        <v>442.92599999999999</v>
      </c>
      <c r="M208" s="2">
        <v>85.97999999999999</v>
      </c>
      <c r="N208" s="1">
        <v>954.66</v>
      </c>
      <c r="O208" s="2">
        <v>90.948000000000008</v>
      </c>
      <c r="P208" s="1">
        <v>5505</v>
      </c>
      <c r="Q208" s="2">
        <v>92.903999999999996</v>
      </c>
      <c r="R208" s="1">
        <v>2720.6509999999998</v>
      </c>
      <c r="S208" s="2">
        <v>90.344000000000008</v>
      </c>
      <c r="T208" s="1">
        <v>200.43600000000001</v>
      </c>
      <c r="U208" s="2">
        <v>91.573999999999998</v>
      </c>
      <c r="V208" s="1">
        <v>4767.7849999999999</v>
      </c>
      <c r="W208" s="2">
        <v>89.721999999999994</v>
      </c>
      <c r="X208" s="1">
        <v>14651.266</v>
      </c>
      <c r="Y208" s="2">
        <v>101.196</v>
      </c>
      <c r="Z208" s="1">
        <v>4667.4930000000004</v>
      </c>
      <c r="AA208" s="2">
        <v>77.725999999999985</v>
      </c>
      <c r="AB208" s="1">
        <v>4454.7190000000001</v>
      </c>
      <c r="AC208" s="2">
        <v>129.40400000000002</v>
      </c>
      <c r="AD208" s="1">
        <v>1313.643</v>
      </c>
      <c r="AE208" s="2">
        <v>98.598000000000013</v>
      </c>
      <c r="AF208" s="1">
        <v>1452.08</v>
      </c>
      <c r="AG208" s="2">
        <v>105.398</v>
      </c>
      <c r="AH208" s="1">
        <v>105.04</v>
      </c>
      <c r="AI208" s="2">
        <v>104.002</v>
      </c>
      <c r="AJ208" s="1">
        <v>96.722999999999999</v>
      </c>
      <c r="AK208" s="2">
        <v>66.022000000000006</v>
      </c>
      <c r="AL208" s="1">
        <v>1112.3810000000001</v>
      </c>
      <c r="AM208" s="2">
        <v>92.674000000000007</v>
      </c>
      <c r="AN208" s="1">
        <v>368.173</v>
      </c>
      <c r="AO208" s="2">
        <v>99.682000000000002</v>
      </c>
      <c r="AP208" s="1">
        <v>181.82900000000001</v>
      </c>
      <c r="AQ208" s="2">
        <v>121.16800000000001</v>
      </c>
      <c r="AR208" s="1">
        <v>244.80600000000001</v>
      </c>
      <c r="AS208" s="2">
        <v>142.95599999999999</v>
      </c>
      <c r="AT208" s="1">
        <v>189.81</v>
      </c>
      <c r="AU208" s="2">
        <v>118.252</v>
      </c>
      <c r="AV208" s="1">
        <v>279.79200000000003</v>
      </c>
      <c r="AW208" s="2">
        <v>95.858000000000004</v>
      </c>
      <c r="AX208" s="1">
        <v>2076.8290000000002</v>
      </c>
      <c r="AY208" s="2">
        <v>142.452</v>
      </c>
      <c r="AZ208" s="1">
        <v>215.52700000000002</v>
      </c>
      <c r="BA208" s="2">
        <v>87.584000000000003</v>
      </c>
      <c r="BB208" s="1">
        <v>282.77100000000002</v>
      </c>
      <c r="BC208" s="2">
        <v>126.184</v>
      </c>
      <c r="BD208" s="1">
        <v>590.38700000000006</v>
      </c>
      <c r="BE208" s="2">
        <v>91.573999999999998</v>
      </c>
      <c r="BF208" s="1">
        <v>211.81700000000001</v>
      </c>
      <c r="BG208" s="2">
        <v>129</v>
      </c>
      <c r="BH208" s="1">
        <v>227.346</v>
      </c>
      <c r="BI208" s="2">
        <v>139.47200000000004</v>
      </c>
      <c r="BJ208" s="1">
        <v>182.756</v>
      </c>
      <c r="BK208" s="2">
        <v>97.11</v>
      </c>
      <c r="BL208" s="1">
        <v>909.14800000000002</v>
      </c>
      <c r="BM208" s="2">
        <v>332.43799999999999</v>
      </c>
    </row>
    <row r="209" spans="1:65" x14ac:dyDescent="0.25">
      <c r="A209" s="20">
        <v>36565</v>
      </c>
      <c r="B209" s="5">
        <v>417.56</v>
      </c>
      <c r="C209">
        <v>0.108</v>
      </c>
      <c r="D209" s="7">
        <v>4.46</v>
      </c>
      <c r="E209" s="7">
        <v>1.52</v>
      </c>
      <c r="F209" s="2">
        <v>-3.04</v>
      </c>
      <c r="H209" s="1">
        <v>2202.6750000000002</v>
      </c>
      <c r="I209" s="2">
        <v>74.986000000000018</v>
      </c>
      <c r="J209" s="1">
        <v>4014.7580000000003</v>
      </c>
      <c r="K209" s="9">
        <v>92.823999999999998</v>
      </c>
      <c r="L209" s="1">
        <v>442.92599999999999</v>
      </c>
      <c r="M209" s="2">
        <v>86.445999999999998</v>
      </c>
      <c r="N209" s="1">
        <v>954.66</v>
      </c>
      <c r="O209" s="2">
        <v>91.164000000000001</v>
      </c>
      <c r="P209" s="1">
        <v>5505</v>
      </c>
      <c r="Q209" s="2">
        <v>91.436000000000007</v>
      </c>
      <c r="R209" s="1">
        <v>2720.6509999999998</v>
      </c>
      <c r="S209" s="2">
        <v>90.413999999999987</v>
      </c>
      <c r="T209" s="1">
        <v>200.43600000000001</v>
      </c>
      <c r="U209" s="2">
        <v>92.087999999999994</v>
      </c>
      <c r="V209" s="1">
        <v>4767.7849999999999</v>
      </c>
      <c r="W209" s="2">
        <v>90.257999999999996</v>
      </c>
      <c r="X209" s="1">
        <v>14651.266</v>
      </c>
      <c r="Y209" s="2">
        <v>102.41600000000001</v>
      </c>
      <c r="Z209" s="1">
        <v>4667.4930000000004</v>
      </c>
      <c r="AA209" s="2">
        <v>78.054000000000002</v>
      </c>
      <c r="AB209" s="1">
        <v>4454.7190000000001</v>
      </c>
      <c r="AC209" s="2">
        <v>127.51200000000001</v>
      </c>
      <c r="AD209" s="1">
        <v>1313.643</v>
      </c>
      <c r="AE209" s="2">
        <v>99.884000000000015</v>
      </c>
      <c r="AF209" s="1">
        <v>1452.08</v>
      </c>
      <c r="AG209" s="2">
        <v>105.804</v>
      </c>
      <c r="AH209" s="1">
        <v>105.04</v>
      </c>
      <c r="AI209" s="2">
        <v>104.88799999999999</v>
      </c>
      <c r="AJ209" s="1">
        <v>96.722999999999999</v>
      </c>
      <c r="AK209" s="2">
        <v>66.305999999999997</v>
      </c>
      <c r="AL209" s="1">
        <v>1112.3810000000001</v>
      </c>
      <c r="AM209" s="2">
        <v>92.7</v>
      </c>
      <c r="AN209" s="1">
        <v>368.173</v>
      </c>
      <c r="AO209" s="2">
        <v>99.801999999999992</v>
      </c>
      <c r="AP209" s="1">
        <v>181.82900000000001</v>
      </c>
      <c r="AQ209" s="2">
        <v>121.29400000000001</v>
      </c>
      <c r="AR209" s="1">
        <v>244.80600000000001</v>
      </c>
      <c r="AS209" s="2">
        <v>143.52600000000001</v>
      </c>
      <c r="AT209" s="1">
        <v>189.81</v>
      </c>
      <c r="AU209" s="2">
        <v>118.23000000000002</v>
      </c>
      <c r="AV209" s="1">
        <v>279.79200000000003</v>
      </c>
      <c r="AW209" s="2">
        <v>96.104000000000013</v>
      </c>
      <c r="AX209" s="1">
        <v>2076.8290000000002</v>
      </c>
      <c r="AY209" s="2">
        <v>144.376</v>
      </c>
      <c r="AZ209" s="1">
        <v>215.52700000000002</v>
      </c>
      <c r="BA209" s="2">
        <v>87.812000000000012</v>
      </c>
      <c r="BB209" s="1">
        <v>282.77100000000002</v>
      </c>
      <c r="BC209" s="2">
        <v>126.468</v>
      </c>
      <c r="BD209" s="1">
        <v>590.38700000000006</v>
      </c>
      <c r="BE209" s="2">
        <v>92.087999999999994</v>
      </c>
      <c r="BF209" s="1">
        <v>211.81700000000001</v>
      </c>
      <c r="BG209" s="2">
        <v>128.43599999999998</v>
      </c>
      <c r="BH209" s="1">
        <v>227.346</v>
      </c>
      <c r="BI209" s="2">
        <v>138.94800000000001</v>
      </c>
      <c r="BJ209" s="1">
        <v>182.756</v>
      </c>
      <c r="BK209" s="2">
        <v>97.171999999999997</v>
      </c>
      <c r="BL209" s="1">
        <v>909.14800000000002</v>
      </c>
      <c r="BM209" s="2">
        <v>330.87799999999999</v>
      </c>
    </row>
    <row r="210" spans="1:65" x14ac:dyDescent="0.25">
      <c r="A210" s="20">
        <v>36572</v>
      </c>
      <c r="B210" s="5">
        <v>417.56</v>
      </c>
      <c r="C210">
        <v>0.108</v>
      </c>
      <c r="D210" s="7">
        <v>-1.45</v>
      </c>
      <c r="E210" s="7">
        <v>6.85</v>
      </c>
      <c r="F210" s="2">
        <v>-3.67</v>
      </c>
      <c r="H210" s="1">
        <v>2202.6750000000002</v>
      </c>
      <c r="I210" s="2">
        <v>74.496000000000009</v>
      </c>
      <c r="J210" s="1">
        <v>4014.7580000000003</v>
      </c>
      <c r="K210" s="9">
        <v>92.804000000000002</v>
      </c>
      <c r="L210" s="1">
        <v>442.92599999999999</v>
      </c>
      <c r="M210" s="2">
        <v>86.410000000000011</v>
      </c>
      <c r="N210" s="1">
        <v>954.66</v>
      </c>
      <c r="O210" s="2">
        <v>91.161999999999992</v>
      </c>
      <c r="P210" s="1">
        <v>5505</v>
      </c>
      <c r="Q210" s="2">
        <v>91.128</v>
      </c>
      <c r="R210" s="1">
        <v>2720.6509999999998</v>
      </c>
      <c r="S210" s="2">
        <v>90.344000000000008</v>
      </c>
      <c r="T210" s="1">
        <v>200.43600000000001</v>
      </c>
      <c r="U210" s="2">
        <v>92.542000000000002</v>
      </c>
      <c r="V210" s="1">
        <v>4767.7849999999999</v>
      </c>
      <c r="W210" s="2">
        <v>90.12</v>
      </c>
      <c r="X210" s="1">
        <v>14651.266</v>
      </c>
      <c r="Y210" s="2">
        <v>102.256</v>
      </c>
      <c r="Z210" s="1">
        <v>4667.4930000000004</v>
      </c>
      <c r="AA210" s="2">
        <v>78.153999999999996</v>
      </c>
      <c r="AB210" s="1">
        <v>4454.7190000000001</v>
      </c>
      <c r="AC210" s="2">
        <v>127.53799999999998</v>
      </c>
      <c r="AD210" s="1">
        <v>1313.643</v>
      </c>
      <c r="AE210" s="2">
        <v>96.97</v>
      </c>
      <c r="AF210" s="1">
        <v>1452.08</v>
      </c>
      <c r="AG210" s="2">
        <v>106.1</v>
      </c>
      <c r="AH210" s="1">
        <v>105.04</v>
      </c>
      <c r="AI210" s="2">
        <v>105.20399999999999</v>
      </c>
      <c r="AJ210" s="1">
        <v>96.722999999999999</v>
      </c>
      <c r="AK210" s="2">
        <v>66.378</v>
      </c>
      <c r="AL210" s="1">
        <v>1112.3810000000001</v>
      </c>
      <c r="AM210" s="2">
        <v>92.55</v>
      </c>
      <c r="AN210" s="1">
        <v>368.173</v>
      </c>
      <c r="AO210" s="2">
        <v>99.69</v>
      </c>
      <c r="AP210" s="1">
        <v>181.82900000000001</v>
      </c>
      <c r="AQ210" s="2">
        <v>121.328</v>
      </c>
      <c r="AR210" s="1">
        <v>244.80600000000001</v>
      </c>
      <c r="AS210" s="2">
        <v>145.93600000000001</v>
      </c>
      <c r="AT210" s="1">
        <v>189.81</v>
      </c>
      <c r="AU210" s="2">
        <v>118.97200000000001</v>
      </c>
      <c r="AV210" s="1">
        <v>279.79200000000003</v>
      </c>
      <c r="AW210" s="2">
        <v>96.165999999999997</v>
      </c>
      <c r="AX210" s="1">
        <v>2076.8290000000002</v>
      </c>
      <c r="AY210" s="2">
        <v>145.16399999999999</v>
      </c>
      <c r="AZ210" s="1">
        <v>215.52700000000002</v>
      </c>
      <c r="BA210" s="2">
        <v>88.691999999999979</v>
      </c>
      <c r="BB210" s="1">
        <v>282.77100000000002</v>
      </c>
      <c r="BC210" s="2">
        <v>126.998</v>
      </c>
      <c r="BD210" s="1">
        <v>590.38700000000006</v>
      </c>
      <c r="BE210" s="2">
        <v>92.542000000000002</v>
      </c>
      <c r="BF210" s="1">
        <v>211.81700000000001</v>
      </c>
      <c r="BG210" s="2">
        <v>128.512</v>
      </c>
      <c r="BH210" s="1">
        <v>227.346</v>
      </c>
      <c r="BI210" s="2">
        <v>137.63599999999997</v>
      </c>
      <c r="BJ210" s="1">
        <v>182.756</v>
      </c>
      <c r="BK210" s="2">
        <v>97.496000000000009</v>
      </c>
      <c r="BL210" s="1">
        <v>909.14800000000002</v>
      </c>
      <c r="BM210" s="2">
        <v>329.71199999999999</v>
      </c>
    </row>
    <row r="211" spans="1:65" x14ac:dyDescent="0.25">
      <c r="A211" s="20">
        <v>36579</v>
      </c>
      <c r="B211" s="5">
        <v>417.56</v>
      </c>
      <c r="C211">
        <v>0.108</v>
      </c>
      <c r="D211" s="7">
        <v>-1.89</v>
      </c>
      <c r="E211" s="7">
        <v>4.92</v>
      </c>
      <c r="F211" s="2">
        <v>-0.65</v>
      </c>
      <c r="H211" s="1">
        <v>2202.6750000000002</v>
      </c>
      <c r="I211" s="2">
        <v>74.352000000000004</v>
      </c>
      <c r="J211" s="1">
        <v>4014.7580000000003</v>
      </c>
      <c r="K211" s="9">
        <v>93.328000000000003</v>
      </c>
      <c r="L211" s="1">
        <v>442.92599999999999</v>
      </c>
      <c r="M211" s="2">
        <v>87.08</v>
      </c>
      <c r="N211" s="1">
        <v>954.66</v>
      </c>
      <c r="O211" s="2">
        <v>91.618000000000009</v>
      </c>
      <c r="P211" s="1">
        <v>5505</v>
      </c>
      <c r="Q211" s="2">
        <v>89.414000000000016</v>
      </c>
      <c r="R211" s="1">
        <v>2720.6509999999998</v>
      </c>
      <c r="S211" s="2">
        <v>89.844000000000008</v>
      </c>
      <c r="T211" s="1">
        <v>200.43600000000001</v>
      </c>
      <c r="U211" s="2">
        <v>92.99199999999999</v>
      </c>
      <c r="V211" s="1">
        <v>4767.7849999999999</v>
      </c>
      <c r="W211" s="2">
        <v>89.706000000000003</v>
      </c>
      <c r="X211" s="1">
        <v>14651.266</v>
      </c>
      <c r="Y211" s="2">
        <v>101.874</v>
      </c>
      <c r="Z211" s="1">
        <v>4667.4930000000004</v>
      </c>
      <c r="AA211" s="2">
        <v>78.605999999999995</v>
      </c>
      <c r="AB211" s="1">
        <v>4454.7190000000001</v>
      </c>
      <c r="AC211" s="2">
        <v>127.63</v>
      </c>
      <c r="AD211" s="1">
        <v>1313.643</v>
      </c>
      <c r="AE211" s="2">
        <v>99.19</v>
      </c>
      <c r="AF211" s="1">
        <v>1452.08</v>
      </c>
      <c r="AG211" s="2">
        <v>106.474</v>
      </c>
      <c r="AH211" s="1">
        <v>105.04</v>
      </c>
      <c r="AI211" s="2">
        <v>105.2</v>
      </c>
      <c r="AJ211" s="1">
        <v>96.722999999999999</v>
      </c>
      <c r="AK211" s="2">
        <v>66.510000000000005</v>
      </c>
      <c r="AL211" s="1">
        <v>1112.3810000000001</v>
      </c>
      <c r="AM211" s="2">
        <v>92.847999999999999</v>
      </c>
      <c r="AN211" s="1">
        <v>368.173</v>
      </c>
      <c r="AO211" s="2">
        <v>99.796000000000006</v>
      </c>
      <c r="AP211" s="1">
        <v>181.82900000000001</v>
      </c>
      <c r="AQ211" s="2">
        <v>121.13000000000002</v>
      </c>
      <c r="AR211" s="1">
        <v>244.80600000000001</v>
      </c>
      <c r="AS211" s="2">
        <v>144.49200000000002</v>
      </c>
      <c r="AT211" s="1">
        <v>189.81</v>
      </c>
      <c r="AU211" s="2">
        <v>118.242</v>
      </c>
      <c r="AV211" s="1">
        <v>279.79200000000003</v>
      </c>
      <c r="AW211" s="2">
        <v>96.506</v>
      </c>
      <c r="AX211" s="1">
        <v>2076.8290000000002</v>
      </c>
      <c r="AY211" s="2">
        <v>145.31799999999998</v>
      </c>
      <c r="AZ211" s="1">
        <v>215.52700000000002</v>
      </c>
      <c r="BA211" s="2">
        <v>88.166000000000011</v>
      </c>
      <c r="BB211" s="1">
        <v>282.77100000000002</v>
      </c>
      <c r="BC211" s="2">
        <v>126.65799999999999</v>
      </c>
      <c r="BD211" s="1">
        <v>590.38700000000006</v>
      </c>
      <c r="BE211" s="2">
        <v>92.99199999999999</v>
      </c>
      <c r="BF211" s="1">
        <v>211.81700000000001</v>
      </c>
      <c r="BG211" s="2">
        <v>127.42399999999998</v>
      </c>
      <c r="BH211" s="1">
        <v>227.346</v>
      </c>
      <c r="BI211" s="2">
        <v>138.32599999999999</v>
      </c>
      <c r="BJ211" s="1">
        <v>182.756</v>
      </c>
      <c r="BK211" s="2">
        <v>96.481999999999999</v>
      </c>
      <c r="BL211" s="1">
        <v>909.14800000000002</v>
      </c>
      <c r="BM211" s="2">
        <v>327.40800000000002</v>
      </c>
    </row>
    <row r="212" spans="1:65" x14ac:dyDescent="0.25">
      <c r="A212" s="20">
        <v>36586</v>
      </c>
      <c r="B212" s="5">
        <v>418.97800000000001</v>
      </c>
      <c r="C212">
        <v>0.11700000000000001</v>
      </c>
      <c r="D212" s="7">
        <v>0.28999999999999998</v>
      </c>
      <c r="E212" s="7">
        <v>2.59</v>
      </c>
      <c r="F212" s="2">
        <v>-1.52</v>
      </c>
      <c r="H212" s="1">
        <v>2334.6799999999998</v>
      </c>
      <c r="I212" s="2">
        <v>74.599999999999994</v>
      </c>
      <c r="J212" s="1">
        <v>4435.2709999999997</v>
      </c>
      <c r="K212" s="9">
        <v>92.687999999999988</v>
      </c>
      <c r="L212" s="1">
        <v>431.44499999999999</v>
      </c>
      <c r="M212" s="2">
        <v>86.200000000000017</v>
      </c>
      <c r="N212" s="1">
        <v>1071.749</v>
      </c>
      <c r="O212" s="2">
        <v>90.994</v>
      </c>
      <c r="P212" s="1">
        <v>5362.8130000000001</v>
      </c>
      <c r="Q212" s="2">
        <v>90.748000000000005</v>
      </c>
      <c r="R212" s="1">
        <v>2725.6150000000002</v>
      </c>
      <c r="S212" s="2">
        <v>89.88</v>
      </c>
      <c r="T212" s="1">
        <v>223.61100000000002</v>
      </c>
      <c r="U212" s="2">
        <v>93.224000000000004</v>
      </c>
      <c r="V212" s="1">
        <v>4339.1859999999997</v>
      </c>
      <c r="W212" s="2">
        <v>89.418000000000006</v>
      </c>
      <c r="X212" s="1">
        <v>18007.722000000002</v>
      </c>
      <c r="Y212" s="2">
        <v>102.292</v>
      </c>
      <c r="Z212" s="1">
        <v>4565.4840000000004</v>
      </c>
      <c r="AA212" s="2">
        <v>77.887999999999991</v>
      </c>
      <c r="AB212" s="1">
        <v>4314.0659999999998</v>
      </c>
      <c r="AC212" s="2">
        <v>127.596</v>
      </c>
      <c r="AD212" s="1">
        <v>1369.221</v>
      </c>
      <c r="AE212" s="2">
        <v>99.986000000000004</v>
      </c>
      <c r="AF212" s="1">
        <v>1408.4940000000001</v>
      </c>
      <c r="AG212" s="2">
        <v>108.22600000000003</v>
      </c>
      <c r="AH212" s="1">
        <v>89.164000000000001</v>
      </c>
      <c r="AI212" s="2">
        <v>105.43799999999999</v>
      </c>
      <c r="AJ212" s="1">
        <v>110.113</v>
      </c>
      <c r="AK212" s="2">
        <v>66.438000000000002</v>
      </c>
      <c r="AL212" s="1">
        <v>1140.1770000000001</v>
      </c>
      <c r="AM212" s="2">
        <v>92.225999999999999</v>
      </c>
      <c r="AN212" s="1">
        <v>403.084</v>
      </c>
      <c r="AO212" s="2">
        <v>99.21599999999998</v>
      </c>
      <c r="AP212" s="1">
        <v>215.12800000000001</v>
      </c>
      <c r="AQ212" s="2">
        <v>121.952</v>
      </c>
      <c r="AR212" s="1">
        <v>222.06</v>
      </c>
      <c r="AS212" s="2">
        <v>145.11999999999998</v>
      </c>
      <c r="AT212" s="1">
        <v>162.69800000000001</v>
      </c>
      <c r="AU212" s="2">
        <v>118.18199999999999</v>
      </c>
      <c r="AV212" s="1">
        <v>300.41500000000002</v>
      </c>
      <c r="AW212" s="2">
        <v>96.748000000000005</v>
      </c>
      <c r="AX212" s="1">
        <v>2360.86</v>
      </c>
      <c r="AY212" s="2">
        <v>145.762</v>
      </c>
      <c r="AZ212" s="1">
        <v>233.548</v>
      </c>
      <c r="BA212" s="2">
        <v>88.36999999999999</v>
      </c>
      <c r="BB212" s="1">
        <v>237.79400000000001</v>
      </c>
      <c r="BC212" s="2">
        <v>125.96799999999999</v>
      </c>
      <c r="BD212" s="1">
        <v>679.42399999999998</v>
      </c>
      <c r="BE212" s="2">
        <v>93.224000000000004</v>
      </c>
      <c r="BF212" s="1">
        <v>206.29400000000001</v>
      </c>
      <c r="BG212" s="2">
        <v>129.52199999999999</v>
      </c>
      <c r="BH212" s="1">
        <v>221.05100000000002</v>
      </c>
      <c r="BI212" s="2">
        <v>138.89600000000002</v>
      </c>
      <c r="BJ212" s="1">
        <v>140.953</v>
      </c>
      <c r="BK212" s="2">
        <v>96.717999999999989</v>
      </c>
      <c r="BL212" s="1">
        <v>865.76</v>
      </c>
      <c r="BM212" s="2">
        <v>327.09199999999998</v>
      </c>
    </row>
    <row r="213" spans="1:65" x14ac:dyDescent="0.25">
      <c r="A213" s="20">
        <v>36593</v>
      </c>
      <c r="B213" s="5">
        <v>418.97800000000001</v>
      </c>
      <c r="C213">
        <v>0.11700000000000001</v>
      </c>
      <c r="D213" s="7">
        <v>6.46</v>
      </c>
      <c r="E213" s="7">
        <v>3.16</v>
      </c>
      <c r="F213" s="2">
        <v>-2.2999999999999998</v>
      </c>
      <c r="H213" s="1">
        <v>2334.6799999999998</v>
      </c>
      <c r="I213" s="2">
        <v>74.504000000000005</v>
      </c>
      <c r="J213" s="1">
        <v>4435.2709999999997</v>
      </c>
      <c r="K213" s="9">
        <v>92.198000000000008</v>
      </c>
      <c r="L213" s="1">
        <v>431.44499999999999</v>
      </c>
      <c r="M213" s="2">
        <v>85.575999999999993</v>
      </c>
      <c r="N213" s="1">
        <v>1071.749</v>
      </c>
      <c r="O213" s="2">
        <v>90.539999999999992</v>
      </c>
      <c r="P213" s="1">
        <v>5362.8130000000001</v>
      </c>
      <c r="Q213" s="2">
        <v>92.916000000000011</v>
      </c>
      <c r="R213" s="1">
        <v>2725.6150000000002</v>
      </c>
      <c r="S213" s="2">
        <v>89.597999999999999</v>
      </c>
      <c r="T213" s="1">
        <v>223.61100000000002</v>
      </c>
      <c r="U213" s="2">
        <v>94.48599999999999</v>
      </c>
      <c r="V213" s="1">
        <v>4339.1859999999997</v>
      </c>
      <c r="W213" s="2">
        <v>89.046000000000006</v>
      </c>
      <c r="X213" s="1">
        <v>18007.722000000002</v>
      </c>
      <c r="Y213" s="2">
        <v>102.036</v>
      </c>
      <c r="Z213" s="1">
        <v>4565.4840000000004</v>
      </c>
      <c r="AA213" s="2">
        <v>77.465999999999994</v>
      </c>
      <c r="AB213" s="1">
        <v>4314.0659999999998</v>
      </c>
      <c r="AC213" s="2">
        <v>127.46799999999999</v>
      </c>
      <c r="AD213" s="1">
        <v>1369.221</v>
      </c>
      <c r="AE213" s="2">
        <v>101.56399999999999</v>
      </c>
      <c r="AF213" s="1">
        <v>1408.4940000000001</v>
      </c>
      <c r="AG213" s="2">
        <v>108.602</v>
      </c>
      <c r="AH213" s="1">
        <v>89.164000000000001</v>
      </c>
      <c r="AI213" s="2">
        <v>104.66199999999999</v>
      </c>
      <c r="AJ213" s="1">
        <v>110.113</v>
      </c>
      <c r="AK213" s="2">
        <v>66.163999999999987</v>
      </c>
      <c r="AL213" s="1">
        <v>1140.1770000000001</v>
      </c>
      <c r="AM213" s="2">
        <v>91.859999999999985</v>
      </c>
      <c r="AN213" s="1">
        <v>403.084</v>
      </c>
      <c r="AO213" s="2">
        <v>98.768000000000001</v>
      </c>
      <c r="AP213" s="1">
        <v>215.12800000000001</v>
      </c>
      <c r="AQ213" s="2">
        <v>122.306</v>
      </c>
      <c r="AR213" s="1">
        <v>222.06</v>
      </c>
      <c r="AS213" s="2">
        <v>144.16200000000001</v>
      </c>
      <c r="AT213" s="1">
        <v>162.69800000000001</v>
      </c>
      <c r="AU213" s="2">
        <v>119.508</v>
      </c>
      <c r="AV213" s="1">
        <v>300.41500000000002</v>
      </c>
      <c r="AW213" s="2">
        <v>96.494000000000014</v>
      </c>
      <c r="AX213" s="1">
        <v>2360.86</v>
      </c>
      <c r="AY213" s="2">
        <v>146.75200000000001</v>
      </c>
      <c r="AZ213" s="1">
        <v>233.548</v>
      </c>
      <c r="BA213" s="2">
        <v>89.464000000000013</v>
      </c>
      <c r="BB213" s="1">
        <v>237.79400000000001</v>
      </c>
      <c r="BC213" s="2">
        <v>125.444</v>
      </c>
      <c r="BD213" s="1">
        <v>679.42399999999998</v>
      </c>
      <c r="BE213" s="2">
        <v>94.48599999999999</v>
      </c>
      <c r="BF213" s="1">
        <v>206.29400000000001</v>
      </c>
      <c r="BG213" s="2">
        <v>130.63</v>
      </c>
      <c r="BH213" s="1">
        <v>221.05100000000002</v>
      </c>
      <c r="BI213" s="2">
        <v>136.38600000000002</v>
      </c>
      <c r="BJ213" s="1">
        <v>140.953</v>
      </c>
      <c r="BK213" s="2">
        <v>96.43</v>
      </c>
      <c r="BL213" s="1">
        <v>865.76</v>
      </c>
      <c r="BM213" s="2">
        <v>325.84799999999996</v>
      </c>
    </row>
    <row r="214" spans="1:65" x14ac:dyDescent="0.25">
      <c r="A214" s="20">
        <v>36600</v>
      </c>
      <c r="B214" s="5">
        <v>418.97800000000001</v>
      </c>
      <c r="C214">
        <v>0.11700000000000001</v>
      </c>
      <c r="D214" s="7">
        <v>-0.33</v>
      </c>
      <c r="E214" s="7">
        <v>2.0099999999999998</v>
      </c>
      <c r="F214" s="2">
        <v>0.05</v>
      </c>
      <c r="H214" s="1">
        <v>2334.6799999999998</v>
      </c>
      <c r="I214" s="2">
        <v>74.126000000000005</v>
      </c>
      <c r="J214" s="1">
        <v>4435.2709999999997</v>
      </c>
      <c r="K214" s="9">
        <v>92.147999999999996</v>
      </c>
      <c r="L214" s="1">
        <v>431.44499999999999</v>
      </c>
      <c r="M214" s="2">
        <v>85.559999999999988</v>
      </c>
      <c r="N214" s="1">
        <v>1071.749</v>
      </c>
      <c r="O214" s="2">
        <v>90.522000000000006</v>
      </c>
      <c r="P214" s="1">
        <v>5362.8130000000001</v>
      </c>
      <c r="Q214" s="2">
        <v>94.336000000000013</v>
      </c>
      <c r="R214" s="1">
        <v>2725.6150000000002</v>
      </c>
      <c r="S214" s="2">
        <v>89.096000000000004</v>
      </c>
      <c r="T214" s="1">
        <v>223.61100000000002</v>
      </c>
      <c r="U214" s="2">
        <v>94.911999999999992</v>
      </c>
      <c r="V214" s="1">
        <v>4339.1859999999997</v>
      </c>
      <c r="W214" s="2">
        <v>89.402000000000001</v>
      </c>
      <c r="X214" s="1">
        <v>18007.722000000002</v>
      </c>
      <c r="Y214" s="2">
        <v>102.25000000000001</v>
      </c>
      <c r="Z214" s="1">
        <v>4565.4840000000004</v>
      </c>
      <c r="AA214" s="2">
        <v>77.304000000000002</v>
      </c>
      <c r="AB214" s="1">
        <v>4314.0659999999998</v>
      </c>
      <c r="AC214" s="2">
        <v>127.026</v>
      </c>
      <c r="AD214" s="1">
        <v>1369.221</v>
      </c>
      <c r="AE214" s="2">
        <v>101.98400000000001</v>
      </c>
      <c r="AF214" s="1">
        <v>1408.4940000000001</v>
      </c>
      <c r="AG214" s="2">
        <v>107.72799999999999</v>
      </c>
      <c r="AH214" s="1">
        <v>89.164000000000001</v>
      </c>
      <c r="AI214" s="2">
        <v>104.59400000000001</v>
      </c>
      <c r="AJ214" s="1">
        <v>110.113</v>
      </c>
      <c r="AK214" s="2">
        <v>66.2</v>
      </c>
      <c r="AL214" s="1">
        <v>1140.1770000000001</v>
      </c>
      <c r="AM214" s="2">
        <v>91.84</v>
      </c>
      <c r="AN214" s="1">
        <v>403.084</v>
      </c>
      <c r="AO214" s="2">
        <v>98.498000000000005</v>
      </c>
      <c r="AP214" s="1">
        <v>215.12800000000001</v>
      </c>
      <c r="AQ214" s="2">
        <v>121.97999999999999</v>
      </c>
      <c r="AR214" s="1">
        <v>222.06</v>
      </c>
      <c r="AS214" s="2">
        <v>144.21599999999998</v>
      </c>
      <c r="AT214" s="1">
        <v>162.69800000000001</v>
      </c>
      <c r="AU214" s="2">
        <v>119.048</v>
      </c>
      <c r="AV214" s="1">
        <v>300.41500000000002</v>
      </c>
      <c r="AW214" s="2">
        <v>96.105999999999995</v>
      </c>
      <c r="AX214" s="1">
        <v>2360.86</v>
      </c>
      <c r="AY214" s="2">
        <v>146.56</v>
      </c>
      <c r="AZ214" s="1">
        <v>233.548</v>
      </c>
      <c r="BA214" s="2">
        <v>89.091999999999999</v>
      </c>
      <c r="BB214" s="1">
        <v>237.79400000000001</v>
      </c>
      <c r="BC214" s="2">
        <v>125.11799999999998</v>
      </c>
      <c r="BD214" s="1">
        <v>679.42399999999998</v>
      </c>
      <c r="BE214" s="2">
        <v>94.911999999999992</v>
      </c>
      <c r="BF214" s="1">
        <v>206.29400000000001</v>
      </c>
      <c r="BG214" s="2">
        <v>130.83800000000002</v>
      </c>
      <c r="BH214" s="1">
        <v>221.05100000000002</v>
      </c>
      <c r="BI214" s="2">
        <v>136.792</v>
      </c>
      <c r="BJ214" s="1">
        <v>140.953</v>
      </c>
      <c r="BK214" s="2">
        <v>96.253999999999991</v>
      </c>
      <c r="BL214" s="1">
        <v>865.76</v>
      </c>
      <c r="BM214" s="2">
        <v>324.25</v>
      </c>
    </row>
    <row r="215" spans="1:65" x14ac:dyDescent="0.25">
      <c r="A215" s="20">
        <v>36607</v>
      </c>
      <c r="B215" s="5">
        <v>418.97800000000001</v>
      </c>
      <c r="C215">
        <v>0.11700000000000001</v>
      </c>
      <c r="D215" s="7">
        <v>1.76</v>
      </c>
      <c r="E215" s="7">
        <v>-10.71</v>
      </c>
      <c r="F215" s="2">
        <v>3.65</v>
      </c>
      <c r="H215" s="1">
        <v>2334.6799999999998</v>
      </c>
      <c r="I215" s="2">
        <v>73.597999999999999</v>
      </c>
      <c r="J215" s="1">
        <v>4435.2709999999997</v>
      </c>
      <c r="K215" s="9">
        <v>92.330000000000013</v>
      </c>
      <c r="L215" s="1">
        <v>431.44499999999999</v>
      </c>
      <c r="M215" s="2">
        <v>85.84</v>
      </c>
      <c r="N215" s="1">
        <v>1071.749</v>
      </c>
      <c r="O215" s="2">
        <v>90.686000000000007</v>
      </c>
      <c r="P215" s="1">
        <v>5362.8130000000001</v>
      </c>
      <c r="Q215" s="2">
        <v>93.805999999999997</v>
      </c>
      <c r="R215" s="1">
        <v>2725.6150000000002</v>
      </c>
      <c r="S215" s="2">
        <v>88.796000000000006</v>
      </c>
      <c r="T215" s="1">
        <v>223.61100000000002</v>
      </c>
      <c r="U215" s="2">
        <v>95.585999999999999</v>
      </c>
      <c r="V215" s="1">
        <v>4339.1859999999997</v>
      </c>
      <c r="W215" s="2">
        <v>89.035999999999987</v>
      </c>
      <c r="X215" s="1">
        <v>18007.722000000002</v>
      </c>
      <c r="Y215" s="2">
        <v>102.708</v>
      </c>
      <c r="Z215" s="1">
        <v>4565.4840000000004</v>
      </c>
      <c r="AA215" s="2">
        <v>77.361999999999995</v>
      </c>
      <c r="AB215" s="1">
        <v>4314.0659999999998</v>
      </c>
      <c r="AC215" s="2">
        <v>126.386</v>
      </c>
      <c r="AD215" s="1">
        <v>1369.221</v>
      </c>
      <c r="AE215" s="2">
        <v>102.176</v>
      </c>
      <c r="AF215" s="1">
        <v>1408.4940000000001</v>
      </c>
      <c r="AG215" s="2">
        <v>107.864</v>
      </c>
      <c r="AH215" s="1">
        <v>89.164000000000001</v>
      </c>
      <c r="AI215" s="2">
        <v>104.878</v>
      </c>
      <c r="AJ215" s="1">
        <v>110.113</v>
      </c>
      <c r="AK215" s="2">
        <v>66.256</v>
      </c>
      <c r="AL215" s="1">
        <v>1140.1770000000001</v>
      </c>
      <c r="AM215" s="2">
        <v>91.926000000000002</v>
      </c>
      <c r="AN215" s="1">
        <v>403.084</v>
      </c>
      <c r="AO215" s="2">
        <v>98.797999999999988</v>
      </c>
      <c r="AP215" s="1">
        <v>215.12800000000001</v>
      </c>
      <c r="AQ215" s="2">
        <v>122.06400000000001</v>
      </c>
      <c r="AR215" s="1">
        <v>222.06</v>
      </c>
      <c r="AS215" s="2">
        <v>143.69199999999998</v>
      </c>
      <c r="AT215" s="1">
        <v>162.69800000000001</v>
      </c>
      <c r="AU215" s="2">
        <v>119.52000000000001</v>
      </c>
      <c r="AV215" s="1">
        <v>300.41500000000002</v>
      </c>
      <c r="AW215" s="2">
        <v>96.222000000000008</v>
      </c>
      <c r="AX215" s="1">
        <v>2360.86</v>
      </c>
      <c r="AY215" s="2">
        <v>146.49799999999999</v>
      </c>
      <c r="AZ215" s="1">
        <v>233.548</v>
      </c>
      <c r="BA215" s="2">
        <v>88.296000000000006</v>
      </c>
      <c r="BB215" s="1">
        <v>237.79400000000001</v>
      </c>
      <c r="BC215" s="2">
        <v>125.154</v>
      </c>
      <c r="BD215" s="1">
        <v>679.42399999999998</v>
      </c>
      <c r="BE215" s="2">
        <v>95.585999999999999</v>
      </c>
      <c r="BF215" s="1">
        <v>206.29400000000001</v>
      </c>
      <c r="BG215" s="2">
        <v>130.85600000000002</v>
      </c>
      <c r="BH215" s="1">
        <v>221.05100000000002</v>
      </c>
      <c r="BI215" s="2">
        <v>136.006</v>
      </c>
      <c r="BJ215" s="1">
        <v>140.953</v>
      </c>
      <c r="BK215" s="2">
        <v>96.301999999999992</v>
      </c>
      <c r="BL215" s="1">
        <v>865.76</v>
      </c>
      <c r="BM215" s="2">
        <v>322.69</v>
      </c>
    </row>
    <row r="216" spans="1:65" x14ac:dyDescent="0.25">
      <c r="A216" s="20">
        <v>36614</v>
      </c>
      <c r="B216" s="5">
        <v>418.97800000000001</v>
      </c>
      <c r="C216">
        <v>0.11700000000000001</v>
      </c>
      <c r="D216" s="7">
        <v>3.12</v>
      </c>
      <c r="E216" s="7">
        <v>-4.0199999999999996</v>
      </c>
      <c r="F216" s="2">
        <v>0.88</v>
      </c>
      <c r="H216" s="1">
        <v>2334.6799999999998</v>
      </c>
      <c r="I216" s="2">
        <v>73.933999999999997</v>
      </c>
      <c r="J216" s="1">
        <v>4435.2709999999997</v>
      </c>
      <c r="K216" s="9">
        <v>92.11999999999999</v>
      </c>
      <c r="L216" s="1">
        <v>431.44499999999999</v>
      </c>
      <c r="M216" s="2">
        <v>85.537999999999997</v>
      </c>
      <c r="N216" s="1">
        <v>1071.749</v>
      </c>
      <c r="O216" s="2">
        <v>90.539999999999992</v>
      </c>
      <c r="P216" s="1">
        <v>5362.8130000000001</v>
      </c>
      <c r="Q216" s="2">
        <v>93.376000000000005</v>
      </c>
      <c r="R216" s="1">
        <v>2725.6150000000002</v>
      </c>
      <c r="S216" s="2">
        <v>89.137999999999991</v>
      </c>
      <c r="T216" s="1">
        <v>223.61100000000002</v>
      </c>
      <c r="U216" s="2">
        <v>95.932000000000002</v>
      </c>
      <c r="V216" s="1">
        <v>4339.1859999999997</v>
      </c>
      <c r="W216" s="2">
        <v>89.147999999999996</v>
      </c>
      <c r="X216" s="1">
        <v>18007.722000000002</v>
      </c>
      <c r="Y216" s="2">
        <v>103.53399999999999</v>
      </c>
      <c r="Z216" s="1">
        <v>4565.4840000000004</v>
      </c>
      <c r="AA216" s="2">
        <v>78.102000000000004</v>
      </c>
      <c r="AB216" s="1">
        <v>4314.0659999999998</v>
      </c>
      <c r="AC216" s="2">
        <v>127.80199999999999</v>
      </c>
      <c r="AD216" s="1">
        <v>1369.221</v>
      </c>
      <c r="AE216" s="2">
        <v>102.196</v>
      </c>
      <c r="AF216" s="1">
        <v>1408.4940000000001</v>
      </c>
      <c r="AG216" s="2">
        <v>108.476</v>
      </c>
      <c r="AH216" s="1">
        <v>89.164000000000001</v>
      </c>
      <c r="AI216" s="2">
        <v>104.60799999999999</v>
      </c>
      <c r="AJ216" s="1">
        <v>110.113</v>
      </c>
      <c r="AK216" s="2">
        <v>66.021999999999991</v>
      </c>
      <c r="AL216" s="1">
        <v>1140.1770000000001</v>
      </c>
      <c r="AM216" s="2">
        <v>91.65</v>
      </c>
      <c r="AN216" s="1">
        <v>403.084</v>
      </c>
      <c r="AO216" s="2">
        <v>98.394000000000005</v>
      </c>
      <c r="AP216" s="1">
        <v>215.12800000000001</v>
      </c>
      <c r="AQ216" s="2">
        <v>121.848</v>
      </c>
      <c r="AR216" s="1">
        <v>222.06</v>
      </c>
      <c r="AS216" s="2">
        <v>142.62999999999997</v>
      </c>
      <c r="AT216" s="1">
        <v>162.69800000000001</v>
      </c>
      <c r="AU216" s="2">
        <v>120.22200000000001</v>
      </c>
      <c r="AV216" s="1">
        <v>300.41500000000002</v>
      </c>
      <c r="AW216" s="2">
        <v>96.234000000000009</v>
      </c>
      <c r="AX216" s="1">
        <v>2360.86</v>
      </c>
      <c r="AY216" s="2">
        <v>148.22599999999997</v>
      </c>
      <c r="AZ216" s="1">
        <v>233.548</v>
      </c>
      <c r="BA216" s="2">
        <v>87.104000000000013</v>
      </c>
      <c r="BB216" s="1">
        <v>237.79400000000001</v>
      </c>
      <c r="BC216" s="2">
        <v>125.16999999999999</v>
      </c>
      <c r="BD216" s="1">
        <v>679.42399999999998</v>
      </c>
      <c r="BE216" s="2">
        <v>95.932000000000002</v>
      </c>
      <c r="BF216" s="1">
        <v>206.29400000000001</v>
      </c>
      <c r="BG216" s="2">
        <v>131.57599999999999</v>
      </c>
      <c r="BH216" s="1">
        <v>221.05100000000002</v>
      </c>
      <c r="BI216" s="2">
        <v>135.40799999999999</v>
      </c>
      <c r="BJ216" s="1">
        <v>140.953</v>
      </c>
      <c r="BK216" s="2">
        <v>96.77000000000001</v>
      </c>
      <c r="BL216" s="1">
        <v>865.76</v>
      </c>
      <c r="BM216" s="2">
        <v>320.61599999999999</v>
      </c>
    </row>
    <row r="217" spans="1:65" x14ac:dyDescent="0.25">
      <c r="A217" s="20">
        <v>36621</v>
      </c>
      <c r="B217" s="5">
        <v>446.52100000000002</v>
      </c>
      <c r="C217">
        <v>0.115</v>
      </c>
      <c r="D217" s="7">
        <v>-3.29</v>
      </c>
      <c r="E217" s="7">
        <v>-5.17</v>
      </c>
      <c r="F217" s="2">
        <v>4.1900000000000004</v>
      </c>
      <c r="H217" s="1">
        <v>2543.835</v>
      </c>
      <c r="I217" s="2">
        <v>74.414000000000001</v>
      </c>
      <c r="J217" s="1">
        <v>4365.1760000000004</v>
      </c>
      <c r="K217" s="9">
        <v>91.662000000000006</v>
      </c>
      <c r="L217" s="1">
        <v>460.22200000000004</v>
      </c>
      <c r="M217" s="2">
        <v>84.953999999999994</v>
      </c>
      <c r="N217" s="1">
        <v>1004.684</v>
      </c>
      <c r="O217" s="2">
        <v>90.231999999999999</v>
      </c>
      <c r="P217" s="1">
        <v>5805.6189999999997</v>
      </c>
      <c r="Q217" s="2">
        <v>95.256</v>
      </c>
      <c r="R217" s="1">
        <v>2748.8180000000002</v>
      </c>
      <c r="S217" s="2">
        <v>88.641999999999996</v>
      </c>
      <c r="T217" s="1">
        <v>206.70500000000001</v>
      </c>
      <c r="U217" s="2">
        <v>94.027999999999992</v>
      </c>
      <c r="V217" s="1">
        <v>4345.1720000000005</v>
      </c>
      <c r="W217" s="2">
        <v>88.953999999999994</v>
      </c>
      <c r="X217" s="1">
        <v>17128.781999999999</v>
      </c>
      <c r="Y217" s="2">
        <v>103.474</v>
      </c>
      <c r="Z217" s="1">
        <v>4936.4679999999998</v>
      </c>
      <c r="AA217" s="2">
        <v>78.213999999999999</v>
      </c>
      <c r="AB217" s="1">
        <v>4631.9750000000004</v>
      </c>
      <c r="AC217" s="2">
        <v>128.846</v>
      </c>
      <c r="AD217" s="1">
        <v>1422.796</v>
      </c>
      <c r="AE217" s="2">
        <v>101.78</v>
      </c>
      <c r="AF217" s="1">
        <v>1401.7830000000001</v>
      </c>
      <c r="AG217" s="2">
        <v>108.77000000000001</v>
      </c>
      <c r="AH217" s="1">
        <v>87.551000000000002</v>
      </c>
      <c r="AI217" s="2">
        <v>104.7</v>
      </c>
      <c r="AJ217" s="1">
        <v>111.22</v>
      </c>
      <c r="AK217" s="2">
        <v>64.938000000000002</v>
      </c>
      <c r="AL217" s="1">
        <v>1071.473</v>
      </c>
      <c r="AM217" s="2">
        <v>91.238</v>
      </c>
      <c r="AN217" s="1">
        <v>389.22899999999998</v>
      </c>
      <c r="AO217" s="2">
        <v>97.733999999999995</v>
      </c>
      <c r="AP217" s="1">
        <v>193.04500000000002</v>
      </c>
      <c r="AQ217" s="2">
        <v>122.04400000000001</v>
      </c>
      <c r="AR217" s="1">
        <v>220.04500000000002</v>
      </c>
      <c r="AS217" s="2">
        <v>139.18600000000001</v>
      </c>
      <c r="AT217" s="1">
        <v>182.74600000000001</v>
      </c>
      <c r="AU217" s="2">
        <v>119.958</v>
      </c>
      <c r="AV217" s="1">
        <v>297.80799999999999</v>
      </c>
      <c r="AW217" s="2">
        <v>96.084000000000003</v>
      </c>
      <c r="AX217" s="1">
        <v>2416.0630000000001</v>
      </c>
      <c r="AY217" s="2">
        <v>146.76999999999998</v>
      </c>
      <c r="AZ217" s="1">
        <v>210.41300000000001</v>
      </c>
      <c r="BA217" s="2">
        <v>87.396000000000001</v>
      </c>
      <c r="BB217" s="1">
        <v>235.19</v>
      </c>
      <c r="BC217" s="2">
        <v>124.21</v>
      </c>
      <c r="BD217" s="1">
        <v>676.69600000000003</v>
      </c>
      <c r="BE217" s="2">
        <v>94.027999999999992</v>
      </c>
      <c r="BF217" s="1">
        <v>283.779</v>
      </c>
      <c r="BG217" s="2">
        <v>130.32</v>
      </c>
      <c r="BH217" s="1">
        <v>210.21100000000001</v>
      </c>
      <c r="BI217" s="2">
        <v>133.92400000000001</v>
      </c>
      <c r="BJ217" s="1">
        <v>155.67400000000001</v>
      </c>
      <c r="BK217" s="2">
        <v>96.278000000000006</v>
      </c>
      <c r="BL217" s="1">
        <v>812.42600000000004</v>
      </c>
      <c r="BM217" s="2">
        <v>319.66999999999996</v>
      </c>
    </row>
    <row r="218" spans="1:65" x14ac:dyDescent="0.25">
      <c r="A218" s="20">
        <v>36628</v>
      </c>
      <c r="B218" s="5">
        <v>446.52100000000002</v>
      </c>
      <c r="C218">
        <v>0.115</v>
      </c>
      <c r="D218" s="7">
        <v>0</v>
      </c>
      <c r="E218" s="7">
        <v>-1.34</v>
      </c>
      <c r="F218" s="2">
        <v>0.85</v>
      </c>
      <c r="H218" s="1">
        <v>2543.835</v>
      </c>
      <c r="I218" s="2">
        <v>74.260000000000005</v>
      </c>
      <c r="J218" s="1">
        <v>4365.1760000000004</v>
      </c>
      <c r="K218" s="9">
        <v>91.788000000000011</v>
      </c>
      <c r="L218" s="1">
        <v>460.22200000000004</v>
      </c>
      <c r="M218" s="2">
        <v>85.192000000000007</v>
      </c>
      <c r="N218" s="1">
        <v>1004.684</v>
      </c>
      <c r="O218" s="2">
        <v>90.350000000000009</v>
      </c>
      <c r="P218" s="1">
        <v>5805.6189999999997</v>
      </c>
      <c r="Q218" s="2">
        <v>94.312000000000012</v>
      </c>
      <c r="R218" s="1">
        <v>2748.8180000000002</v>
      </c>
      <c r="S218" s="2">
        <v>88.354000000000013</v>
      </c>
      <c r="T218" s="1">
        <v>206.70500000000001</v>
      </c>
      <c r="U218" s="2">
        <v>94.054000000000002</v>
      </c>
      <c r="V218" s="1">
        <v>4345.1720000000005</v>
      </c>
      <c r="W218" s="2">
        <v>89.097999999999999</v>
      </c>
      <c r="X218" s="1">
        <v>17128.781999999999</v>
      </c>
      <c r="Y218" s="2">
        <v>103.79</v>
      </c>
      <c r="Z218" s="1">
        <v>4936.4679999999998</v>
      </c>
      <c r="AA218" s="2">
        <v>78.95</v>
      </c>
      <c r="AB218" s="1">
        <v>4631.9750000000004</v>
      </c>
      <c r="AC218" s="2">
        <v>128.04599999999999</v>
      </c>
      <c r="AD218" s="1">
        <v>1422.796</v>
      </c>
      <c r="AE218" s="2">
        <v>101.872</v>
      </c>
      <c r="AF218" s="1">
        <v>1401.7830000000001</v>
      </c>
      <c r="AG218" s="2">
        <v>108.20399999999999</v>
      </c>
      <c r="AH218" s="1">
        <v>87.551000000000002</v>
      </c>
      <c r="AI218" s="2">
        <v>103.21199999999999</v>
      </c>
      <c r="AJ218" s="1">
        <v>111.22</v>
      </c>
      <c r="AK218" s="2">
        <v>64.69</v>
      </c>
      <c r="AL218" s="1">
        <v>1071.473</v>
      </c>
      <c r="AM218" s="2">
        <v>91.323999999999998</v>
      </c>
      <c r="AN218" s="1">
        <v>389.22899999999998</v>
      </c>
      <c r="AO218" s="2">
        <v>97.808000000000021</v>
      </c>
      <c r="AP218" s="1">
        <v>193.04500000000002</v>
      </c>
      <c r="AQ218" s="2">
        <v>122.078</v>
      </c>
      <c r="AR218" s="1">
        <v>220.04500000000002</v>
      </c>
      <c r="AS218" s="2">
        <v>139.85999999999999</v>
      </c>
      <c r="AT218" s="1">
        <v>182.74600000000001</v>
      </c>
      <c r="AU218" s="2">
        <v>120.354</v>
      </c>
      <c r="AV218" s="1">
        <v>297.80799999999999</v>
      </c>
      <c r="AW218" s="2">
        <v>96.248000000000005</v>
      </c>
      <c r="AX218" s="1">
        <v>2416.0630000000001</v>
      </c>
      <c r="AY218" s="2">
        <v>146.042</v>
      </c>
      <c r="AZ218" s="1">
        <v>210.41300000000001</v>
      </c>
      <c r="BA218" s="2">
        <v>87.296000000000006</v>
      </c>
      <c r="BB218" s="1">
        <v>235.19</v>
      </c>
      <c r="BC218" s="2">
        <v>124.508</v>
      </c>
      <c r="BD218" s="1">
        <v>676.69600000000003</v>
      </c>
      <c r="BE218" s="2">
        <v>94.054000000000002</v>
      </c>
      <c r="BF218" s="1">
        <v>283.779</v>
      </c>
      <c r="BG218" s="2">
        <v>130.684</v>
      </c>
      <c r="BH218" s="1">
        <v>210.21100000000001</v>
      </c>
      <c r="BI218" s="2">
        <v>134.22800000000001</v>
      </c>
      <c r="BJ218" s="1">
        <v>155.67400000000001</v>
      </c>
      <c r="BK218" s="2">
        <v>96.068000000000012</v>
      </c>
      <c r="BL218" s="1">
        <v>812.42600000000004</v>
      </c>
      <c r="BM218" s="2">
        <v>318.548</v>
      </c>
    </row>
    <row r="219" spans="1:65" x14ac:dyDescent="0.25">
      <c r="A219" s="20">
        <v>36635</v>
      </c>
      <c r="B219" s="5">
        <v>446.52100000000002</v>
      </c>
      <c r="C219">
        <v>0.115</v>
      </c>
      <c r="D219" s="7">
        <v>-13.74</v>
      </c>
      <c r="E219" s="7">
        <v>-9.42</v>
      </c>
      <c r="F219" s="2">
        <v>9.0500000000000007</v>
      </c>
      <c r="H219" s="1">
        <v>2543.835</v>
      </c>
      <c r="I219" s="2">
        <v>73.335999999999999</v>
      </c>
      <c r="J219" s="1">
        <v>4365.1760000000004</v>
      </c>
      <c r="K219" s="9">
        <v>91.518000000000001</v>
      </c>
      <c r="L219" s="1">
        <v>460.22200000000004</v>
      </c>
      <c r="M219" s="2">
        <v>84.804000000000002</v>
      </c>
      <c r="N219" s="1">
        <v>1004.684</v>
      </c>
      <c r="O219" s="2">
        <v>90.166000000000011</v>
      </c>
      <c r="P219" s="1">
        <v>5805.6189999999997</v>
      </c>
      <c r="Q219" s="2">
        <v>95.445999999999998</v>
      </c>
      <c r="R219" s="1">
        <v>2748.8180000000002</v>
      </c>
      <c r="S219" s="2">
        <v>87.9</v>
      </c>
      <c r="T219" s="1">
        <v>206.70500000000001</v>
      </c>
      <c r="U219" s="2">
        <v>92.78</v>
      </c>
      <c r="V219" s="1">
        <v>4345.1720000000005</v>
      </c>
      <c r="W219" s="2">
        <v>89.65</v>
      </c>
      <c r="X219" s="1">
        <v>17128.781999999999</v>
      </c>
      <c r="Y219" s="2">
        <v>103.364</v>
      </c>
      <c r="Z219" s="1">
        <v>4936.4679999999998</v>
      </c>
      <c r="AA219" s="2">
        <v>78.762</v>
      </c>
      <c r="AB219" s="1">
        <v>4631.9750000000004</v>
      </c>
      <c r="AC219" s="2">
        <v>128.77599999999998</v>
      </c>
      <c r="AD219" s="1">
        <v>1422.796</v>
      </c>
      <c r="AE219" s="2">
        <v>100.54</v>
      </c>
      <c r="AF219" s="1">
        <v>1401.7830000000001</v>
      </c>
      <c r="AG219" s="2">
        <v>107.872</v>
      </c>
      <c r="AH219" s="1">
        <v>87.551000000000002</v>
      </c>
      <c r="AI219" s="2">
        <v>103.248</v>
      </c>
      <c r="AJ219" s="1">
        <v>111.22</v>
      </c>
      <c r="AK219" s="2">
        <v>64.396000000000001</v>
      </c>
      <c r="AL219" s="1">
        <v>1071.473</v>
      </c>
      <c r="AM219" s="2">
        <v>91.033999999999992</v>
      </c>
      <c r="AN219" s="1">
        <v>389.22899999999998</v>
      </c>
      <c r="AO219" s="2">
        <v>97.655999999999992</v>
      </c>
      <c r="AP219" s="1">
        <v>193.04500000000002</v>
      </c>
      <c r="AQ219" s="2">
        <v>122.25999999999999</v>
      </c>
      <c r="AR219" s="1">
        <v>220.04500000000002</v>
      </c>
      <c r="AS219" s="2">
        <v>138.83800000000002</v>
      </c>
      <c r="AT219" s="1">
        <v>182.74600000000001</v>
      </c>
      <c r="AU219" s="2">
        <v>120.13</v>
      </c>
      <c r="AV219" s="1">
        <v>297.80799999999999</v>
      </c>
      <c r="AW219" s="2">
        <v>96.094000000000008</v>
      </c>
      <c r="AX219" s="1">
        <v>2416.0630000000001</v>
      </c>
      <c r="AY219" s="2">
        <v>144.59800000000001</v>
      </c>
      <c r="AZ219" s="1">
        <v>210.41300000000001</v>
      </c>
      <c r="BA219" s="2">
        <v>88.098000000000013</v>
      </c>
      <c r="BB219" s="1">
        <v>235.19</v>
      </c>
      <c r="BC219" s="2">
        <v>124.14200000000001</v>
      </c>
      <c r="BD219" s="1">
        <v>676.69600000000003</v>
      </c>
      <c r="BE219" s="2">
        <v>92.78</v>
      </c>
      <c r="BF219" s="1">
        <v>283.779</v>
      </c>
      <c r="BG219" s="2">
        <v>130.89000000000001</v>
      </c>
      <c r="BH219" s="1">
        <v>210.21100000000001</v>
      </c>
      <c r="BI219" s="2">
        <v>133.714</v>
      </c>
      <c r="BJ219" s="1">
        <v>155.67400000000001</v>
      </c>
      <c r="BK219" s="2">
        <v>96.18</v>
      </c>
      <c r="BL219" s="1">
        <v>812.42600000000004</v>
      </c>
      <c r="BM219" s="2">
        <v>317.52600000000001</v>
      </c>
    </row>
    <row r="220" spans="1:65" x14ac:dyDescent="0.25">
      <c r="A220" s="20">
        <v>36642</v>
      </c>
      <c r="B220" s="5">
        <v>446.52100000000002</v>
      </c>
      <c r="C220">
        <v>0.115</v>
      </c>
      <c r="D220" s="7">
        <v>6.13</v>
      </c>
      <c r="E220" s="7">
        <v>2.31</v>
      </c>
      <c r="F220" s="2">
        <v>-2.93</v>
      </c>
      <c r="H220" s="1">
        <v>2543.835</v>
      </c>
      <c r="I220" s="2">
        <v>73.699999999999989</v>
      </c>
      <c r="J220" s="1">
        <v>4365.1760000000004</v>
      </c>
      <c r="K220" s="9">
        <v>90.88000000000001</v>
      </c>
      <c r="L220" s="1">
        <v>460.22200000000004</v>
      </c>
      <c r="M220" s="2">
        <v>83.835999999999999</v>
      </c>
      <c r="N220" s="1">
        <v>1004.684</v>
      </c>
      <c r="O220" s="2">
        <v>89.551999999999992</v>
      </c>
      <c r="P220" s="1">
        <v>5805.6189999999997</v>
      </c>
      <c r="Q220" s="2">
        <v>95.43</v>
      </c>
      <c r="R220" s="1">
        <v>2748.8180000000002</v>
      </c>
      <c r="S220" s="2">
        <v>87.288000000000011</v>
      </c>
      <c r="T220" s="1">
        <v>206.70500000000001</v>
      </c>
      <c r="U220" s="2">
        <v>92.823999999999998</v>
      </c>
      <c r="V220" s="1">
        <v>4345.1720000000005</v>
      </c>
      <c r="W220" s="2">
        <v>90.448000000000008</v>
      </c>
      <c r="X220" s="1">
        <v>17128.781999999999</v>
      </c>
      <c r="Y220" s="2">
        <v>103.35999999999999</v>
      </c>
      <c r="Z220" s="1">
        <v>4936.4679999999998</v>
      </c>
      <c r="AA220" s="2">
        <v>78.147999999999996</v>
      </c>
      <c r="AB220" s="1">
        <v>4631.9750000000004</v>
      </c>
      <c r="AC220" s="2">
        <v>129.88399999999999</v>
      </c>
      <c r="AD220" s="1">
        <v>1422.796</v>
      </c>
      <c r="AE220" s="2">
        <v>100.58399999999999</v>
      </c>
      <c r="AF220" s="1">
        <v>1401.7830000000001</v>
      </c>
      <c r="AG220" s="2">
        <v>108.184</v>
      </c>
      <c r="AH220" s="1">
        <v>87.551000000000002</v>
      </c>
      <c r="AI220" s="2">
        <v>103.66999999999999</v>
      </c>
      <c r="AJ220" s="1">
        <v>111.22</v>
      </c>
      <c r="AK220" s="2">
        <v>64.338000000000008</v>
      </c>
      <c r="AL220" s="1">
        <v>1071.473</v>
      </c>
      <c r="AM220" s="2">
        <v>90.38</v>
      </c>
      <c r="AN220" s="1">
        <v>389.22899999999998</v>
      </c>
      <c r="AO220" s="2">
        <v>97.207999999999998</v>
      </c>
      <c r="AP220" s="1">
        <v>193.04500000000002</v>
      </c>
      <c r="AQ220" s="2">
        <v>123.15</v>
      </c>
      <c r="AR220" s="1">
        <v>220.04500000000002</v>
      </c>
      <c r="AS220" s="2">
        <v>134.90199999999999</v>
      </c>
      <c r="AT220" s="1">
        <v>182.74600000000001</v>
      </c>
      <c r="AU220" s="2">
        <v>120.96400000000001</v>
      </c>
      <c r="AV220" s="1">
        <v>297.80799999999999</v>
      </c>
      <c r="AW220" s="2">
        <v>96.547999999999973</v>
      </c>
      <c r="AX220" s="1">
        <v>2416.0630000000001</v>
      </c>
      <c r="AY220" s="2">
        <v>145.62799999999999</v>
      </c>
      <c r="AZ220" s="1">
        <v>210.41300000000001</v>
      </c>
      <c r="BA220" s="2">
        <v>88.364000000000004</v>
      </c>
      <c r="BB220" s="1">
        <v>235.19</v>
      </c>
      <c r="BC220" s="2">
        <v>124.44800000000001</v>
      </c>
      <c r="BD220" s="1">
        <v>676.69600000000003</v>
      </c>
      <c r="BE220" s="2">
        <v>92.823999999999998</v>
      </c>
      <c r="BF220" s="1">
        <v>283.779</v>
      </c>
      <c r="BG220" s="2">
        <v>132.94799999999998</v>
      </c>
      <c r="BH220" s="1">
        <v>210.21100000000001</v>
      </c>
      <c r="BI220" s="2">
        <v>133.166</v>
      </c>
      <c r="BJ220" s="1">
        <v>155.67400000000001</v>
      </c>
      <c r="BK220" s="2">
        <v>96.570000000000007</v>
      </c>
      <c r="BL220" s="1">
        <v>812.42600000000004</v>
      </c>
      <c r="BM220" s="2">
        <v>317.84600000000006</v>
      </c>
    </row>
    <row r="221" spans="1:65" x14ac:dyDescent="0.25">
      <c r="A221" s="20">
        <v>36649</v>
      </c>
      <c r="B221" s="5">
        <v>426.49200000000002</v>
      </c>
      <c r="C221">
        <v>0.126</v>
      </c>
      <c r="D221" s="7">
        <v>2.29</v>
      </c>
      <c r="E221" s="7">
        <v>2.21</v>
      </c>
      <c r="F221" s="2">
        <v>0.76</v>
      </c>
      <c r="H221" s="1">
        <v>2450.9949999999999</v>
      </c>
      <c r="I221" s="2">
        <v>73.567999999999998</v>
      </c>
      <c r="J221" s="1">
        <v>3988.4549999999999</v>
      </c>
      <c r="K221" s="9">
        <v>90.171999999999997</v>
      </c>
      <c r="L221" s="1">
        <v>418.52600000000001</v>
      </c>
      <c r="M221" s="2">
        <v>82.74199999999999</v>
      </c>
      <c r="N221" s="1">
        <v>939.48</v>
      </c>
      <c r="O221" s="2">
        <v>88.842000000000013</v>
      </c>
      <c r="P221" s="1">
        <v>5369.6019999999999</v>
      </c>
      <c r="Q221" s="2">
        <v>93.816000000000003</v>
      </c>
      <c r="R221" s="1">
        <v>2587.7890000000002</v>
      </c>
      <c r="S221" s="2">
        <v>86.775999999999996</v>
      </c>
      <c r="T221" s="1">
        <v>188.876</v>
      </c>
      <c r="U221" s="2">
        <v>91.81</v>
      </c>
      <c r="V221" s="1">
        <v>4607.067</v>
      </c>
      <c r="W221" s="2">
        <v>90.712000000000018</v>
      </c>
      <c r="X221" s="1">
        <v>16958.675999999999</v>
      </c>
      <c r="Y221" s="2">
        <v>103.69000000000001</v>
      </c>
      <c r="Z221" s="1">
        <v>4769.1059999999998</v>
      </c>
      <c r="AA221" s="2">
        <v>77.894000000000005</v>
      </c>
      <c r="AB221" s="1">
        <v>4438.7669999999998</v>
      </c>
      <c r="AC221" s="2">
        <v>131.16400000000002</v>
      </c>
      <c r="AD221" s="1">
        <v>1233.5340000000001</v>
      </c>
      <c r="AE221" s="2">
        <v>100.34</v>
      </c>
      <c r="AF221" s="1">
        <v>1300.5810000000001</v>
      </c>
      <c r="AG221" s="2">
        <v>108.27799999999999</v>
      </c>
      <c r="AH221" s="1">
        <v>81.73</v>
      </c>
      <c r="AI221" s="2">
        <v>104.03799999999998</v>
      </c>
      <c r="AJ221" s="1">
        <v>98.341999999999999</v>
      </c>
      <c r="AK221" s="2">
        <v>63.926000000000009</v>
      </c>
      <c r="AL221" s="1">
        <v>900.99099999999999</v>
      </c>
      <c r="AM221" s="2">
        <v>89.584000000000003</v>
      </c>
      <c r="AN221" s="1">
        <v>317.65800000000002</v>
      </c>
      <c r="AO221" s="2">
        <v>96.434000000000012</v>
      </c>
      <c r="AP221" s="1">
        <v>162.70600000000002</v>
      </c>
      <c r="AQ221" s="2">
        <v>124.58199999999999</v>
      </c>
      <c r="AR221" s="1">
        <v>190.93</v>
      </c>
      <c r="AS221" s="2">
        <v>136.714</v>
      </c>
      <c r="AT221" s="1">
        <v>161.85</v>
      </c>
      <c r="AU221" s="2">
        <v>122.176</v>
      </c>
      <c r="AV221" s="1">
        <v>274.76400000000001</v>
      </c>
      <c r="AW221" s="2">
        <v>97.56</v>
      </c>
      <c r="AX221" s="1">
        <v>2150.7460000000001</v>
      </c>
      <c r="AY221" s="2">
        <v>146.58799999999999</v>
      </c>
      <c r="AZ221" s="1">
        <v>200.30799999999999</v>
      </c>
      <c r="BA221" s="2">
        <v>89.006</v>
      </c>
      <c r="BB221" s="1">
        <v>217.87100000000001</v>
      </c>
      <c r="BC221" s="2">
        <v>125.71599999999998</v>
      </c>
      <c r="BD221" s="1">
        <v>571.78100000000006</v>
      </c>
      <c r="BE221" s="2">
        <v>91.81</v>
      </c>
      <c r="BF221" s="1">
        <v>277.88900000000001</v>
      </c>
      <c r="BG221" s="2">
        <v>135.89000000000001</v>
      </c>
      <c r="BH221" s="1">
        <v>191.68899999999999</v>
      </c>
      <c r="BI221" s="2">
        <v>132.63799999999998</v>
      </c>
      <c r="BJ221" s="1">
        <v>146.30700000000002</v>
      </c>
      <c r="BK221" s="2">
        <v>97.158000000000001</v>
      </c>
      <c r="BL221" s="1">
        <v>1014.0940000000001</v>
      </c>
      <c r="BM221" s="2">
        <v>318.76400000000001</v>
      </c>
    </row>
    <row r="222" spans="1:65" x14ac:dyDescent="0.25">
      <c r="A222" s="20">
        <v>36656</v>
      </c>
      <c r="B222" s="5">
        <v>426.49200000000002</v>
      </c>
      <c r="C222">
        <v>0.126</v>
      </c>
      <c r="D222" s="7">
        <v>-1.35</v>
      </c>
      <c r="E222" s="7">
        <v>1.86</v>
      </c>
      <c r="F222" s="2">
        <v>-0.26</v>
      </c>
      <c r="H222" s="1">
        <v>2450.9949999999999</v>
      </c>
      <c r="I222" s="2">
        <v>73.102000000000004</v>
      </c>
      <c r="J222" s="1">
        <v>3988.4549999999999</v>
      </c>
      <c r="K222" s="9">
        <v>90.097999999999999</v>
      </c>
      <c r="L222" s="1">
        <v>418.52600000000001</v>
      </c>
      <c r="M222" s="2">
        <v>82.781999999999996</v>
      </c>
      <c r="N222" s="1">
        <v>939.48</v>
      </c>
      <c r="O222" s="2">
        <v>88.78</v>
      </c>
      <c r="P222" s="1">
        <v>5369.6019999999999</v>
      </c>
      <c r="Q222" s="2">
        <v>93.34</v>
      </c>
      <c r="R222" s="1">
        <v>2587.7890000000002</v>
      </c>
      <c r="S222" s="2">
        <v>86.700000000000017</v>
      </c>
      <c r="T222" s="1">
        <v>188.876</v>
      </c>
      <c r="U222" s="2">
        <v>90.45</v>
      </c>
      <c r="V222" s="1">
        <v>4607.067</v>
      </c>
      <c r="W222" s="2">
        <v>90.476000000000013</v>
      </c>
      <c r="X222" s="1">
        <v>16958.675999999999</v>
      </c>
      <c r="Y222" s="2">
        <v>103.37199999999999</v>
      </c>
      <c r="Z222" s="1">
        <v>4769.1059999999998</v>
      </c>
      <c r="AA222" s="2">
        <v>78.49199999999999</v>
      </c>
      <c r="AB222" s="1">
        <v>4438.7669999999998</v>
      </c>
      <c r="AC222" s="2">
        <v>129.18599999999998</v>
      </c>
      <c r="AD222" s="1">
        <v>1233.5340000000001</v>
      </c>
      <c r="AE222" s="2">
        <v>100.694</v>
      </c>
      <c r="AF222" s="1">
        <v>1300.5810000000001</v>
      </c>
      <c r="AG222" s="2">
        <v>107.792</v>
      </c>
      <c r="AH222" s="1">
        <v>81.73</v>
      </c>
      <c r="AI222" s="2">
        <v>103.00399999999999</v>
      </c>
      <c r="AJ222" s="1">
        <v>98.341999999999999</v>
      </c>
      <c r="AK222" s="2">
        <v>63.155999999999992</v>
      </c>
      <c r="AL222" s="1">
        <v>900.99099999999999</v>
      </c>
      <c r="AM222" s="2">
        <v>89.522000000000006</v>
      </c>
      <c r="AN222" s="1">
        <v>317.65800000000002</v>
      </c>
      <c r="AO222" s="2">
        <v>96.376000000000005</v>
      </c>
      <c r="AP222" s="1">
        <v>162.70600000000002</v>
      </c>
      <c r="AQ222" s="2">
        <v>125.074</v>
      </c>
      <c r="AR222" s="1">
        <v>190.93</v>
      </c>
      <c r="AS222" s="2">
        <v>135.96799999999999</v>
      </c>
      <c r="AT222" s="1">
        <v>161.85</v>
      </c>
      <c r="AU222" s="2">
        <v>122.83199999999999</v>
      </c>
      <c r="AV222" s="1">
        <v>274.76400000000001</v>
      </c>
      <c r="AW222" s="2">
        <v>98.164000000000001</v>
      </c>
      <c r="AX222" s="1">
        <v>2150.7460000000001</v>
      </c>
      <c r="AY222" s="2">
        <v>145.80599999999998</v>
      </c>
      <c r="AZ222" s="1">
        <v>200.30799999999999</v>
      </c>
      <c r="BA222" s="2">
        <v>88.921999999999997</v>
      </c>
      <c r="BB222" s="1">
        <v>217.87100000000001</v>
      </c>
      <c r="BC222" s="2">
        <v>126.39200000000001</v>
      </c>
      <c r="BD222" s="1">
        <v>571.78100000000006</v>
      </c>
      <c r="BE222" s="2">
        <v>90.45</v>
      </c>
      <c r="BF222" s="1">
        <v>277.88900000000001</v>
      </c>
      <c r="BG222" s="2">
        <v>137.20599999999999</v>
      </c>
      <c r="BH222" s="1">
        <v>191.68899999999999</v>
      </c>
      <c r="BI222" s="2">
        <v>130.66800000000003</v>
      </c>
      <c r="BJ222" s="1">
        <v>146.30700000000002</v>
      </c>
      <c r="BK222" s="2">
        <v>96.807999999999993</v>
      </c>
      <c r="BL222" s="1">
        <v>1014.0940000000001</v>
      </c>
      <c r="BM222" s="2">
        <v>318.90600000000001</v>
      </c>
    </row>
    <row r="223" spans="1:65" x14ac:dyDescent="0.25">
      <c r="A223" s="20">
        <v>36663</v>
      </c>
      <c r="B223" s="5">
        <v>426.49200000000002</v>
      </c>
      <c r="C223">
        <v>0.126</v>
      </c>
      <c r="D223" s="7">
        <v>-2.0499999999999998</v>
      </c>
      <c r="E223" s="7">
        <v>-4.2300000000000004</v>
      </c>
      <c r="F223" s="2">
        <v>3.58</v>
      </c>
      <c r="H223" s="1">
        <v>2450.9949999999999</v>
      </c>
      <c r="I223" s="2">
        <v>73.405999999999992</v>
      </c>
      <c r="J223" s="1">
        <v>3988.4549999999999</v>
      </c>
      <c r="K223" s="9">
        <v>90.522000000000006</v>
      </c>
      <c r="L223" s="1">
        <v>418.52600000000001</v>
      </c>
      <c r="M223" s="2">
        <v>83.53</v>
      </c>
      <c r="N223" s="1">
        <v>939.48</v>
      </c>
      <c r="O223" s="2">
        <v>89.19</v>
      </c>
      <c r="P223" s="1">
        <v>5369.6019999999999</v>
      </c>
      <c r="Q223" s="2">
        <v>93.341999999999999</v>
      </c>
      <c r="R223" s="1">
        <v>2587.7890000000002</v>
      </c>
      <c r="S223" s="2">
        <v>86.782000000000011</v>
      </c>
      <c r="T223" s="1">
        <v>188.876</v>
      </c>
      <c r="U223" s="2">
        <v>91.97999999999999</v>
      </c>
      <c r="V223" s="1">
        <v>4607.067</v>
      </c>
      <c r="W223" s="2">
        <v>90.414000000000016</v>
      </c>
      <c r="X223" s="1">
        <v>16958.675999999999</v>
      </c>
      <c r="Y223" s="2">
        <v>102.94800000000001</v>
      </c>
      <c r="Z223" s="1">
        <v>4769.1059999999998</v>
      </c>
      <c r="AA223" s="2">
        <v>78.75</v>
      </c>
      <c r="AB223" s="1">
        <v>4438.7669999999998</v>
      </c>
      <c r="AC223" s="2">
        <v>126.45399999999999</v>
      </c>
      <c r="AD223" s="1">
        <v>1233.5340000000001</v>
      </c>
      <c r="AE223" s="2">
        <v>99.676000000000016</v>
      </c>
      <c r="AF223" s="1">
        <v>1300.5810000000001</v>
      </c>
      <c r="AG223" s="2">
        <v>107.59199999999998</v>
      </c>
      <c r="AH223" s="1">
        <v>81.73</v>
      </c>
      <c r="AI223" s="2">
        <v>103.03</v>
      </c>
      <c r="AJ223" s="1">
        <v>98.341999999999999</v>
      </c>
      <c r="AK223" s="2">
        <v>63.173999999999999</v>
      </c>
      <c r="AL223" s="1">
        <v>900.99099999999999</v>
      </c>
      <c r="AM223" s="2">
        <v>89.852000000000004</v>
      </c>
      <c r="AN223" s="1">
        <v>317.65800000000002</v>
      </c>
      <c r="AO223" s="2">
        <v>96.58</v>
      </c>
      <c r="AP223" s="1">
        <v>162.70600000000002</v>
      </c>
      <c r="AQ223" s="2">
        <v>124.46799999999999</v>
      </c>
      <c r="AR223" s="1">
        <v>190.93</v>
      </c>
      <c r="AS223" s="2">
        <v>129.08199999999999</v>
      </c>
      <c r="AT223" s="1">
        <v>161.85</v>
      </c>
      <c r="AU223" s="2">
        <v>122.376</v>
      </c>
      <c r="AV223" s="1">
        <v>274.76400000000001</v>
      </c>
      <c r="AW223" s="2">
        <v>98.316000000000003</v>
      </c>
      <c r="AX223" s="1">
        <v>2150.7460000000001</v>
      </c>
      <c r="AY223" s="2">
        <v>143.92400000000001</v>
      </c>
      <c r="AZ223" s="1">
        <v>200.30799999999999</v>
      </c>
      <c r="BA223" s="2">
        <v>89.038000000000011</v>
      </c>
      <c r="BB223" s="1">
        <v>217.87100000000001</v>
      </c>
      <c r="BC223" s="2">
        <v>125.76600000000001</v>
      </c>
      <c r="BD223" s="1">
        <v>571.78100000000006</v>
      </c>
      <c r="BE223" s="2">
        <v>91.97999999999999</v>
      </c>
      <c r="BF223" s="1">
        <v>277.88900000000001</v>
      </c>
      <c r="BG223" s="2">
        <v>136.90800000000002</v>
      </c>
      <c r="BH223" s="1">
        <v>191.68899999999999</v>
      </c>
      <c r="BI223" s="2">
        <v>129.19800000000001</v>
      </c>
      <c r="BJ223" s="1">
        <v>146.30700000000002</v>
      </c>
      <c r="BK223" s="2">
        <v>95.478000000000009</v>
      </c>
      <c r="BL223" s="1">
        <v>1014.0940000000001</v>
      </c>
      <c r="BM223" s="2">
        <v>317.77199999999999</v>
      </c>
    </row>
    <row r="224" spans="1:65" x14ac:dyDescent="0.25">
      <c r="A224" s="20">
        <v>36670</v>
      </c>
      <c r="B224" s="5">
        <v>426.49200000000002</v>
      </c>
      <c r="C224">
        <v>0.126</v>
      </c>
      <c r="D224" s="7">
        <v>-1.5</v>
      </c>
      <c r="E224" s="7">
        <v>-1.76</v>
      </c>
      <c r="F224" s="2">
        <v>1.37</v>
      </c>
      <c r="H224" s="1">
        <v>2450.9949999999999</v>
      </c>
      <c r="I224" s="2">
        <v>72.878000000000014</v>
      </c>
      <c r="J224" s="1">
        <v>3988.4549999999999</v>
      </c>
      <c r="K224" s="9">
        <v>90.456000000000003</v>
      </c>
      <c r="L224" s="1">
        <v>418.52600000000001</v>
      </c>
      <c r="M224" s="2">
        <v>83.53</v>
      </c>
      <c r="N224" s="1">
        <v>939.48</v>
      </c>
      <c r="O224" s="2">
        <v>89.135999999999996</v>
      </c>
      <c r="P224" s="1">
        <v>5369.6019999999999</v>
      </c>
      <c r="Q224" s="2">
        <v>94.823999999999998</v>
      </c>
      <c r="R224" s="1">
        <v>2587.7890000000002</v>
      </c>
      <c r="S224" s="2">
        <v>86.478000000000009</v>
      </c>
      <c r="T224" s="1">
        <v>188.876</v>
      </c>
      <c r="U224" s="2">
        <v>91.488000000000014</v>
      </c>
      <c r="V224" s="1">
        <v>4607.067</v>
      </c>
      <c r="W224" s="2">
        <v>90.325999999999993</v>
      </c>
      <c r="X224" s="1">
        <v>16958.675999999999</v>
      </c>
      <c r="Y224" s="2">
        <v>102.566</v>
      </c>
      <c r="Z224" s="1">
        <v>4769.1059999999998</v>
      </c>
      <c r="AA224" s="2">
        <v>78.464000000000013</v>
      </c>
      <c r="AB224" s="1">
        <v>4438.7669999999998</v>
      </c>
      <c r="AC224" s="2">
        <v>124.93800000000002</v>
      </c>
      <c r="AD224" s="1">
        <v>1233.5340000000001</v>
      </c>
      <c r="AE224" s="2">
        <v>98.927999999999997</v>
      </c>
      <c r="AF224" s="1">
        <v>1300.5810000000001</v>
      </c>
      <c r="AG224" s="2">
        <v>107.628</v>
      </c>
      <c r="AH224" s="1">
        <v>81.73</v>
      </c>
      <c r="AI224" s="2">
        <v>100.986</v>
      </c>
      <c r="AJ224" s="1">
        <v>98.341999999999999</v>
      </c>
      <c r="AK224" s="2">
        <v>63.855999999999995</v>
      </c>
      <c r="AL224" s="1">
        <v>900.99099999999999</v>
      </c>
      <c r="AM224" s="2">
        <v>89.716000000000008</v>
      </c>
      <c r="AN224" s="1">
        <v>317.65800000000002</v>
      </c>
      <c r="AO224" s="2">
        <v>96.231999999999999</v>
      </c>
      <c r="AP224" s="1">
        <v>162.70600000000002</v>
      </c>
      <c r="AQ224" s="2">
        <v>124.71</v>
      </c>
      <c r="AR224" s="1">
        <v>190.93</v>
      </c>
      <c r="AS224" s="2">
        <v>129.66399999999999</v>
      </c>
      <c r="AT224" s="1">
        <v>161.85</v>
      </c>
      <c r="AU224" s="2">
        <v>120.96600000000001</v>
      </c>
      <c r="AV224" s="1">
        <v>274.76400000000001</v>
      </c>
      <c r="AW224" s="2">
        <v>98.412000000000006</v>
      </c>
      <c r="AX224" s="1">
        <v>2150.7460000000001</v>
      </c>
      <c r="AY224" s="2">
        <v>144.56200000000001</v>
      </c>
      <c r="AZ224" s="1">
        <v>200.30799999999999</v>
      </c>
      <c r="BA224" s="2">
        <v>88.986000000000004</v>
      </c>
      <c r="BB224" s="1">
        <v>217.87100000000001</v>
      </c>
      <c r="BC224" s="2">
        <v>124.08999999999999</v>
      </c>
      <c r="BD224" s="1">
        <v>571.78100000000006</v>
      </c>
      <c r="BE224" s="2">
        <v>91.488000000000014</v>
      </c>
      <c r="BF224" s="1">
        <v>277.88900000000001</v>
      </c>
      <c r="BG224" s="2">
        <v>138.202</v>
      </c>
      <c r="BH224" s="1">
        <v>191.68899999999999</v>
      </c>
      <c r="BI224" s="2">
        <v>128.50200000000001</v>
      </c>
      <c r="BJ224" s="1">
        <v>146.30700000000002</v>
      </c>
      <c r="BK224" s="2">
        <v>95.325999999999993</v>
      </c>
      <c r="BL224" s="1">
        <v>1014.0940000000001</v>
      </c>
      <c r="BM224" s="2">
        <v>317.41199999999998</v>
      </c>
    </row>
    <row r="225" spans="1:65" x14ac:dyDescent="0.25">
      <c r="A225" s="20">
        <v>36677</v>
      </c>
      <c r="B225" s="5">
        <v>415.42400000000004</v>
      </c>
      <c r="C225">
        <v>9.9000000000000005E-2</v>
      </c>
      <c r="D225" s="7">
        <v>-3.05</v>
      </c>
      <c r="E225" s="7">
        <v>-2.37</v>
      </c>
      <c r="F225" s="2">
        <v>-0.04</v>
      </c>
      <c r="H225" s="1">
        <v>2405.5210000000002</v>
      </c>
      <c r="I225" s="2">
        <v>72.513999999999996</v>
      </c>
      <c r="J225" s="1">
        <v>3865.6089999999999</v>
      </c>
      <c r="K225" s="9">
        <v>91.211999999999989</v>
      </c>
      <c r="L225" s="1">
        <v>396.12900000000002</v>
      </c>
      <c r="M225" s="2">
        <v>84.638000000000005</v>
      </c>
      <c r="N225" s="1">
        <v>981.06200000000001</v>
      </c>
      <c r="O225" s="2">
        <v>89.89200000000001</v>
      </c>
      <c r="P225" s="1">
        <v>5096.8389999999999</v>
      </c>
      <c r="Q225" s="2">
        <v>94.86399999999999</v>
      </c>
      <c r="R225" s="1">
        <v>2695.6260000000002</v>
      </c>
      <c r="S225" s="2">
        <v>86.455999999999989</v>
      </c>
      <c r="T225" s="1">
        <v>187.893</v>
      </c>
      <c r="U225" s="2">
        <v>90.55</v>
      </c>
      <c r="V225" s="1">
        <v>3746.6489999999999</v>
      </c>
      <c r="W225" s="2">
        <v>89.998000000000005</v>
      </c>
      <c r="X225" s="1">
        <v>16214.985000000001</v>
      </c>
      <c r="Y225" s="2">
        <v>102.15799999999999</v>
      </c>
      <c r="Z225" s="1">
        <v>5033.1769999999997</v>
      </c>
      <c r="AA225" s="2">
        <v>78.697999999999993</v>
      </c>
      <c r="AB225" s="1">
        <v>4288.8969999999999</v>
      </c>
      <c r="AC225" s="2">
        <v>123.79400000000001</v>
      </c>
      <c r="AD225" s="1">
        <v>1218.8020000000001</v>
      </c>
      <c r="AE225" s="2">
        <v>98.54</v>
      </c>
      <c r="AF225" s="1">
        <v>1324.212</v>
      </c>
      <c r="AG225" s="2">
        <v>106.556</v>
      </c>
      <c r="AH225" s="1">
        <v>68.55</v>
      </c>
      <c r="AI225" s="2">
        <v>99.322000000000003</v>
      </c>
      <c r="AJ225" s="1">
        <v>96.253</v>
      </c>
      <c r="AK225" s="2">
        <v>64.684000000000012</v>
      </c>
      <c r="AL225" s="1">
        <v>997.58299999999997</v>
      </c>
      <c r="AM225" s="2">
        <v>90.361999999999995</v>
      </c>
      <c r="AN225" s="1">
        <v>325.52600000000001</v>
      </c>
      <c r="AO225" s="2">
        <v>96.893999999999991</v>
      </c>
      <c r="AP225" s="1">
        <v>143.398</v>
      </c>
      <c r="AQ225" s="2">
        <v>122.9</v>
      </c>
      <c r="AR225" s="1">
        <v>141.505</v>
      </c>
      <c r="AS225" s="2">
        <v>127.232</v>
      </c>
      <c r="AT225" s="1">
        <v>159.511</v>
      </c>
      <c r="AU225" s="2">
        <v>119.77200000000001</v>
      </c>
      <c r="AV225" s="1">
        <v>283.267</v>
      </c>
      <c r="AW225" s="2">
        <v>98.104000000000013</v>
      </c>
      <c r="AX225" s="1">
        <v>1933.241</v>
      </c>
      <c r="AY225" s="2">
        <v>144.67599999999999</v>
      </c>
      <c r="AZ225" s="1">
        <v>180.23</v>
      </c>
      <c r="BA225" s="2">
        <v>88.62</v>
      </c>
      <c r="BB225" s="1">
        <v>196.727</v>
      </c>
      <c r="BC225" s="2">
        <v>121.68199999999999</v>
      </c>
      <c r="BD225" s="1">
        <v>570.00400000000002</v>
      </c>
      <c r="BE225" s="2">
        <v>90.55</v>
      </c>
      <c r="BF225" s="1">
        <v>236.03800000000001</v>
      </c>
      <c r="BG225" s="2">
        <v>136.31800000000001</v>
      </c>
      <c r="BH225" s="1">
        <v>186.45099999999999</v>
      </c>
      <c r="BI225" s="2">
        <v>127.76399999999998</v>
      </c>
      <c r="BJ225" s="1">
        <v>115.679</v>
      </c>
      <c r="BK225" s="2">
        <v>94.988</v>
      </c>
      <c r="BL225" s="1">
        <v>881.51499999999999</v>
      </c>
      <c r="BM225" s="2">
        <v>314.93799999999999</v>
      </c>
    </row>
    <row r="226" spans="1:65" x14ac:dyDescent="0.25">
      <c r="A226" s="20">
        <v>36684</v>
      </c>
      <c r="B226" s="5">
        <v>415.42400000000004</v>
      </c>
      <c r="C226">
        <v>9.9000000000000005E-2</v>
      </c>
      <c r="D226" s="7">
        <v>9.26</v>
      </c>
      <c r="E226" s="7">
        <v>3.9</v>
      </c>
      <c r="F226" s="2">
        <v>-6.35</v>
      </c>
      <c r="H226" s="1">
        <v>2405.5210000000002</v>
      </c>
      <c r="I226" s="2">
        <v>73.417999999999992</v>
      </c>
      <c r="J226" s="1">
        <v>3865.6089999999999</v>
      </c>
      <c r="K226" s="9">
        <v>91.835999999999999</v>
      </c>
      <c r="L226" s="1">
        <v>396.12900000000002</v>
      </c>
      <c r="M226" s="2">
        <v>85.527999999999992</v>
      </c>
      <c r="N226" s="1">
        <v>981.06200000000001</v>
      </c>
      <c r="O226" s="2">
        <v>90.512</v>
      </c>
      <c r="P226" s="1">
        <v>5096.8389999999999</v>
      </c>
      <c r="Q226" s="2">
        <v>94.018000000000001</v>
      </c>
      <c r="R226" s="1">
        <v>2695.6260000000002</v>
      </c>
      <c r="S226" s="2">
        <v>87.032000000000011</v>
      </c>
      <c r="T226" s="1">
        <v>187.893</v>
      </c>
      <c r="U226" s="2">
        <v>91.404000000000011</v>
      </c>
      <c r="V226" s="1">
        <v>3746.6489999999999</v>
      </c>
      <c r="W226" s="2">
        <v>89.949999999999989</v>
      </c>
      <c r="X226" s="1">
        <v>16214.985000000001</v>
      </c>
      <c r="Y226" s="2">
        <v>103.292</v>
      </c>
      <c r="Z226" s="1">
        <v>5033.1769999999997</v>
      </c>
      <c r="AA226" s="2">
        <v>79.02000000000001</v>
      </c>
      <c r="AB226" s="1">
        <v>4288.8969999999999</v>
      </c>
      <c r="AC226" s="2">
        <v>123.78399999999999</v>
      </c>
      <c r="AD226" s="1">
        <v>1218.8020000000001</v>
      </c>
      <c r="AE226" s="2">
        <v>99.395999999999987</v>
      </c>
      <c r="AF226" s="1">
        <v>1324.212</v>
      </c>
      <c r="AG226" s="2">
        <v>106.274</v>
      </c>
      <c r="AH226" s="1">
        <v>68.55</v>
      </c>
      <c r="AI226" s="2">
        <v>98.324000000000012</v>
      </c>
      <c r="AJ226" s="1">
        <v>96.253</v>
      </c>
      <c r="AK226" s="2">
        <v>65.312000000000012</v>
      </c>
      <c r="AL226" s="1">
        <v>997.58299999999997</v>
      </c>
      <c r="AM226" s="2">
        <v>90.944000000000003</v>
      </c>
      <c r="AN226" s="1">
        <v>325.52600000000001</v>
      </c>
      <c r="AO226" s="2">
        <v>97.617999999999995</v>
      </c>
      <c r="AP226" s="1">
        <v>143.398</v>
      </c>
      <c r="AQ226" s="2">
        <v>121.12</v>
      </c>
      <c r="AR226" s="1">
        <v>141.505</v>
      </c>
      <c r="AS226" s="2">
        <v>127.49600000000001</v>
      </c>
      <c r="AT226" s="1">
        <v>159.511</v>
      </c>
      <c r="AU226" s="2">
        <v>120.602</v>
      </c>
      <c r="AV226" s="1">
        <v>283.267</v>
      </c>
      <c r="AW226" s="2">
        <v>97.57</v>
      </c>
      <c r="AX226" s="1">
        <v>1933.241</v>
      </c>
      <c r="AY226" s="2">
        <v>143.148</v>
      </c>
      <c r="AZ226" s="1">
        <v>180.23</v>
      </c>
      <c r="BA226" s="2">
        <v>88.671999999999997</v>
      </c>
      <c r="BB226" s="1">
        <v>196.727</v>
      </c>
      <c r="BC226" s="2">
        <v>122.11199999999999</v>
      </c>
      <c r="BD226" s="1">
        <v>570.00400000000002</v>
      </c>
      <c r="BE226" s="2">
        <v>91.404000000000011</v>
      </c>
      <c r="BF226" s="1">
        <v>236.03800000000001</v>
      </c>
      <c r="BG226" s="2">
        <v>134.166</v>
      </c>
      <c r="BH226" s="1">
        <v>186.45099999999999</v>
      </c>
      <c r="BI226" s="2">
        <v>128.86599999999999</v>
      </c>
      <c r="BJ226" s="1">
        <v>115.679</v>
      </c>
      <c r="BK226" s="2">
        <v>95.027999999999992</v>
      </c>
      <c r="BL226" s="1">
        <v>881.51499999999999</v>
      </c>
      <c r="BM226" s="2">
        <v>311.82800000000003</v>
      </c>
    </row>
    <row r="227" spans="1:65" x14ac:dyDescent="0.25">
      <c r="A227" s="20">
        <v>36691</v>
      </c>
      <c r="B227" s="5">
        <v>415.42400000000004</v>
      </c>
      <c r="C227">
        <v>9.9000000000000005E-2</v>
      </c>
      <c r="D227" s="7">
        <v>-0.65</v>
      </c>
      <c r="E227" s="7">
        <v>4.59</v>
      </c>
      <c r="F227" s="2">
        <v>-1.07</v>
      </c>
      <c r="H227" s="1">
        <v>2405.5210000000002</v>
      </c>
      <c r="I227" s="2">
        <v>73.796000000000006</v>
      </c>
      <c r="J227" s="1">
        <v>3865.6089999999999</v>
      </c>
      <c r="K227" s="9">
        <v>92.214000000000013</v>
      </c>
      <c r="L227" s="1">
        <v>396.12900000000002</v>
      </c>
      <c r="M227" s="2">
        <v>86.248000000000005</v>
      </c>
      <c r="N227" s="1">
        <v>981.06200000000001</v>
      </c>
      <c r="O227" s="2">
        <v>90.984000000000009</v>
      </c>
      <c r="P227" s="1">
        <v>5096.8389999999999</v>
      </c>
      <c r="Q227" s="2">
        <v>94.652000000000015</v>
      </c>
      <c r="R227" s="1">
        <v>2695.6260000000002</v>
      </c>
      <c r="S227" s="2">
        <v>87.424000000000007</v>
      </c>
      <c r="T227" s="1">
        <v>187.893</v>
      </c>
      <c r="U227" s="2">
        <v>89.282000000000011</v>
      </c>
      <c r="V227" s="1">
        <v>3746.6489999999999</v>
      </c>
      <c r="W227" s="2">
        <v>89.691999999999993</v>
      </c>
      <c r="X227" s="1">
        <v>16214.985000000001</v>
      </c>
      <c r="Y227" s="2">
        <v>104.38</v>
      </c>
      <c r="Z227" s="1">
        <v>5033.1769999999997</v>
      </c>
      <c r="AA227" s="2">
        <v>79.878</v>
      </c>
      <c r="AB227" s="1">
        <v>4288.8969999999999</v>
      </c>
      <c r="AC227" s="2">
        <v>122.77799999999999</v>
      </c>
      <c r="AD227" s="1">
        <v>1218.8020000000001</v>
      </c>
      <c r="AE227" s="2">
        <v>99.111999999999995</v>
      </c>
      <c r="AF227" s="1">
        <v>1324.212</v>
      </c>
      <c r="AG227" s="2">
        <v>104.624</v>
      </c>
      <c r="AH227" s="1">
        <v>68.55</v>
      </c>
      <c r="AI227" s="2">
        <v>97.647999999999996</v>
      </c>
      <c r="AJ227" s="1">
        <v>96.253</v>
      </c>
      <c r="AK227" s="2">
        <v>65.525999999999982</v>
      </c>
      <c r="AL227" s="1">
        <v>997.58299999999997</v>
      </c>
      <c r="AM227" s="2">
        <v>91.438000000000002</v>
      </c>
      <c r="AN227" s="1">
        <v>325.52600000000001</v>
      </c>
      <c r="AO227" s="2">
        <v>97.99799999999999</v>
      </c>
      <c r="AP227" s="1">
        <v>143.398</v>
      </c>
      <c r="AQ227" s="2">
        <v>120.16400000000002</v>
      </c>
      <c r="AR227" s="1">
        <v>141.505</v>
      </c>
      <c r="AS227" s="2">
        <v>125.494</v>
      </c>
      <c r="AT227" s="1">
        <v>159.511</v>
      </c>
      <c r="AU227" s="2">
        <v>120.68600000000001</v>
      </c>
      <c r="AV227" s="1">
        <v>283.267</v>
      </c>
      <c r="AW227" s="2">
        <v>97.075999999999993</v>
      </c>
      <c r="AX227" s="1">
        <v>1933.241</v>
      </c>
      <c r="AY227" s="2">
        <v>139.108</v>
      </c>
      <c r="AZ227" s="1">
        <v>180.23</v>
      </c>
      <c r="BA227" s="2">
        <v>88.600000000000009</v>
      </c>
      <c r="BB227" s="1">
        <v>196.727</v>
      </c>
      <c r="BC227" s="2">
        <v>121.42</v>
      </c>
      <c r="BD227" s="1">
        <v>570.00400000000002</v>
      </c>
      <c r="BE227" s="2">
        <v>89.282000000000011</v>
      </c>
      <c r="BF227" s="1">
        <v>236.03800000000001</v>
      </c>
      <c r="BG227" s="2">
        <v>132.87399999999997</v>
      </c>
      <c r="BH227" s="1">
        <v>186.45099999999999</v>
      </c>
      <c r="BI227" s="2">
        <v>126.874</v>
      </c>
      <c r="BJ227" s="1">
        <v>115.679</v>
      </c>
      <c r="BK227" s="2">
        <v>94.402000000000015</v>
      </c>
      <c r="BL227" s="1">
        <v>881.51499999999999</v>
      </c>
      <c r="BM227" s="2">
        <v>309.48400000000004</v>
      </c>
    </row>
    <row r="228" spans="1:65" x14ac:dyDescent="0.25">
      <c r="A228" s="20">
        <v>36698</v>
      </c>
      <c r="B228" s="5">
        <v>415.42400000000004</v>
      </c>
      <c r="C228">
        <v>9.9000000000000005E-2</v>
      </c>
      <c r="D228" s="7">
        <v>-0.17</v>
      </c>
      <c r="E228" s="7">
        <v>0.28999999999999998</v>
      </c>
      <c r="F228" s="2">
        <v>-0.78</v>
      </c>
      <c r="H228" s="1">
        <v>2405.5210000000002</v>
      </c>
      <c r="I228" s="2">
        <v>73.956000000000003</v>
      </c>
      <c r="J228" s="1">
        <v>3865.6089999999999</v>
      </c>
      <c r="K228" s="9">
        <v>92.048000000000002</v>
      </c>
      <c r="L228" s="1">
        <v>396.12900000000002</v>
      </c>
      <c r="M228" s="2">
        <v>86.059999999999988</v>
      </c>
      <c r="N228" s="1">
        <v>981.06200000000001</v>
      </c>
      <c r="O228" s="2">
        <v>90.847999999999999</v>
      </c>
      <c r="P228" s="1">
        <v>5096.8389999999999</v>
      </c>
      <c r="Q228" s="2">
        <v>95.306000000000012</v>
      </c>
      <c r="R228" s="1">
        <v>2695.6260000000002</v>
      </c>
      <c r="S228" s="2">
        <v>87.830000000000013</v>
      </c>
      <c r="T228" s="1">
        <v>187.893</v>
      </c>
      <c r="U228" s="2">
        <v>89.27000000000001</v>
      </c>
      <c r="V228" s="1">
        <v>3746.6489999999999</v>
      </c>
      <c r="W228" s="2">
        <v>89.311999999999998</v>
      </c>
      <c r="X228" s="1">
        <v>16214.985000000001</v>
      </c>
      <c r="Y228" s="2">
        <v>104.68599999999999</v>
      </c>
      <c r="Z228" s="1">
        <v>5033.1769999999997</v>
      </c>
      <c r="AA228" s="2">
        <v>79.990000000000009</v>
      </c>
      <c r="AB228" s="1">
        <v>4288.8969999999999</v>
      </c>
      <c r="AC228" s="2">
        <v>122.71199999999999</v>
      </c>
      <c r="AD228" s="1">
        <v>1218.8020000000001</v>
      </c>
      <c r="AE228" s="2">
        <v>99.134</v>
      </c>
      <c r="AF228" s="1">
        <v>1324.212</v>
      </c>
      <c r="AG228" s="2">
        <v>103.95599999999999</v>
      </c>
      <c r="AH228" s="1">
        <v>68.55</v>
      </c>
      <c r="AI228" s="2">
        <v>97.902000000000015</v>
      </c>
      <c r="AJ228" s="1">
        <v>96.253</v>
      </c>
      <c r="AK228" s="2">
        <v>65.56</v>
      </c>
      <c r="AL228" s="1">
        <v>997.58299999999997</v>
      </c>
      <c r="AM228" s="2">
        <v>91.281999999999996</v>
      </c>
      <c r="AN228" s="1">
        <v>325.52600000000001</v>
      </c>
      <c r="AO228" s="2">
        <v>97.8</v>
      </c>
      <c r="AP228" s="1">
        <v>143.398</v>
      </c>
      <c r="AQ228" s="2">
        <v>120.29</v>
      </c>
      <c r="AR228" s="1">
        <v>141.505</v>
      </c>
      <c r="AS228" s="2">
        <v>125.10999999999999</v>
      </c>
      <c r="AT228" s="1">
        <v>159.511</v>
      </c>
      <c r="AU228" s="2">
        <v>120.226</v>
      </c>
      <c r="AV228" s="1">
        <v>283.267</v>
      </c>
      <c r="AW228" s="2">
        <v>97.108000000000018</v>
      </c>
      <c r="AX228" s="1">
        <v>1933.241</v>
      </c>
      <c r="AY228" s="2">
        <v>138.81</v>
      </c>
      <c r="AZ228" s="1">
        <v>180.23</v>
      </c>
      <c r="BA228" s="2">
        <v>88.623999999999995</v>
      </c>
      <c r="BB228" s="1">
        <v>196.727</v>
      </c>
      <c r="BC228" s="2">
        <v>120.86800000000001</v>
      </c>
      <c r="BD228" s="1">
        <v>570.00400000000002</v>
      </c>
      <c r="BE228" s="2">
        <v>89.27000000000001</v>
      </c>
      <c r="BF228" s="1">
        <v>236.03800000000001</v>
      </c>
      <c r="BG228" s="2">
        <v>133.61399999999998</v>
      </c>
      <c r="BH228" s="1">
        <v>186.45099999999999</v>
      </c>
      <c r="BI228" s="2">
        <v>129.27199999999999</v>
      </c>
      <c r="BJ228" s="1">
        <v>115.679</v>
      </c>
      <c r="BK228" s="2">
        <v>94.038000000000011</v>
      </c>
      <c r="BL228" s="1">
        <v>881.51499999999999</v>
      </c>
      <c r="BM228" s="2">
        <v>308.39600000000002</v>
      </c>
    </row>
    <row r="229" spans="1:65" x14ac:dyDescent="0.25">
      <c r="A229" s="20">
        <v>36705</v>
      </c>
      <c r="B229" s="5">
        <v>415.42400000000004</v>
      </c>
      <c r="C229">
        <v>9.9000000000000005E-2</v>
      </c>
      <c r="D229" s="7">
        <v>-1.1499999999999999</v>
      </c>
      <c r="E229" s="7">
        <v>1.66</v>
      </c>
      <c r="F229" s="2">
        <v>-0.79</v>
      </c>
      <c r="H229" s="1">
        <v>2405.5210000000002</v>
      </c>
      <c r="I229" s="2">
        <v>73.593999999999994</v>
      </c>
      <c r="J229" s="1">
        <v>3865.6089999999999</v>
      </c>
      <c r="K229" s="9">
        <v>91.506</v>
      </c>
      <c r="L229" s="1">
        <v>396.12900000000002</v>
      </c>
      <c r="M229" s="2">
        <v>85.28</v>
      </c>
      <c r="N229" s="1">
        <v>981.06200000000001</v>
      </c>
      <c r="O229" s="2">
        <v>90.342000000000013</v>
      </c>
      <c r="P229" s="1">
        <v>5096.8389999999999</v>
      </c>
      <c r="Q229" s="2">
        <v>96.132000000000005</v>
      </c>
      <c r="R229" s="1">
        <v>2695.6260000000002</v>
      </c>
      <c r="S229" s="2">
        <v>87.834000000000003</v>
      </c>
      <c r="T229" s="1">
        <v>187.893</v>
      </c>
      <c r="U229" s="2">
        <v>90.058000000000007</v>
      </c>
      <c r="V229" s="1">
        <v>3746.6489999999999</v>
      </c>
      <c r="W229" s="2">
        <v>89.307999999999993</v>
      </c>
      <c r="X229" s="1">
        <v>16214.985000000001</v>
      </c>
      <c r="Y229" s="2">
        <v>103.33</v>
      </c>
      <c r="Z229" s="1">
        <v>5033.1769999999997</v>
      </c>
      <c r="AA229" s="2">
        <v>80.061999999999998</v>
      </c>
      <c r="AB229" s="1">
        <v>4288.8969999999999</v>
      </c>
      <c r="AC229" s="2">
        <v>123.47200000000001</v>
      </c>
      <c r="AD229" s="1">
        <v>1218.8020000000001</v>
      </c>
      <c r="AE229" s="2">
        <v>98.91</v>
      </c>
      <c r="AF229" s="1">
        <v>1324.212</v>
      </c>
      <c r="AG229" s="2">
        <v>103.86000000000001</v>
      </c>
      <c r="AH229" s="1">
        <v>68.55</v>
      </c>
      <c r="AI229" s="2">
        <v>97.679999999999993</v>
      </c>
      <c r="AJ229" s="1">
        <v>96.253</v>
      </c>
      <c r="AK229" s="2">
        <v>65.63</v>
      </c>
      <c r="AL229" s="1">
        <v>997.58299999999997</v>
      </c>
      <c r="AM229" s="2">
        <v>90.841999999999985</v>
      </c>
      <c r="AN229" s="1">
        <v>325.52600000000001</v>
      </c>
      <c r="AO229" s="2">
        <v>97.231999999999999</v>
      </c>
      <c r="AP229" s="1">
        <v>143.398</v>
      </c>
      <c r="AQ229" s="2">
        <v>120.994</v>
      </c>
      <c r="AR229" s="1">
        <v>141.505</v>
      </c>
      <c r="AS229" s="2">
        <v>124.29400000000001</v>
      </c>
      <c r="AT229" s="1">
        <v>159.511</v>
      </c>
      <c r="AU229" s="2">
        <v>120.55199999999999</v>
      </c>
      <c r="AV229" s="1">
        <v>283.267</v>
      </c>
      <c r="AW229" s="2">
        <v>97.350000000000009</v>
      </c>
      <c r="AX229" s="1">
        <v>1933.241</v>
      </c>
      <c r="AY229" s="2">
        <v>137.49</v>
      </c>
      <c r="AZ229" s="1">
        <v>180.23</v>
      </c>
      <c r="BA229" s="2">
        <v>88.727999999999994</v>
      </c>
      <c r="BB229" s="1">
        <v>196.727</v>
      </c>
      <c r="BC229" s="2">
        <v>120.21600000000001</v>
      </c>
      <c r="BD229" s="1">
        <v>570.00400000000002</v>
      </c>
      <c r="BE229" s="2">
        <v>90.058000000000007</v>
      </c>
      <c r="BF229" s="1">
        <v>236.03800000000001</v>
      </c>
      <c r="BG229" s="2">
        <v>135.398</v>
      </c>
      <c r="BH229" s="1">
        <v>186.45099999999999</v>
      </c>
      <c r="BI229" s="2">
        <v>130.56199999999998</v>
      </c>
      <c r="BJ229" s="1">
        <v>115.679</v>
      </c>
      <c r="BK229" s="2">
        <v>94.207999999999998</v>
      </c>
      <c r="BL229" s="1">
        <v>881.51499999999999</v>
      </c>
      <c r="BM229" s="2">
        <v>308.13400000000001</v>
      </c>
    </row>
    <row r="230" spans="1:65" x14ac:dyDescent="0.25">
      <c r="A230" s="20">
        <v>36712</v>
      </c>
      <c r="B230" s="5">
        <v>429.505</v>
      </c>
      <c r="C230">
        <v>0.12</v>
      </c>
      <c r="D230" s="7">
        <v>1.2</v>
      </c>
      <c r="E230" s="7">
        <v>4.4400000000000004</v>
      </c>
      <c r="F230" s="2">
        <v>-2.62</v>
      </c>
      <c r="H230" s="1">
        <v>2708.1930000000002</v>
      </c>
      <c r="I230" s="2">
        <v>73.382000000000005</v>
      </c>
      <c r="J230" s="1">
        <v>3855.5970000000002</v>
      </c>
      <c r="K230" s="9">
        <v>91.942000000000007</v>
      </c>
      <c r="L230" s="1">
        <v>385.42200000000003</v>
      </c>
      <c r="M230" s="2">
        <v>85.847999999999999</v>
      </c>
      <c r="N230" s="1">
        <v>1048.134</v>
      </c>
      <c r="O230" s="2">
        <v>90.746000000000009</v>
      </c>
      <c r="P230" s="1">
        <v>5447.8010000000004</v>
      </c>
      <c r="Q230" s="2">
        <v>95.444000000000003</v>
      </c>
      <c r="R230" s="1">
        <v>2919.953</v>
      </c>
      <c r="S230" s="2">
        <v>88.515999999999991</v>
      </c>
      <c r="T230" s="1">
        <v>198.97400000000002</v>
      </c>
      <c r="U230" s="2">
        <v>90.960000000000008</v>
      </c>
      <c r="V230" s="1">
        <v>4252.9179999999997</v>
      </c>
      <c r="W230" s="2">
        <v>89.304000000000002</v>
      </c>
      <c r="X230" s="1">
        <v>15958.136</v>
      </c>
      <c r="Y230" s="2">
        <v>102.77799999999999</v>
      </c>
      <c r="Z230" s="1">
        <v>5228.9049999999997</v>
      </c>
      <c r="AA230" s="2">
        <v>80.116</v>
      </c>
      <c r="AB230" s="1">
        <v>4328.8730000000005</v>
      </c>
      <c r="AC230" s="2">
        <v>123.4</v>
      </c>
      <c r="AD230" s="1">
        <v>1369.287</v>
      </c>
      <c r="AE230" s="2">
        <v>98.832000000000008</v>
      </c>
      <c r="AF230" s="1">
        <v>1283.807</v>
      </c>
      <c r="AG230" s="2">
        <v>103.08599999999998</v>
      </c>
      <c r="AH230" s="1">
        <v>60.378999999999998</v>
      </c>
      <c r="AI230" s="2">
        <v>96.536000000000001</v>
      </c>
      <c r="AJ230" s="1">
        <v>90.924999999999997</v>
      </c>
      <c r="AK230" s="2">
        <v>66.058000000000007</v>
      </c>
      <c r="AL230" s="1">
        <v>924.95600000000002</v>
      </c>
      <c r="AM230" s="2">
        <v>91.163999999999987</v>
      </c>
      <c r="AN230" s="1">
        <v>316.94799999999998</v>
      </c>
      <c r="AO230" s="2">
        <v>97.568000000000012</v>
      </c>
      <c r="AP230" s="1">
        <v>158.69400000000002</v>
      </c>
      <c r="AQ230" s="2">
        <v>120.498</v>
      </c>
      <c r="AR230" s="1">
        <v>157.93200000000002</v>
      </c>
      <c r="AS230" s="2">
        <v>120.524</v>
      </c>
      <c r="AT230" s="1">
        <v>181.89000000000001</v>
      </c>
      <c r="AU230" s="2">
        <v>120.72200000000001</v>
      </c>
      <c r="AV230" s="1">
        <v>253.65</v>
      </c>
      <c r="AW230" s="2">
        <v>97.275999999999996</v>
      </c>
      <c r="AX230" s="1">
        <v>2174.0390000000002</v>
      </c>
      <c r="AY230" s="2">
        <v>141.45400000000001</v>
      </c>
      <c r="AZ230" s="1">
        <v>187.476</v>
      </c>
      <c r="BA230" s="2">
        <v>88.658000000000001</v>
      </c>
      <c r="BB230" s="1">
        <v>198.386</v>
      </c>
      <c r="BC230" s="2">
        <v>118.81200000000001</v>
      </c>
      <c r="BD230" s="1">
        <v>577.32799999999997</v>
      </c>
      <c r="BE230" s="2">
        <v>90.960000000000008</v>
      </c>
      <c r="BF230" s="1">
        <v>218.00399999999999</v>
      </c>
      <c r="BG230" s="2">
        <v>134.68</v>
      </c>
      <c r="BH230" s="1">
        <v>197.96700000000001</v>
      </c>
      <c r="BI230" s="2">
        <v>131.24200000000002</v>
      </c>
      <c r="BJ230" s="1">
        <v>120.39</v>
      </c>
      <c r="BK230" s="2">
        <v>93.639999999999986</v>
      </c>
      <c r="BL230" s="1">
        <v>778.69200000000001</v>
      </c>
      <c r="BM230" s="2">
        <v>306.24999999999994</v>
      </c>
    </row>
    <row r="231" spans="1:65" x14ac:dyDescent="0.25">
      <c r="A231" s="20">
        <v>36719</v>
      </c>
      <c r="B231" s="5">
        <v>429.505</v>
      </c>
      <c r="C231">
        <v>0.12</v>
      </c>
      <c r="D231" s="7">
        <v>1.59</v>
      </c>
      <c r="E231" s="7">
        <v>-1.56</v>
      </c>
      <c r="F231" s="2">
        <v>1.76</v>
      </c>
      <c r="H231" s="1">
        <v>2708.1930000000002</v>
      </c>
      <c r="I231" s="2">
        <v>73.431999999999988</v>
      </c>
      <c r="J231" s="1">
        <v>3855.5970000000002</v>
      </c>
      <c r="K231" s="9">
        <v>92.024000000000001</v>
      </c>
      <c r="L231" s="1">
        <v>385.42200000000003</v>
      </c>
      <c r="M231" s="2">
        <v>85.936000000000007</v>
      </c>
      <c r="N231" s="1">
        <v>1048.134</v>
      </c>
      <c r="O231" s="2">
        <v>90.796000000000006</v>
      </c>
      <c r="P231" s="1">
        <v>5447.8010000000004</v>
      </c>
      <c r="Q231" s="2">
        <v>94.293999999999997</v>
      </c>
      <c r="R231" s="1">
        <v>2919.953</v>
      </c>
      <c r="S231" s="2">
        <v>88.74</v>
      </c>
      <c r="T231" s="1">
        <v>198.97400000000002</v>
      </c>
      <c r="U231" s="2">
        <v>91.896000000000001</v>
      </c>
      <c r="V231" s="1">
        <v>4252.9179999999997</v>
      </c>
      <c r="W231" s="2">
        <v>89.441999999999993</v>
      </c>
      <c r="X231" s="1">
        <v>15958.136</v>
      </c>
      <c r="Y231" s="2">
        <v>102.53799999999998</v>
      </c>
      <c r="Z231" s="1">
        <v>5228.9049999999997</v>
      </c>
      <c r="AA231" s="2">
        <v>80.503999999999991</v>
      </c>
      <c r="AB231" s="1">
        <v>4328.8730000000005</v>
      </c>
      <c r="AC231" s="2">
        <v>123.57599999999999</v>
      </c>
      <c r="AD231" s="1">
        <v>1369.287</v>
      </c>
      <c r="AE231" s="2">
        <v>99.587999999999994</v>
      </c>
      <c r="AF231" s="1">
        <v>1283.807</v>
      </c>
      <c r="AG231" s="2">
        <v>103.26199999999999</v>
      </c>
      <c r="AH231" s="1">
        <v>60.378999999999998</v>
      </c>
      <c r="AI231" s="2">
        <v>95.396000000000001</v>
      </c>
      <c r="AJ231" s="1">
        <v>90.924999999999997</v>
      </c>
      <c r="AK231" s="2">
        <v>66.292000000000002</v>
      </c>
      <c r="AL231" s="1">
        <v>924.95600000000002</v>
      </c>
      <c r="AM231" s="2">
        <v>91.256</v>
      </c>
      <c r="AN231" s="1">
        <v>316.94799999999998</v>
      </c>
      <c r="AO231" s="2">
        <v>97.585999999999999</v>
      </c>
      <c r="AP231" s="1">
        <v>158.69400000000002</v>
      </c>
      <c r="AQ231" s="2">
        <v>120.648</v>
      </c>
      <c r="AR231" s="1">
        <v>157.93200000000002</v>
      </c>
      <c r="AS231" s="2">
        <v>115.94000000000001</v>
      </c>
      <c r="AT231" s="1">
        <v>181.89000000000001</v>
      </c>
      <c r="AU231" s="2">
        <v>120.93800000000002</v>
      </c>
      <c r="AV231" s="1">
        <v>253.65</v>
      </c>
      <c r="AW231" s="2">
        <v>97.727999999999994</v>
      </c>
      <c r="AX231" s="1">
        <v>2174.0390000000002</v>
      </c>
      <c r="AY231" s="2">
        <v>144.334</v>
      </c>
      <c r="AZ231" s="1">
        <v>187.476</v>
      </c>
      <c r="BA231" s="2">
        <v>88.847999999999999</v>
      </c>
      <c r="BB231" s="1">
        <v>198.386</v>
      </c>
      <c r="BC231" s="2">
        <v>116.72600000000003</v>
      </c>
      <c r="BD231" s="1">
        <v>577.32799999999997</v>
      </c>
      <c r="BE231" s="2">
        <v>91.896000000000001</v>
      </c>
      <c r="BF231" s="1">
        <v>218.00399999999999</v>
      </c>
      <c r="BG231" s="2">
        <v>135.36399999999998</v>
      </c>
      <c r="BH231" s="1">
        <v>197.96700000000001</v>
      </c>
      <c r="BI231" s="2">
        <v>131.16400000000002</v>
      </c>
      <c r="BJ231" s="1">
        <v>120.39</v>
      </c>
      <c r="BK231" s="2">
        <v>92.872000000000014</v>
      </c>
      <c r="BL231" s="1">
        <v>778.69200000000001</v>
      </c>
      <c r="BM231" s="2">
        <v>305.62399999999997</v>
      </c>
    </row>
    <row r="232" spans="1:65" x14ac:dyDescent="0.25">
      <c r="A232" s="20">
        <v>36726</v>
      </c>
      <c r="B232" s="5">
        <v>429.505</v>
      </c>
      <c r="C232">
        <v>0.12</v>
      </c>
      <c r="D232" s="7">
        <v>2.77</v>
      </c>
      <c r="E232" s="7">
        <v>0.09</v>
      </c>
      <c r="F232" s="2">
        <v>-0.93</v>
      </c>
      <c r="H232" s="1">
        <v>2708.1930000000002</v>
      </c>
      <c r="I232" s="2">
        <v>73.575999999999993</v>
      </c>
      <c r="J232" s="1">
        <v>3855.5970000000002</v>
      </c>
      <c r="K232" s="9">
        <v>91.474000000000004</v>
      </c>
      <c r="L232" s="1">
        <v>385.42200000000003</v>
      </c>
      <c r="M232" s="2">
        <v>85.110000000000014</v>
      </c>
      <c r="N232" s="1">
        <v>1048.134</v>
      </c>
      <c r="O232" s="2">
        <v>90.224000000000004</v>
      </c>
      <c r="P232" s="1">
        <v>5447.8010000000004</v>
      </c>
      <c r="Q232" s="2">
        <v>94.125999999999991</v>
      </c>
      <c r="R232" s="1">
        <v>2919.953</v>
      </c>
      <c r="S232" s="2">
        <v>88.146000000000001</v>
      </c>
      <c r="T232" s="1">
        <v>198.97400000000002</v>
      </c>
      <c r="U232" s="2">
        <v>92.647999999999996</v>
      </c>
      <c r="V232" s="1">
        <v>4252.9179999999997</v>
      </c>
      <c r="W232" s="2">
        <v>89.55</v>
      </c>
      <c r="X232" s="1">
        <v>15958.136</v>
      </c>
      <c r="Y232" s="2">
        <v>102.52799999999999</v>
      </c>
      <c r="Z232" s="1">
        <v>5228.9049999999997</v>
      </c>
      <c r="AA232" s="2">
        <v>79.926000000000002</v>
      </c>
      <c r="AB232" s="1">
        <v>4328.8730000000005</v>
      </c>
      <c r="AC232" s="2">
        <v>123.854</v>
      </c>
      <c r="AD232" s="1">
        <v>1369.287</v>
      </c>
      <c r="AE232" s="2">
        <v>100.15400000000001</v>
      </c>
      <c r="AF232" s="1">
        <v>1283.807</v>
      </c>
      <c r="AG232" s="2">
        <v>102.79199999999999</v>
      </c>
      <c r="AH232" s="1">
        <v>60.378999999999998</v>
      </c>
      <c r="AI232" s="2">
        <v>96.352000000000004</v>
      </c>
      <c r="AJ232" s="1">
        <v>90.924999999999997</v>
      </c>
      <c r="AK232" s="2">
        <v>65.986000000000004</v>
      </c>
      <c r="AL232" s="1">
        <v>924.95600000000002</v>
      </c>
      <c r="AM232" s="2">
        <v>90.768000000000001</v>
      </c>
      <c r="AN232" s="1">
        <v>316.94799999999998</v>
      </c>
      <c r="AO232" s="2">
        <v>97.037999999999982</v>
      </c>
      <c r="AP232" s="1">
        <v>158.69400000000002</v>
      </c>
      <c r="AQ232" s="2">
        <v>121.47799999999999</v>
      </c>
      <c r="AR232" s="1">
        <v>157.93200000000002</v>
      </c>
      <c r="AS232" s="2">
        <v>116.49000000000001</v>
      </c>
      <c r="AT232" s="1">
        <v>181.89000000000001</v>
      </c>
      <c r="AU232" s="2">
        <v>122.10800000000002</v>
      </c>
      <c r="AV232" s="1">
        <v>253.65</v>
      </c>
      <c r="AW232" s="2">
        <v>98.242000000000004</v>
      </c>
      <c r="AX232" s="1">
        <v>2174.0390000000002</v>
      </c>
      <c r="AY232" s="2">
        <v>146.38200000000001</v>
      </c>
      <c r="AZ232" s="1">
        <v>187.476</v>
      </c>
      <c r="BA232" s="2">
        <v>89.275999999999996</v>
      </c>
      <c r="BB232" s="1">
        <v>198.386</v>
      </c>
      <c r="BC232" s="2">
        <v>116.726</v>
      </c>
      <c r="BD232" s="1">
        <v>577.32799999999997</v>
      </c>
      <c r="BE232" s="2">
        <v>92.647999999999996</v>
      </c>
      <c r="BF232" s="1">
        <v>218.00399999999999</v>
      </c>
      <c r="BG232" s="2">
        <v>137.59399999999999</v>
      </c>
      <c r="BH232" s="1">
        <v>197.96700000000001</v>
      </c>
      <c r="BI232" s="2">
        <v>130.73599999999999</v>
      </c>
      <c r="BJ232" s="1">
        <v>120.39</v>
      </c>
      <c r="BK232" s="2">
        <v>92.654000000000011</v>
      </c>
      <c r="BL232" s="1">
        <v>778.69200000000001</v>
      </c>
      <c r="BM232" s="2">
        <v>306.19400000000002</v>
      </c>
    </row>
    <row r="233" spans="1:65" x14ac:dyDescent="0.25">
      <c r="A233" s="20">
        <v>36733</v>
      </c>
      <c r="B233" s="5">
        <v>429.505</v>
      </c>
      <c r="C233">
        <v>0.12</v>
      </c>
      <c r="D233" s="7">
        <v>-2.41</v>
      </c>
      <c r="E233" s="7">
        <v>0.19</v>
      </c>
      <c r="F233" s="2">
        <v>1.45</v>
      </c>
      <c r="H233" s="1">
        <v>2708.1930000000002</v>
      </c>
      <c r="I233" s="2">
        <v>74.114000000000004</v>
      </c>
      <c r="J233" s="1">
        <v>3855.5970000000002</v>
      </c>
      <c r="K233" s="9">
        <v>91.527999999999992</v>
      </c>
      <c r="L233" s="1">
        <v>385.42200000000003</v>
      </c>
      <c r="M233" s="2">
        <v>85.080000000000013</v>
      </c>
      <c r="N233" s="1">
        <v>1048.134</v>
      </c>
      <c r="O233" s="2">
        <v>90.263999999999996</v>
      </c>
      <c r="P233" s="1">
        <v>5447.8010000000004</v>
      </c>
      <c r="Q233" s="2">
        <v>93.287999999999997</v>
      </c>
      <c r="R233" s="1">
        <v>2919.953</v>
      </c>
      <c r="S233" s="2">
        <v>88.015999999999991</v>
      </c>
      <c r="T233" s="1">
        <v>198.97400000000002</v>
      </c>
      <c r="U233" s="2">
        <v>92.998000000000005</v>
      </c>
      <c r="V233" s="1">
        <v>4252.9179999999997</v>
      </c>
      <c r="W233" s="2">
        <v>89.634000000000015</v>
      </c>
      <c r="X233" s="1">
        <v>15958.136</v>
      </c>
      <c r="Y233" s="2">
        <v>102.16799999999999</v>
      </c>
      <c r="Z233" s="1">
        <v>5228.9049999999997</v>
      </c>
      <c r="AA233" s="2">
        <v>79.794000000000011</v>
      </c>
      <c r="AB233" s="1">
        <v>4328.8730000000005</v>
      </c>
      <c r="AC233" s="2">
        <v>124.92</v>
      </c>
      <c r="AD233" s="1">
        <v>1369.287</v>
      </c>
      <c r="AE233" s="2">
        <v>100.434</v>
      </c>
      <c r="AF233" s="1">
        <v>1283.807</v>
      </c>
      <c r="AG233" s="2">
        <v>101.55</v>
      </c>
      <c r="AH233" s="1">
        <v>60.378999999999998</v>
      </c>
      <c r="AI233" s="2">
        <v>96.534000000000006</v>
      </c>
      <c r="AJ233" s="1">
        <v>90.924999999999997</v>
      </c>
      <c r="AK233" s="2">
        <v>65.847999999999999</v>
      </c>
      <c r="AL233" s="1">
        <v>924.95600000000002</v>
      </c>
      <c r="AM233" s="2">
        <v>90.698000000000008</v>
      </c>
      <c r="AN233" s="1">
        <v>316.94799999999998</v>
      </c>
      <c r="AO233" s="2">
        <v>97.022000000000006</v>
      </c>
      <c r="AP233" s="1">
        <v>158.69400000000002</v>
      </c>
      <c r="AQ233" s="2">
        <v>120.91399999999999</v>
      </c>
      <c r="AR233" s="1">
        <v>157.93200000000002</v>
      </c>
      <c r="AS233" s="2">
        <v>121.45600000000002</v>
      </c>
      <c r="AT233" s="1">
        <v>181.89000000000001</v>
      </c>
      <c r="AU233" s="2">
        <v>122.146</v>
      </c>
      <c r="AV233" s="1">
        <v>253.65</v>
      </c>
      <c r="AW233" s="2">
        <v>98.373999999999995</v>
      </c>
      <c r="AX233" s="1">
        <v>2174.0390000000002</v>
      </c>
      <c r="AY233" s="2">
        <v>146.738</v>
      </c>
      <c r="AZ233" s="1">
        <v>187.476</v>
      </c>
      <c r="BA233" s="2">
        <v>89.292000000000002</v>
      </c>
      <c r="BB233" s="1">
        <v>198.386</v>
      </c>
      <c r="BC233" s="2">
        <v>116.74000000000001</v>
      </c>
      <c r="BD233" s="1">
        <v>577.32799999999997</v>
      </c>
      <c r="BE233" s="2">
        <v>92.998000000000005</v>
      </c>
      <c r="BF233" s="1">
        <v>218.00399999999999</v>
      </c>
      <c r="BG233" s="2">
        <v>138.5</v>
      </c>
      <c r="BH233" s="1">
        <v>197.96700000000001</v>
      </c>
      <c r="BI233" s="2">
        <v>129.99600000000001</v>
      </c>
      <c r="BJ233" s="1">
        <v>120.39</v>
      </c>
      <c r="BK233" s="2">
        <v>91.674000000000007</v>
      </c>
      <c r="BL233" s="1">
        <v>778.69200000000001</v>
      </c>
      <c r="BM233" s="2">
        <v>304.952</v>
      </c>
    </row>
    <row r="234" spans="1:65" x14ac:dyDescent="0.25">
      <c r="A234" s="20">
        <v>36740</v>
      </c>
      <c r="B234" s="5">
        <v>416.89</v>
      </c>
      <c r="C234">
        <v>0.126</v>
      </c>
      <c r="D234" s="7">
        <v>-5.4</v>
      </c>
      <c r="E234" s="7">
        <v>-2.1800000000000002</v>
      </c>
      <c r="F234" s="2">
        <v>6.06</v>
      </c>
      <c r="H234" s="1">
        <v>2790.808</v>
      </c>
      <c r="I234" s="2">
        <v>73.788000000000011</v>
      </c>
      <c r="J234" s="1">
        <v>3842.299</v>
      </c>
      <c r="K234" s="9">
        <v>91.344000000000008</v>
      </c>
      <c r="L234" s="1">
        <v>361.79</v>
      </c>
      <c r="M234" s="2">
        <v>84.804000000000002</v>
      </c>
      <c r="N234" s="1">
        <v>1004.575</v>
      </c>
      <c r="O234" s="2">
        <v>90.075999999999993</v>
      </c>
      <c r="P234" s="1">
        <v>4820.9660000000003</v>
      </c>
      <c r="Q234" s="2">
        <v>93.116000000000014</v>
      </c>
      <c r="R234" s="1">
        <v>2890.6889999999999</v>
      </c>
      <c r="S234" s="2">
        <v>87.846000000000004</v>
      </c>
      <c r="T234" s="1">
        <v>194.77600000000001</v>
      </c>
      <c r="U234" s="2">
        <v>93.036000000000001</v>
      </c>
      <c r="V234" s="1">
        <v>4255.1480000000001</v>
      </c>
      <c r="W234" s="2">
        <v>90.53</v>
      </c>
      <c r="X234" s="1">
        <v>15397.575000000001</v>
      </c>
      <c r="Y234" s="2">
        <v>101.13800000000001</v>
      </c>
      <c r="Z234" s="1">
        <v>5247.7460000000001</v>
      </c>
      <c r="AA234" s="2">
        <v>79.819999999999993</v>
      </c>
      <c r="AB234" s="1">
        <v>4358.2650000000003</v>
      </c>
      <c r="AC234" s="2">
        <v>124.76000000000002</v>
      </c>
      <c r="AD234" s="1">
        <v>1355.38</v>
      </c>
      <c r="AE234" s="2">
        <v>101.42400000000001</v>
      </c>
      <c r="AF234" s="1">
        <v>1230.357</v>
      </c>
      <c r="AG234" s="2">
        <v>100.36199999999999</v>
      </c>
      <c r="AH234" s="1">
        <v>68.921999999999997</v>
      </c>
      <c r="AI234" s="2">
        <v>95.908000000000001</v>
      </c>
      <c r="AJ234" s="1">
        <v>98.201000000000008</v>
      </c>
      <c r="AK234" s="2">
        <v>66.087999999999994</v>
      </c>
      <c r="AL234" s="1">
        <v>885.81600000000003</v>
      </c>
      <c r="AM234" s="2">
        <v>90.50200000000001</v>
      </c>
      <c r="AN234" s="1">
        <v>300.44299999999998</v>
      </c>
      <c r="AO234" s="2">
        <v>96.774000000000001</v>
      </c>
      <c r="AP234" s="1">
        <v>141.5</v>
      </c>
      <c r="AQ234" s="2">
        <v>120.96199999999999</v>
      </c>
      <c r="AR234" s="1">
        <v>148.48500000000001</v>
      </c>
      <c r="AS234" s="2">
        <v>122.73599999999999</v>
      </c>
      <c r="AT234" s="1">
        <v>152.71100000000001</v>
      </c>
      <c r="AU234" s="2">
        <v>122.16600000000001</v>
      </c>
      <c r="AV234" s="1">
        <v>242.03</v>
      </c>
      <c r="AW234" s="2">
        <v>98.494</v>
      </c>
      <c r="AX234" s="1">
        <v>2124.473</v>
      </c>
      <c r="AY234" s="2">
        <v>147.12799999999999</v>
      </c>
      <c r="AZ234" s="1">
        <v>178.709</v>
      </c>
      <c r="BA234" s="2">
        <v>89.64</v>
      </c>
      <c r="BB234" s="1">
        <v>169.79599999999999</v>
      </c>
      <c r="BC234" s="2">
        <v>116.41399999999999</v>
      </c>
      <c r="BD234" s="1">
        <v>551.74400000000003</v>
      </c>
      <c r="BE234" s="2">
        <v>93.036000000000001</v>
      </c>
      <c r="BF234" s="1">
        <v>243.98699999999999</v>
      </c>
      <c r="BG234" s="2">
        <v>138.196</v>
      </c>
      <c r="BH234" s="1">
        <v>193.876</v>
      </c>
      <c r="BI234" s="2">
        <v>130.07999999999998</v>
      </c>
      <c r="BJ234" s="1">
        <v>93.554000000000002</v>
      </c>
      <c r="BK234" s="2">
        <v>90.903999999999996</v>
      </c>
      <c r="BL234" s="1">
        <v>725.54600000000005</v>
      </c>
      <c r="BM234" s="2">
        <v>304.834</v>
      </c>
    </row>
    <row r="235" spans="1:65" x14ac:dyDescent="0.25">
      <c r="A235" s="20">
        <v>36747</v>
      </c>
      <c r="B235" s="5">
        <v>416.89</v>
      </c>
      <c r="C235">
        <v>0.126</v>
      </c>
      <c r="D235" s="7">
        <v>3.23</v>
      </c>
      <c r="E235" s="7">
        <v>-2.67</v>
      </c>
      <c r="F235" s="2">
        <v>1.56</v>
      </c>
      <c r="H235" s="1">
        <v>2790.808</v>
      </c>
      <c r="I235" s="2">
        <v>73.47</v>
      </c>
      <c r="J235" s="1">
        <v>3842.299</v>
      </c>
      <c r="K235" s="9">
        <v>90.46</v>
      </c>
      <c r="L235" s="1">
        <v>361.79</v>
      </c>
      <c r="M235" s="2">
        <v>83.47999999999999</v>
      </c>
      <c r="N235" s="1">
        <v>1004.575</v>
      </c>
      <c r="O235" s="2">
        <v>89.24199999999999</v>
      </c>
      <c r="P235" s="1">
        <v>4820.9660000000003</v>
      </c>
      <c r="Q235" s="2">
        <v>94.201999999999998</v>
      </c>
      <c r="R235" s="1">
        <v>2890.6889999999999</v>
      </c>
      <c r="S235" s="2">
        <v>87.731999999999999</v>
      </c>
      <c r="T235" s="1">
        <v>194.77600000000001</v>
      </c>
      <c r="U235" s="2">
        <v>93.542000000000002</v>
      </c>
      <c r="V235" s="1">
        <v>4255.1480000000001</v>
      </c>
      <c r="W235" s="2">
        <v>91.054000000000002</v>
      </c>
      <c r="X235" s="1">
        <v>15397.575000000001</v>
      </c>
      <c r="Y235" s="2">
        <v>101.078</v>
      </c>
      <c r="Z235" s="1">
        <v>5247.7460000000001</v>
      </c>
      <c r="AA235" s="2">
        <v>79.132000000000005</v>
      </c>
      <c r="AB235" s="1">
        <v>4358.2650000000003</v>
      </c>
      <c r="AC235" s="2">
        <v>126.47799999999999</v>
      </c>
      <c r="AD235" s="1">
        <v>1355.38</v>
      </c>
      <c r="AE235" s="2">
        <v>101.53999999999999</v>
      </c>
      <c r="AF235" s="1">
        <v>1230.357</v>
      </c>
      <c r="AG235" s="2">
        <v>101.408</v>
      </c>
      <c r="AH235" s="1">
        <v>68.921999999999997</v>
      </c>
      <c r="AI235" s="2">
        <v>96.117999999999995</v>
      </c>
      <c r="AJ235" s="1">
        <v>98.201000000000008</v>
      </c>
      <c r="AK235" s="2">
        <v>65.897999999999996</v>
      </c>
      <c r="AL235" s="1">
        <v>885.81600000000003</v>
      </c>
      <c r="AM235" s="2">
        <v>89.782000000000011</v>
      </c>
      <c r="AN235" s="1">
        <v>300.44299999999998</v>
      </c>
      <c r="AO235" s="2">
        <v>95.885999999999996</v>
      </c>
      <c r="AP235" s="1">
        <v>141.5</v>
      </c>
      <c r="AQ235" s="2">
        <v>120.444</v>
      </c>
      <c r="AR235" s="1">
        <v>148.48500000000001</v>
      </c>
      <c r="AS235" s="2">
        <v>127.232</v>
      </c>
      <c r="AT235" s="1">
        <v>152.71100000000001</v>
      </c>
      <c r="AU235" s="2">
        <v>122.44000000000001</v>
      </c>
      <c r="AV235" s="1">
        <v>242.03</v>
      </c>
      <c r="AW235" s="2">
        <v>98.585999999999984</v>
      </c>
      <c r="AX235" s="1">
        <v>2124.473</v>
      </c>
      <c r="AY235" s="2">
        <v>147.49799999999999</v>
      </c>
      <c r="AZ235" s="1">
        <v>178.709</v>
      </c>
      <c r="BA235" s="2">
        <v>89.878</v>
      </c>
      <c r="BB235" s="1">
        <v>169.79599999999999</v>
      </c>
      <c r="BC235" s="2">
        <v>116.93799999999999</v>
      </c>
      <c r="BD235" s="1">
        <v>551.74400000000003</v>
      </c>
      <c r="BE235" s="2">
        <v>93.542000000000002</v>
      </c>
      <c r="BF235" s="1">
        <v>243.98699999999999</v>
      </c>
      <c r="BG235" s="2">
        <v>139.94800000000001</v>
      </c>
      <c r="BH235" s="1">
        <v>193.876</v>
      </c>
      <c r="BI235" s="2">
        <v>130.828</v>
      </c>
      <c r="BJ235" s="1">
        <v>93.554000000000002</v>
      </c>
      <c r="BK235" s="2">
        <v>91.416000000000011</v>
      </c>
      <c r="BL235" s="1">
        <v>725.54600000000005</v>
      </c>
      <c r="BM235" s="2">
        <v>305.32599999999996</v>
      </c>
    </row>
    <row r="236" spans="1:65" x14ac:dyDescent="0.25">
      <c r="A236" s="20">
        <v>36754</v>
      </c>
      <c r="B236" s="5">
        <v>416.89</v>
      </c>
      <c r="C236">
        <v>0.126</v>
      </c>
      <c r="D236" s="7">
        <v>0.46</v>
      </c>
      <c r="E236" s="7">
        <v>-0.28000000000000003</v>
      </c>
      <c r="F236" s="2">
        <v>1.88</v>
      </c>
      <c r="H236" s="1">
        <v>2790.808</v>
      </c>
      <c r="I236" s="2">
        <v>73.611999999999995</v>
      </c>
      <c r="J236" s="1">
        <v>3842.299</v>
      </c>
      <c r="K236" s="9">
        <v>90.628</v>
      </c>
      <c r="L236" s="1">
        <v>361.79</v>
      </c>
      <c r="M236" s="2">
        <v>83.679999999999993</v>
      </c>
      <c r="N236" s="1">
        <v>1004.575</v>
      </c>
      <c r="O236" s="2">
        <v>89.39200000000001</v>
      </c>
      <c r="P236" s="1">
        <v>4820.9660000000003</v>
      </c>
      <c r="Q236" s="2">
        <v>93.63</v>
      </c>
      <c r="R236" s="1">
        <v>2890.6889999999999</v>
      </c>
      <c r="S236" s="2">
        <v>87.974000000000018</v>
      </c>
      <c r="T236" s="1">
        <v>194.77600000000001</v>
      </c>
      <c r="U236" s="2">
        <v>94.124000000000009</v>
      </c>
      <c r="V236" s="1">
        <v>4255.1480000000001</v>
      </c>
      <c r="W236" s="2">
        <v>91.366000000000014</v>
      </c>
      <c r="X236" s="1">
        <v>15397.575000000001</v>
      </c>
      <c r="Y236" s="2">
        <v>101.61199999999999</v>
      </c>
      <c r="Z236" s="1">
        <v>5247.7460000000001</v>
      </c>
      <c r="AA236" s="2">
        <v>78.793999999999997</v>
      </c>
      <c r="AB236" s="1">
        <v>4358.2650000000003</v>
      </c>
      <c r="AC236" s="2">
        <v>126.32599999999999</v>
      </c>
      <c r="AD236" s="1">
        <v>1355.38</v>
      </c>
      <c r="AE236" s="2">
        <v>101.08</v>
      </c>
      <c r="AF236" s="1">
        <v>1230.357</v>
      </c>
      <c r="AG236" s="2">
        <v>101.83200000000002</v>
      </c>
      <c r="AH236" s="1">
        <v>68.921999999999997</v>
      </c>
      <c r="AI236" s="2">
        <v>95.873999999999995</v>
      </c>
      <c r="AJ236" s="1">
        <v>98.201000000000008</v>
      </c>
      <c r="AK236" s="2">
        <v>65.966000000000008</v>
      </c>
      <c r="AL236" s="1">
        <v>885.81600000000003</v>
      </c>
      <c r="AM236" s="2">
        <v>89.919999999999987</v>
      </c>
      <c r="AN236" s="1">
        <v>300.44299999999998</v>
      </c>
      <c r="AO236" s="2">
        <v>95.933999999999997</v>
      </c>
      <c r="AP236" s="1">
        <v>141.5</v>
      </c>
      <c r="AQ236" s="2">
        <v>119.55199999999999</v>
      </c>
      <c r="AR236" s="1">
        <v>148.48500000000001</v>
      </c>
      <c r="AS236" s="2">
        <v>131.464</v>
      </c>
      <c r="AT236" s="1">
        <v>152.71100000000001</v>
      </c>
      <c r="AU236" s="2">
        <v>122.37</v>
      </c>
      <c r="AV236" s="1">
        <v>242.03</v>
      </c>
      <c r="AW236" s="2">
        <v>98.457999999999998</v>
      </c>
      <c r="AX236" s="1">
        <v>2124.473</v>
      </c>
      <c r="AY236" s="2">
        <v>148.566</v>
      </c>
      <c r="AZ236" s="1">
        <v>178.709</v>
      </c>
      <c r="BA236" s="2">
        <v>89.816000000000003</v>
      </c>
      <c r="BB236" s="1">
        <v>169.79599999999999</v>
      </c>
      <c r="BC236" s="2">
        <v>116.41400000000002</v>
      </c>
      <c r="BD236" s="1">
        <v>551.74400000000003</v>
      </c>
      <c r="BE236" s="2">
        <v>94.124000000000009</v>
      </c>
      <c r="BF236" s="1">
        <v>243.98699999999999</v>
      </c>
      <c r="BG236" s="2">
        <v>140.06</v>
      </c>
      <c r="BH236" s="1">
        <v>193.876</v>
      </c>
      <c r="BI236" s="2">
        <v>131.44800000000001</v>
      </c>
      <c r="BJ236" s="1">
        <v>93.554000000000002</v>
      </c>
      <c r="BK236" s="2">
        <v>91.662000000000006</v>
      </c>
      <c r="BL236" s="1">
        <v>725.54600000000005</v>
      </c>
      <c r="BM236" s="2">
        <v>304.12200000000001</v>
      </c>
    </row>
    <row r="237" spans="1:65" x14ac:dyDescent="0.25">
      <c r="A237" s="20">
        <v>36761</v>
      </c>
      <c r="B237" s="5">
        <v>416.89</v>
      </c>
      <c r="C237">
        <v>0.126</v>
      </c>
      <c r="D237" s="7">
        <v>1.42</v>
      </c>
      <c r="E237" s="7">
        <v>0.32</v>
      </c>
      <c r="F237" s="2">
        <v>-1.1100000000000001</v>
      </c>
      <c r="H237" s="1">
        <v>2790.808</v>
      </c>
      <c r="I237" s="2">
        <v>73.917999999999992</v>
      </c>
      <c r="J237" s="1">
        <v>3842.299</v>
      </c>
      <c r="K237" s="9">
        <v>90.544000000000011</v>
      </c>
      <c r="L237" s="1">
        <v>361.79</v>
      </c>
      <c r="M237" s="2">
        <v>83.594000000000008</v>
      </c>
      <c r="N237" s="1">
        <v>1004.575</v>
      </c>
      <c r="O237" s="2">
        <v>89.3</v>
      </c>
      <c r="P237" s="1">
        <v>4820.9660000000003</v>
      </c>
      <c r="Q237" s="2">
        <v>94.263999999999996</v>
      </c>
      <c r="R237" s="1">
        <v>2890.6889999999999</v>
      </c>
      <c r="S237" s="2">
        <v>88.388000000000005</v>
      </c>
      <c r="T237" s="1">
        <v>194.77600000000001</v>
      </c>
      <c r="U237" s="2">
        <v>94.967999999999989</v>
      </c>
      <c r="V237" s="1">
        <v>4255.1480000000001</v>
      </c>
      <c r="W237" s="2">
        <v>91.304000000000002</v>
      </c>
      <c r="X237" s="1">
        <v>15397.575000000001</v>
      </c>
      <c r="Y237" s="2">
        <v>100.88399999999999</v>
      </c>
      <c r="Z237" s="1">
        <v>5247.7460000000001</v>
      </c>
      <c r="AA237" s="2">
        <v>78.403999999999996</v>
      </c>
      <c r="AB237" s="1">
        <v>4358.2650000000003</v>
      </c>
      <c r="AC237" s="2">
        <v>125.5</v>
      </c>
      <c r="AD237" s="1">
        <v>1355.38</v>
      </c>
      <c r="AE237" s="2">
        <v>100.27200000000001</v>
      </c>
      <c r="AF237" s="1">
        <v>1230.357</v>
      </c>
      <c r="AG237" s="2">
        <v>102.494</v>
      </c>
      <c r="AH237" s="1">
        <v>68.921999999999997</v>
      </c>
      <c r="AI237" s="2">
        <v>95.736000000000004</v>
      </c>
      <c r="AJ237" s="1">
        <v>98.201000000000008</v>
      </c>
      <c r="AK237" s="2">
        <v>65.744</v>
      </c>
      <c r="AL237" s="1">
        <v>885.81600000000003</v>
      </c>
      <c r="AM237" s="2">
        <v>89.774000000000001</v>
      </c>
      <c r="AN237" s="1">
        <v>300.44299999999998</v>
      </c>
      <c r="AO237" s="2">
        <v>95.789999999999992</v>
      </c>
      <c r="AP237" s="1">
        <v>141.5</v>
      </c>
      <c r="AQ237" s="2">
        <v>119.758</v>
      </c>
      <c r="AR237" s="1">
        <v>148.48500000000001</v>
      </c>
      <c r="AS237" s="2">
        <v>132.096</v>
      </c>
      <c r="AT237" s="1">
        <v>152.71100000000001</v>
      </c>
      <c r="AU237" s="2">
        <v>122.49000000000001</v>
      </c>
      <c r="AV237" s="1">
        <v>242.03</v>
      </c>
      <c r="AW237" s="2">
        <v>98.466000000000008</v>
      </c>
      <c r="AX237" s="1">
        <v>2124.473</v>
      </c>
      <c r="AY237" s="2">
        <v>149.34200000000001</v>
      </c>
      <c r="AZ237" s="1">
        <v>178.709</v>
      </c>
      <c r="BA237" s="2">
        <v>90.051999999999992</v>
      </c>
      <c r="BB237" s="1">
        <v>169.79599999999999</v>
      </c>
      <c r="BC237" s="2">
        <v>116.252</v>
      </c>
      <c r="BD237" s="1">
        <v>551.74400000000003</v>
      </c>
      <c r="BE237" s="2">
        <v>94.967999999999989</v>
      </c>
      <c r="BF237" s="1">
        <v>243.98699999999999</v>
      </c>
      <c r="BG237" s="2">
        <v>140.44200000000001</v>
      </c>
      <c r="BH237" s="1">
        <v>193.876</v>
      </c>
      <c r="BI237" s="2">
        <v>131.358</v>
      </c>
      <c r="BJ237" s="1">
        <v>93.554000000000002</v>
      </c>
      <c r="BK237" s="2">
        <v>91.483999999999995</v>
      </c>
      <c r="BL237" s="1">
        <v>725.54600000000005</v>
      </c>
      <c r="BM237" s="2">
        <v>303.64999999999998</v>
      </c>
    </row>
    <row r="238" spans="1:65" x14ac:dyDescent="0.25">
      <c r="A238" s="20">
        <v>36768</v>
      </c>
      <c r="B238" s="5">
        <v>416.89</v>
      </c>
      <c r="C238">
        <v>0.127</v>
      </c>
      <c r="D238" s="7">
        <v>1.24</v>
      </c>
      <c r="E238" s="7">
        <v>1.28</v>
      </c>
      <c r="F238" s="2">
        <v>-2.38</v>
      </c>
      <c r="H238" s="1">
        <v>2790.808</v>
      </c>
      <c r="I238" s="2">
        <v>73.658000000000001</v>
      </c>
      <c r="J238" s="1">
        <v>3842.299</v>
      </c>
      <c r="K238" s="9">
        <v>90.38000000000001</v>
      </c>
      <c r="L238" s="1">
        <v>361.79</v>
      </c>
      <c r="M238" s="2">
        <v>83.53</v>
      </c>
      <c r="N238" s="1">
        <v>1004.575</v>
      </c>
      <c r="O238" s="2">
        <v>89.181999999999988</v>
      </c>
      <c r="P238" s="1">
        <v>4820.9660000000003</v>
      </c>
      <c r="Q238" s="2">
        <v>95.843999999999994</v>
      </c>
      <c r="R238" s="1">
        <v>2890.6889999999999</v>
      </c>
      <c r="S238" s="2">
        <v>88.033999999999992</v>
      </c>
      <c r="T238" s="1">
        <v>194.77600000000001</v>
      </c>
      <c r="U238" s="2">
        <v>94.312000000000012</v>
      </c>
      <c r="V238" s="1">
        <v>4255.1480000000001</v>
      </c>
      <c r="W238" s="2">
        <v>91.046000000000006</v>
      </c>
      <c r="X238" s="1">
        <v>15397.575000000001</v>
      </c>
      <c r="Y238" s="2">
        <v>100.55800000000001</v>
      </c>
      <c r="Z238" s="1">
        <v>5247.7460000000001</v>
      </c>
      <c r="AA238" s="2">
        <v>78.957999999999998</v>
      </c>
      <c r="AB238" s="1">
        <v>4358.2650000000003</v>
      </c>
      <c r="AC238" s="2">
        <v>123.88999999999999</v>
      </c>
      <c r="AD238" s="1">
        <v>1355.38</v>
      </c>
      <c r="AE238" s="2">
        <v>99.95</v>
      </c>
      <c r="AF238" s="1">
        <v>1230.357</v>
      </c>
      <c r="AG238" s="2">
        <v>102.39400000000001</v>
      </c>
      <c r="AH238" s="1">
        <v>68.921999999999997</v>
      </c>
      <c r="AI238" s="2">
        <v>94.967999999999989</v>
      </c>
      <c r="AJ238" s="1">
        <v>98.201000000000008</v>
      </c>
      <c r="AK238" s="2">
        <v>65.823999999999998</v>
      </c>
      <c r="AL238" s="1">
        <v>885.81600000000003</v>
      </c>
      <c r="AM238" s="2">
        <v>89.606000000000009</v>
      </c>
      <c r="AN238" s="1">
        <v>300.44299999999998</v>
      </c>
      <c r="AO238" s="2">
        <v>95.59</v>
      </c>
      <c r="AP238" s="1">
        <v>141.5</v>
      </c>
      <c r="AQ238" s="2">
        <v>119.816</v>
      </c>
      <c r="AR238" s="1">
        <v>148.48500000000001</v>
      </c>
      <c r="AS238" s="2">
        <v>131.24</v>
      </c>
      <c r="AT238" s="1">
        <v>152.71100000000001</v>
      </c>
      <c r="AU238" s="2">
        <v>122.63799999999999</v>
      </c>
      <c r="AV238" s="1">
        <v>242.03</v>
      </c>
      <c r="AW238" s="2">
        <v>98.372</v>
      </c>
      <c r="AX238" s="1">
        <v>2124.473</v>
      </c>
      <c r="AY238" s="2">
        <v>149.47800000000001</v>
      </c>
      <c r="AZ238" s="1">
        <v>178.709</v>
      </c>
      <c r="BA238" s="2">
        <v>90.102000000000004</v>
      </c>
      <c r="BB238" s="1">
        <v>169.79599999999999</v>
      </c>
      <c r="BC238" s="2">
        <v>115.78599999999999</v>
      </c>
      <c r="BD238" s="1">
        <v>551.74400000000003</v>
      </c>
      <c r="BE238" s="2">
        <v>94.312000000000012</v>
      </c>
      <c r="BF238" s="1">
        <v>243.98699999999999</v>
      </c>
      <c r="BG238" s="2">
        <v>140.81200000000001</v>
      </c>
      <c r="BH238" s="1">
        <v>193.876</v>
      </c>
      <c r="BI238" s="2">
        <v>131.93200000000002</v>
      </c>
      <c r="BJ238" s="1">
        <v>93.554000000000002</v>
      </c>
      <c r="BK238" s="2">
        <v>91.15</v>
      </c>
      <c r="BL238" s="1">
        <v>725.54600000000005</v>
      </c>
      <c r="BM238" s="2">
        <v>303.33799999999997</v>
      </c>
    </row>
    <row r="239" spans="1:65" x14ac:dyDescent="0.25">
      <c r="A239" s="20">
        <v>36775</v>
      </c>
      <c r="B239" s="5">
        <v>429.85</v>
      </c>
      <c r="C239">
        <v>0.127</v>
      </c>
      <c r="D239" s="7">
        <v>1.91</v>
      </c>
      <c r="E239" s="7">
        <v>1.1100000000000001</v>
      </c>
      <c r="F239" s="2">
        <v>-1.41</v>
      </c>
      <c r="H239" s="1">
        <v>3036.5210000000002</v>
      </c>
      <c r="I239" s="2">
        <v>74.132000000000005</v>
      </c>
      <c r="J239" s="1">
        <v>3666.8070000000002</v>
      </c>
      <c r="K239" s="9">
        <v>90.128</v>
      </c>
      <c r="L239" s="1">
        <v>364.00600000000003</v>
      </c>
      <c r="M239" s="2">
        <v>83.217999999999989</v>
      </c>
      <c r="N239" s="1">
        <v>991.85400000000004</v>
      </c>
      <c r="O239" s="2">
        <v>88.95</v>
      </c>
      <c r="P239" s="1">
        <v>5133.643</v>
      </c>
      <c r="Q239" s="2">
        <v>96.635999999999996</v>
      </c>
      <c r="R239" s="1">
        <v>3065.2420000000002</v>
      </c>
      <c r="S239" s="2">
        <v>87.897999999999996</v>
      </c>
      <c r="T239" s="1">
        <v>187.989</v>
      </c>
      <c r="U239" s="2">
        <v>95.133999999999986</v>
      </c>
      <c r="V239" s="1">
        <v>4401.2640000000001</v>
      </c>
      <c r="W239" s="2">
        <v>90.951999999999998</v>
      </c>
      <c r="X239" s="1">
        <v>15215.946</v>
      </c>
      <c r="Y239" s="2">
        <v>100.43799999999999</v>
      </c>
      <c r="Z239" s="1">
        <v>5131.6990000000005</v>
      </c>
      <c r="AA239" s="2">
        <v>78.5</v>
      </c>
      <c r="AB239" s="1">
        <v>4404.5460000000003</v>
      </c>
      <c r="AC239" s="2">
        <v>123.31799999999998</v>
      </c>
      <c r="AD239" s="1">
        <v>1389.7760000000001</v>
      </c>
      <c r="AE239" s="2">
        <v>100.26600000000001</v>
      </c>
      <c r="AF239" s="1">
        <v>1250.829</v>
      </c>
      <c r="AG239" s="2">
        <v>99.85</v>
      </c>
      <c r="AH239" s="1">
        <v>59.744</v>
      </c>
      <c r="AI239" s="2">
        <v>94.866</v>
      </c>
      <c r="AJ239" s="1">
        <v>88.284999999999997</v>
      </c>
      <c r="AK239" s="2">
        <v>65.707999999999998</v>
      </c>
      <c r="AL239" s="1">
        <v>744.72900000000004</v>
      </c>
      <c r="AM239" s="2">
        <v>89.354000000000013</v>
      </c>
      <c r="AN239" s="1">
        <v>274.95800000000003</v>
      </c>
      <c r="AO239" s="2">
        <v>95.204000000000008</v>
      </c>
      <c r="AP239" s="1">
        <v>147.77700000000002</v>
      </c>
      <c r="AQ239" s="2">
        <v>120.502</v>
      </c>
      <c r="AR239" s="1">
        <v>150.28200000000001</v>
      </c>
      <c r="AS239" s="2">
        <v>131.696</v>
      </c>
      <c r="AT239" s="1">
        <v>147.86199999999999</v>
      </c>
      <c r="AU239" s="2">
        <v>123.32599999999999</v>
      </c>
      <c r="AV239" s="1">
        <v>239.91200000000001</v>
      </c>
      <c r="AW239" s="2">
        <v>98.424000000000007</v>
      </c>
      <c r="AX239" s="1">
        <v>2223.8960000000002</v>
      </c>
      <c r="AY239" s="2">
        <v>149.584</v>
      </c>
      <c r="AZ239" s="1">
        <v>183.619</v>
      </c>
      <c r="BA239" s="2">
        <v>90.407999999999987</v>
      </c>
      <c r="BB239" s="1">
        <v>183.78700000000001</v>
      </c>
      <c r="BC239" s="2">
        <v>115.01400000000001</v>
      </c>
      <c r="BD239" s="1">
        <v>524.11599999999999</v>
      </c>
      <c r="BE239" s="2">
        <v>95.133999999999986</v>
      </c>
      <c r="BF239" s="1">
        <v>290.66500000000002</v>
      </c>
      <c r="BG239" s="2">
        <v>141.12799999999999</v>
      </c>
      <c r="BH239" s="1">
        <v>215.17500000000001</v>
      </c>
      <c r="BI239" s="2">
        <v>131.55000000000001</v>
      </c>
      <c r="BJ239" s="1">
        <v>106.62</v>
      </c>
      <c r="BK239" s="2">
        <v>90.852000000000004</v>
      </c>
      <c r="BL239" s="1">
        <v>661.10699999999997</v>
      </c>
      <c r="BM239" s="2">
        <v>303.048</v>
      </c>
    </row>
    <row r="240" spans="1:65" x14ac:dyDescent="0.25">
      <c r="A240" s="20">
        <v>36782</v>
      </c>
      <c r="B240" s="5">
        <v>429.85</v>
      </c>
      <c r="C240">
        <v>0.127</v>
      </c>
      <c r="D240" s="7">
        <v>-2.25</v>
      </c>
      <c r="E240" s="7">
        <v>-0.64</v>
      </c>
      <c r="F240" s="2">
        <v>3.52</v>
      </c>
      <c r="H240" s="1">
        <v>3036.5210000000002</v>
      </c>
      <c r="I240" s="2">
        <v>74.16</v>
      </c>
      <c r="J240" s="1">
        <v>3666.8070000000002</v>
      </c>
      <c r="K240" s="9">
        <v>89.41</v>
      </c>
      <c r="L240" s="1">
        <v>364.00600000000003</v>
      </c>
      <c r="M240" s="2">
        <v>82.307999999999993</v>
      </c>
      <c r="N240" s="1">
        <v>991.85400000000004</v>
      </c>
      <c r="O240" s="2">
        <v>88.238</v>
      </c>
      <c r="P240" s="1">
        <v>5133.643</v>
      </c>
      <c r="Q240" s="2">
        <v>97.396000000000015</v>
      </c>
      <c r="R240" s="1">
        <v>3065.2420000000002</v>
      </c>
      <c r="S240" s="2">
        <v>87.768000000000001</v>
      </c>
      <c r="T240" s="1">
        <v>187.989</v>
      </c>
      <c r="U240" s="2">
        <v>95.727999999999994</v>
      </c>
      <c r="V240" s="1">
        <v>4401.2640000000001</v>
      </c>
      <c r="W240" s="2">
        <v>90.911999999999992</v>
      </c>
      <c r="X240" s="1">
        <v>15215.946</v>
      </c>
      <c r="Y240" s="2">
        <v>99.744</v>
      </c>
      <c r="Z240" s="1">
        <v>5131.6990000000005</v>
      </c>
      <c r="AA240" s="2">
        <v>78.561999999999998</v>
      </c>
      <c r="AB240" s="1">
        <v>4404.5460000000003</v>
      </c>
      <c r="AC240" s="2">
        <v>122.35799999999999</v>
      </c>
      <c r="AD240" s="1">
        <v>1389.7760000000001</v>
      </c>
      <c r="AE240" s="2">
        <v>101.36199999999999</v>
      </c>
      <c r="AF240" s="1">
        <v>1250.829</v>
      </c>
      <c r="AG240" s="2">
        <v>100.054</v>
      </c>
      <c r="AH240" s="1">
        <v>59.744</v>
      </c>
      <c r="AI240" s="2">
        <v>95.671999999999997</v>
      </c>
      <c r="AJ240" s="1">
        <v>88.284999999999997</v>
      </c>
      <c r="AK240" s="2">
        <v>65.282000000000011</v>
      </c>
      <c r="AL240" s="1">
        <v>744.72900000000004</v>
      </c>
      <c r="AM240" s="2">
        <v>88.596000000000004</v>
      </c>
      <c r="AN240" s="1">
        <v>274.95800000000003</v>
      </c>
      <c r="AO240" s="2">
        <v>94.427999999999997</v>
      </c>
      <c r="AP240" s="1">
        <v>147.77700000000002</v>
      </c>
      <c r="AQ240" s="2">
        <v>122.22</v>
      </c>
      <c r="AR240" s="1">
        <v>150.28200000000001</v>
      </c>
      <c r="AS240" s="2">
        <v>129.26799999999997</v>
      </c>
      <c r="AT240" s="1">
        <v>147.86199999999999</v>
      </c>
      <c r="AU240" s="2">
        <v>123.902</v>
      </c>
      <c r="AV240" s="1">
        <v>239.91200000000001</v>
      </c>
      <c r="AW240" s="2">
        <v>99.213999999999999</v>
      </c>
      <c r="AX240" s="1">
        <v>2223.8960000000002</v>
      </c>
      <c r="AY240" s="2">
        <v>149.16000000000003</v>
      </c>
      <c r="AZ240" s="1">
        <v>183.619</v>
      </c>
      <c r="BA240" s="2">
        <v>90.986000000000018</v>
      </c>
      <c r="BB240" s="1">
        <v>183.78700000000001</v>
      </c>
      <c r="BC240" s="2">
        <v>115.178</v>
      </c>
      <c r="BD240" s="1">
        <v>524.11599999999999</v>
      </c>
      <c r="BE240" s="2">
        <v>95.727999999999994</v>
      </c>
      <c r="BF240" s="1">
        <v>290.66500000000002</v>
      </c>
      <c r="BG240" s="2">
        <v>143.36600000000001</v>
      </c>
      <c r="BH240" s="1">
        <v>215.17500000000001</v>
      </c>
      <c r="BI240" s="2">
        <v>131.12599999999998</v>
      </c>
      <c r="BJ240" s="1">
        <v>106.62</v>
      </c>
      <c r="BK240" s="2">
        <v>90.603999999999999</v>
      </c>
      <c r="BL240" s="1">
        <v>661.10699999999997</v>
      </c>
      <c r="BM240" s="2">
        <v>304.59399999999994</v>
      </c>
    </row>
    <row r="241" spans="1:65" x14ac:dyDescent="0.25">
      <c r="A241" s="20">
        <v>36789</v>
      </c>
      <c r="B241" s="5">
        <v>429.85</v>
      </c>
      <c r="C241">
        <v>0.127</v>
      </c>
      <c r="D241" s="7">
        <v>-1.88</v>
      </c>
      <c r="E241" s="7">
        <v>0.26</v>
      </c>
      <c r="F241" s="2">
        <v>1.81</v>
      </c>
      <c r="H241" s="1">
        <v>3036.5210000000002</v>
      </c>
      <c r="I241" s="2">
        <v>73.989999999999995</v>
      </c>
      <c r="J241" s="1">
        <v>3666.8070000000002</v>
      </c>
      <c r="K241" s="9">
        <v>89.2</v>
      </c>
      <c r="L241" s="1">
        <v>364.00600000000003</v>
      </c>
      <c r="M241" s="2">
        <v>82.037999999999997</v>
      </c>
      <c r="N241" s="1">
        <v>991.85400000000004</v>
      </c>
      <c r="O241" s="2">
        <v>88.081999999999979</v>
      </c>
      <c r="P241" s="1">
        <v>5133.643</v>
      </c>
      <c r="Q241" s="2">
        <v>97.070000000000007</v>
      </c>
      <c r="R241" s="1">
        <v>3065.2420000000002</v>
      </c>
      <c r="S241" s="2">
        <v>87.808000000000007</v>
      </c>
      <c r="T241" s="1">
        <v>187.989</v>
      </c>
      <c r="U241" s="2">
        <v>94.35799999999999</v>
      </c>
      <c r="V241" s="1">
        <v>4401.2640000000001</v>
      </c>
      <c r="W241" s="2">
        <v>91.054000000000002</v>
      </c>
      <c r="X241" s="1">
        <v>15215.946</v>
      </c>
      <c r="Y241" s="2">
        <v>99.416000000000011</v>
      </c>
      <c r="Z241" s="1">
        <v>5131.6990000000005</v>
      </c>
      <c r="AA241" s="2">
        <v>79.073999999999998</v>
      </c>
      <c r="AB241" s="1">
        <v>4404.5460000000003</v>
      </c>
      <c r="AC241" s="2">
        <v>122.494</v>
      </c>
      <c r="AD241" s="1">
        <v>1389.7760000000001</v>
      </c>
      <c r="AE241" s="2">
        <v>100.54400000000001</v>
      </c>
      <c r="AF241" s="1">
        <v>1250.829</v>
      </c>
      <c r="AG241" s="2">
        <v>101.59600000000002</v>
      </c>
      <c r="AH241" s="1">
        <v>59.744</v>
      </c>
      <c r="AI241" s="2">
        <v>95.984000000000009</v>
      </c>
      <c r="AJ241" s="1">
        <v>88.284999999999997</v>
      </c>
      <c r="AK241" s="2">
        <v>64.927999999999997</v>
      </c>
      <c r="AL241" s="1">
        <v>744.72900000000004</v>
      </c>
      <c r="AM241" s="2">
        <v>88.337999999999994</v>
      </c>
      <c r="AN241" s="1">
        <v>274.95800000000003</v>
      </c>
      <c r="AO241" s="2">
        <v>94.179999999999993</v>
      </c>
      <c r="AP241" s="1">
        <v>147.77700000000002</v>
      </c>
      <c r="AQ241" s="2">
        <v>121.88999999999999</v>
      </c>
      <c r="AR241" s="1">
        <v>150.28200000000001</v>
      </c>
      <c r="AS241" s="2">
        <v>127.67999999999999</v>
      </c>
      <c r="AT241" s="1">
        <v>147.86199999999999</v>
      </c>
      <c r="AU241" s="2">
        <v>122.80800000000002</v>
      </c>
      <c r="AV241" s="1">
        <v>239.91200000000001</v>
      </c>
      <c r="AW241" s="2">
        <v>99.73599999999999</v>
      </c>
      <c r="AX241" s="1">
        <v>2223.8960000000002</v>
      </c>
      <c r="AY241" s="2">
        <v>148.12799999999999</v>
      </c>
      <c r="AZ241" s="1">
        <v>183.619</v>
      </c>
      <c r="BA241" s="2">
        <v>90.936000000000007</v>
      </c>
      <c r="BB241" s="1">
        <v>183.78700000000001</v>
      </c>
      <c r="BC241" s="2">
        <v>115.13800000000001</v>
      </c>
      <c r="BD241" s="1">
        <v>524.11599999999999</v>
      </c>
      <c r="BE241" s="2">
        <v>94.35799999999999</v>
      </c>
      <c r="BF241" s="1">
        <v>290.66500000000002</v>
      </c>
      <c r="BG241" s="2">
        <v>144.59</v>
      </c>
      <c r="BH241" s="1">
        <v>215.17500000000001</v>
      </c>
      <c r="BI241" s="2">
        <v>130.12599999999998</v>
      </c>
      <c r="BJ241" s="1">
        <v>106.62</v>
      </c>
      <c r="BK241" s="2">
        <v>89.611999999999995</v>
      </c>
      <c r="BL241" s="1">
        <v>661.10699999999997</v>
      </c>
      <c r="BM241" s="2">
        <v>304.58999999999997</v>
      </c>
    </row>
    <row r="242" spans="1:65" x14ac:dyDescent="0.25">
      <c r="A242" s="20">
        <v>36796</v>
      </c>
      <c r="B242" s="5">
        <v>429.85</v>
      </c>
      <c r="C242">
        <v>0.127</v>
      </c>
      <c r="D242" s="7">
        <v>-1.1100000000000001</v>
      </c>
      <c r="E242" s="7">
        <v>-0.52</v>
      </c>
      <c r="F242" s="2">
        <v>-0.63</v>
      </c>
      <c r="H242" s="1">
        <v>3036.5210000000002</v>
      </c>
      <c r="I242" s="2">
        <v>73.710000000000008</v>
      </c>
      <c r="J242" s="1">
        <v>3666.8070000000002</v>
      </c>
      <c r="K242" s="9">
        <v>89.694000000000003</v>
      </c>
      <c r="L242" s="1">
        <v>364.00600000000003</v>
      </c>
      <c r="M242" s="2">
        <v>82.628000000000014</v>
      </c>
      <c r="N242" s="1">
        <v>991.85400000000004</v>
      </c>
      <c r="O242" s="2">
        <v>88.676000000000002</v>
      </c>
      <c r="P242" s="1">
        <v>5133.643</v>
      </c>
      <c r="Q242" s="2">
        <v>96.298000000000002</v>
      </c>
      <c r="R242" s="1">
        <v>3065.2420000000002</v>
      </c>
      <c r="S242" s="2">
        <v>88.165999999999997</v>
      </c>
      <c r="T242" s="1">
        <v>187.989</v>
      </c>
      <c r="U242" s="2">
        <v>92.4</v>
      </c>
      <c r="V242" s="1">
        <v>4401.2640000000001</v>
      </c>
      <c r="W242" s="2">
        <v>90.828000000000003</v>
      </c>
      <c r="X242" s="1">
        <v>15215.946</v>
      </c>
      <c r="Y242" s="2">
        <v>99.396000000000001</v>
      </c>
      <c r="Z242" s="1">
        <v>5131.6990000000005</v>
      </c>
      <c r="AA242" s="2">
        <v>79.671999999999997</v>
      </c>
      <c r="AB242" s="1">
        <v>4404.5460000000003</v>
      </c>
      <c r="AC242" s="2">
        <v>124.76000000000002</v>
      </c>
      <c r="AD242" s="1">
        <v>1389.7760000000001</v>
      </c>
      <c r="AE242" s="2">
        <v>99.544000000000011</v>
      </c>
      <c r="AF242" s="1">
        <v>1250.829</v>
      </c>
      <c r="AG242" s="2">
        <v>100.316</v>
      </c>
      <c r="AH242" s="1">
        <v>59.744</v>
      </c>
      <c r="AI242" s="2">
        <v>95.051999999999992</v>
      </c>
      <c r="AJ242" s="1">
        <v>88.284999999999997</v>
      </c>
      <c r="AK242" s="2">
        <v>65.260000000000005</v>
      </c>
      <c r="AL242" s="1">
        <v>744.72900000000004</v>
      </c>
      <c r="AM242" s="2">
        <v>88.722000000000008</v>
      </c>
      <c r="AN242" s="1">
        <v>274.95800000000003</v>
      </c>
      <c r="AO242" s="2">
        <v>94.394000000000005</v>
      </c>
      <c r="AP242" s="1">
        <v>147.77700000000002</v>
      </c>
      <c r="AQ242" s="2">
        <v>120.91</v>
      </c>
      <c r="AR242" s="1">
        <v>150.28200000000001</v>
      </c>
      <c r="AS242" s="2">
        <v>125.86800000000001</v>
      </c>
      <c r="AT242" s="1">
        <v>147.86199999999999</v>
      </c>
      <c r="AU242" s="2">
        <v>122.56200000000001</v>
      </c>
      <c r="AV242" s="1">
        <v>239.91200000000001</v>
      </c>
      <c r="AW242" s="2">
        <v>99.55</v>
      </c>
      <c r="AX242" s="1">
        <v>2223.8960000000002</v>
      </c>
      <c r="AY242" s="2">
        <v>146.68</v>
      </c>
      <c r="AZ242" s="1">
        <v>183.619</v>
      </c>
      <c r="BA242" s="2">
        <v>90.623999999999995</v>
      </c>
      <c r="BB242" s="1">
        <v>183.78700000000001</v>
      </c>
      <c r="BC242" s="2">
        <v>114.23399999999999</v>
      </c>
      <c r="BD242" s="1">
        <v>524.11599999999999</v>
      </c>
      <c r="BE242" s="2">
        <v>92.4</v>
      </c>
      <c r="BF242" s="1">
        <v>290.66500000000002</v>
      </c>
      <c r="BG242" s="2">
        <v>142.84999999999997</v>
      </c>
      <c r="BH242" s="1">
        <v>215.17500000000001</v>
      </c>
      <c r="BI242" s="2">
        <v>128.31199999999998</v>
      </c>
      <c r="BJ242" s="1">
        <v>106.62</v>
      </c>
      <c r="BK242" s="2">
        <v>88.738</v>
      </c>
      <c r="BL242" s="1">
        <v>661.10699999999997</v>
      </c>
      <c r="BM242" s="2">
        <v>302.14</v>
      </c>
    </row>
    <row r="243" spans="1:65" x14ac:dyDescent="0.25">
      <c r="A243" s="20">
        <v>36803</v>
      </c>
      <c r="B243" s="5">
        <v>406.24099999999999</v>
      </c>
      <c r="C243">
        <v>0.14000000000000001</v>
      </c>
      <c r="D243" s="7">
        <v>-0.71</v>
      </c>
      <c r="E243" s="7">
        <v>-0.65</v>
      </c>
      <c r="F243" s="2">
        <v>1.99</v>
      </c>
      <c r="H243" s="1">
        <v>2730.337</v>
      </c>
      <c r="I243" s="2">
        <v>73.004000000000005</v>
      </c>
      <c r="J243" s="1">
        <v>3476.3830000000003</v>
      </c>
      <c r="K243" s="9">
        <v>89.786000000000001</v>
      </c>
      <c r="L243" s="1">
        <v>391.42599999999999</v>
      </c>
      <c r="M243" s="2">
        <v>82.66</v>
      </c>
      <c r="N243" s="1">
        <v>934.57900000000006</v>
      </c>
      <c r="O243" s="2">
        <v>88.76400000000001</v>
      </c>
      <c r="P243" s="1">
        <v>4879.1180000000004</v>
      </c>
      <c r="Q243" s="2">
        <v>95.318000000000012</v>
      </c>
      <c r="R243" s="1">
        <v>3003.3710000000001</v>
      </c>
      <c r="S243" s="2">
        <v>88.277999999999992</v>
      </c>
      <c r="T243" s="1">
        <v>185.328</v>
      </c>
      <c r="U243" s="2">
        <v>92.671999999999997</v>
      </c>
      <c r="V243" s="1">
        <v>4028.4900000000002</v>
      </c>
      <c r="W243" s="2">
        <v>91.01400000000001</v>
      </c>
      <c r="X243" s="1">
        <v>13233.843000000001</v>
      </c>
      <c r="Y243" s="2">
        <v>98.44</v>
      </c>
      <c r="Z243" s="1">
        <v>4851.2</v>
      </c>
      <c r="AA243" s="2">
        <v>79.78</v>
      </c>
      <c r="AB243" s="1">
        <v>4283.9130000000005</v>
      </c>
      <c r="AC243" s="2">
        <v>125.73800000000001</v>
      </c>
      <c r="AD243" s="1">
        <v>1301.095</v>
      </c>
      <c r="AE243" s="2">
        <v>99.715999999999994</v>
      </c>
      <c r="AF243" s="1">
        <v>1223.7370000000001</v>
      </c>
      <c r="AG243" s="2">
        <v>100.75200000000001</v>
      </c>
      <c r="AH243" s="1">
        <v>59.734000000000002</v>
      </c>
      <c r="AI243" s="2">
        <v>95.63</v>
      </c>
      <c r="AJ243" s="1">
        <v>81.156000000000006</v>
      </c>
      <c r="AK243" s="2">
        <v>65.093999999999994</v>
      </c>
      <c r="AL243" s="1">
        <v>849.81000000000006</v>
      </c>
      <c r="AM243" s="2">
        <v>88.773999999999987</v>
      </c>
      <c r="AN243" s="1">
        <v>259.11</v>
      </c>
      <c r="AO243" s="2">
        <v>94.316000000000003</v>
      </c>
      <c r="AP243" s="1">
        <v>131.679</v>
      </c>
      <c r="AQ243" s="2">
        <v>120.75399999999999</v>
      </c>
      <c r="AR243" s="1">
        <v>129.54900000000001</v>
      </c>
      <c r="AS243" s="2">
        <v>126.05999999999999</v>
      </c>
      <c r="AT243" s="1">
        <v>129.46899999999999</v>
      </c>
      <c r="AU243" s="2">
        <v>123.46200000000002</v>
      </c>
      <c r="AV243" s="1">
        <v>211.31800000000001</v>
      </c>
      <c r="AW243" s="2">
        <v>99.609999999999985</v>
      </c>
      <c r="AX243" s="1">
        <v>2051.9769999999999</v>
      </c>
      <c r="AY243" s="2">
        <v>146.822</v>
      </c>
      <c r="AZ243" s="1">
        <v>164.92099999999999</v>
      </c>
      <c r="BA243" s="2">
        <v>90.353999999999999</v>
      </c>
      <c r="BB243" s="1">
        <v>169.66400000000002</v>
      </c>
      <c r="BC243" s="2">
        <v>113.83800000000001</v>
      </c>
      <c r="BD243" s="1">
        <v>462.77600000000001</v>
      </c>
      <c r="BE243" s="2">
        <v>92.671999999999997</v>
      </c>
      <c r="BF243" s="1">
        <v>238.27799999999999</v>
      </c>
      <c r="BG243" s="2">
        <v>142.762</v>
      </c>
      <c r="BH243" s="1">
        <v>202.71899999999999</v>
      </c>
      <c r="BI243" s="2">
        <v>128.18200000000002</v>
      </c>
      <c r="BJ243" s="1">
        <v>85.707999999999998</v>
      </c>
      <c r="BK243" s="2">
        <v>89.070000000000022</v>
      </c>
      <c r="BL243" s="1">
        <v>553.66499999999996</v>
      </c>
      <c r="BM243" s="2">
        <v>300.76600000000002</v>
      </c>
    </row>
    <row r="244" spans="1:65" x14ac:dyDescent="0.25">
      <c r="A244" s="20">
        <v>36810</v>
      </c>
      <c r="B244" s="5">
        <v>406.24099999999999</v>
      </c>
      <c r="C244">
        <v>0.14000000000000001</v>
      </c>
      <c r="D244" s="7">
        <v>-3.73</v>
      </c>
      <c r="E244" s="7">
        <v>-1.58</v>
      </c>
      <c r="F244" s="2">
        <v>3.44</v>
      </c>
      <c r="H244" s="1">
        <v>2730.337</v>
      </c>
      <c r="I244" s="2">
        <v>73.26400000000001</v>
      </c>
      <c r="J244" s="1">
        <v>3476.3830000000003</v>
      </c>
      <c r="K244" s="9">
        <v>89.668000000000006</v>
      </c>
      <c r="L244" s="1">
        <v>391.42599999999999</v>
      </c>
      <c r="M244" s="2">
        <v>82.513999999999996</v>
      </c>
      <c r="N244" s="1">
        <v>934.57900000000006</v>
      </c>
      <c r="O244" s="2">
        <v>88.647999999999996</v>
      </c>
      <c r="P244" s="1">
        <v>4879.1180000000004</v>
      </c>
      <c r="Q244" s="2">
        <v>95.353999999999999</v>
      </c>
      <c r="R244" s="1">
        <v>3003.3710000000001</v>
      </c>
      <c r="S244" s="2">
        <v>87.974000000000004</v>
      </c>
      <c r="T244" s="1">
        <v>185.328</v>
      </c>
      <c r="U244" s="2">
        <v>92.7</v>
      </c>
      <c r="V244" s="1">
        <v>4028.4900000000002</v>
      </c>
      <c r="W244" s="2">
        <v>90.911999999999992</v>
      </c>
      <c r="X244" s="1">
        <v>13233.843000000001</v>
      </c>
      <c r="Y244" s="2">
        <v>97.905999999999992</v>
      </c>
      <c r="Z244" s="1">
        <v>4851.2</v>
      </c>
      <c r="AA244" s="2">
        <v>79.734000000000009</v>
      </c>
      <c r="AB244" s="1">
        <v>4283.9130000000005</v>
      </c>
      <c r="AC244" s="2">
        <v>125.434</v>
      </c>
      <c r="AD244" s="1">
        <v>1301.095</v>
      </c>
      <c r="AE244" s="2">
        <v>99.573999999999998</v>
      </c>
      <c r="AF244" s="1">
        <v>1223.7370000000001</v>
      </c>
      <c r="AG244" s="2">
        <v>101.672</v>
      </c>
      <c r="AH244" s="1">
        <v>59.734000000000002</v>
      </c>
      <c r="AI244" s="2">
        <v>96.853999999999999</v>
      </c>
      <c r="AJ244" s="1">
        <v>81.156000000000006</v>
      </c>
      <c r="AK244" s="2">
        <v>65.099999999999994</v>
      </c>
      <c r="AL244" s="1">
        <v>849.81000000000006</v>
      </c>
      <c r="AM244" s="2">
        <v>88.669999999999987</v>
      </c>
      <c r="AN244" s="1">
        <v>259.11</v>
      </c>
      <c r="AO244" s="2">
        <v>94.545999999999992</v>
      </c>
      <c r="AP244" s="1">
        <v>131.679</v>
      </c>
      <c r="AQ244" s="2">
        <v>120.95</v>
      </c>
      <c r="AR244" s="1">
        <v>129.54900000000001</v>
      </c>
      <c r="AS244" s="2">
        <v>126.15800000000002</v>
      </c>
      <c r="AT244" s="1">
        <v>129.46899999999999</v>
      </c>
      <c r="AU244" s="2">
        <v>123.556</v>
      </c>
      <c r="AV244" s="1">
        <v>211.31800000000001</v>
      </c>
      <c r="AW244" s="2">
        <v>99.896000000000001</v>
      </c>
      <c r="AX244" s="1">
        <v>2051.9769999999999</v>
      </c>
      <c r="AY244" s="2">
        <v>146.536</v>
      </c>
      <c r="AZ244" s="1">
        <v>164.92099999999999</v>
      </c>
      <c r="BA244" s="2">
        <v>90.475999999999999</v>
      </c>
      <c r="BB244" s="1">
        <v>169.66400000000002</v>
      </c>
      <c r="BC244" s="2">
        <v>113.078</v>
      </c>
      <c r="BD244" s="1">
        <v>462.77600000000001</v>
      </c>
      <c r="BE244" s="2">
        <v>92.7</v>
      </c>
      <c r="BF244" s="1">
        <v>238.27799999999999</v>
      </c>
      <c r="BG244" s="2">
        <v>142.91000000000003</v>
      </c>
      <c r="BH244" s="1">
        <v>202.71899999999999</v>
      </c>
      <c r="BI244" s="2">
        <v>127.58399999999999</v>
      </c>
      <c r="BJ244" s="1">
        <v>85.707999999999998</v>
      </c>
      <c r="BK244" s="2">
        <v>88.72999999999999</v>
      </c>
      <c r="BL244" s="1">
        <v>553.66499999999996</v>
      </c>
      <c r="BM244" s="2">
        <v>300.67599999999999</v>
      </c>
    </row>
    <row r="245" spans="1:65" x14ac:dyDescent="0.25">
      <c r="A245" s="20">
        <v>36817</v>
      </c>
      <c r="B245" s="5">
        <v>406.24099999999999</v>
      </c>
      <c r="C245">
        <v>0.14000000000000001</v>
      </c>
      <c r="D245" s="7">
        <v>-2.67</v>
      </c>
      <c r="E245" s="7">
        <v>-0.11</v>
      </c>
      <c r="F245" s="2">
        <v>1</v>
      </c>
      <c r="H245" s="1">
        <v>2730.337</v>
      </c>
      <c r="I245" s="2">
        <v>72.72</v>
      </c>
      <c r="J245" s="1">
        <v>3476.3830000000003</v>
      </c>
      <c r="K245" s="9">
        <v>89.066000000000003</v>
      </c>
      <c r="L245" s="1">
        <v>391.42599999999999</v>
      </c>
      <c r="M245" s="2">
        <v>81.653999999999996</v>
      </c>
      <c r="N245" s="1">
        <v>934.57900000000006</v>
      </c>
      <c r="O245" s="2">
        <v>88.13000000000001</v>
      </c>
      <c r="P245" s="1">
        <v>4879.1180000000004</v>
      </c>
      <c r="Q245" s="2">
        <v>96.7</v>
      </c>
      <c r="R245" s="1">
        <v>3003.3710000000001</v>
      </c>
      <c r="S245" s="2">
        <v>87.503999999999991</v>
      </c>
      <c r="T245" s="1">
        <v>185.328</v>
      </c>
      <c r="U245" s="2">
        <v>91.746000000000009</v>
      </c>
      <c r="V245" s="1">
        <v>4028.4900000000002</v>
      </c>
      <c r="W245" s="2">
        <v>91.162000000000006</v>
      </c>
      <c r="X245" s="1">
        <v>13233.843000000001</v>
      </c>
      <c r="Y245" s="2">
        <v>97.666000000000011</v>
      </c>
      <c r="Z245" s="1">
        <v>4851.2</v>
      </c>
      <c r="AA245" s="2">
        <v>79.701999999999984</v>
      </c>
      <c r="AB245" s="1">
        <v>4283.9130000000005</v>
      </c>
      <c r="AC245" s="2">
        <v>126.93199999999999</v>
      </c>
      <c r="AD245" s="1">
        <v>1301.095</v>
      </c>
      <c r="AE245" s="2">
        <v>99.426000000000002</v>
      </c>
      <c r="AF245" s="1">
        <v>1223.7370000000001</v>
      </c>
      <c r="AG245" s="2">
        <v>101.11799999999999</v>
      </c>
      <c r="AH245" s="1">
        <v>59.734000000000002</v>
      </c>
      <c r="AI245" s="2">
        <v>97.77000000000001</v>
      </c>
      <c r="AJ245" s="1">
        <v>81.156000000000006</v>
      </c>
      <c r="AK245" s="2">
        <v>65.181999999999988</v>
      </c>
      <c r="AL245" s="1">
        <v>849.81000000000006</v>
      </c>
      <c r="AM245" s="2">
        <v>88.208000000000013</v>
      </c>
      <c r="AN245" s="1">
        <v>259.11</v>
      </c>
      <c r="AO245" s="2">
        <v>93.940000000000012</v>
      </c>
      <c r="AP245" s="1">
        <v>131.679</v>
      </c>
      <c r="AQ245" s="2">
        <v>121.354</v>
      </c>
      <c r="AR245" s="1">
        <v>129.54900000000001</v>
      </c>
      <c r="AS245" s="2">
        <v>125.38000000000002</v>
      </c>
      <c r="AT245" s="1">
        <v>129.46899999999999</v>
      </c>
      <c r="AU245" s="2">
        <v>122.898</v>
      </c>
      <c r="AV245" s="1">
        <v>211.31800000000001</v>
      </c>
      <c r="AW245" s="2">
        <v>100.41199999999999</v>
      </c>
      <c r="AX245" s="1">
        <v>2051.9769999999999</v>
      </c>
      <c r="AY245" s="2">
        <v>145.75799999999998</v>
      </c>
      <c r="AZ245" s="1">
        <v>164.92099999999999</v>
      </c>
      <c r="BA245" s="2">
        <v>91.193999999999988</v>
      </c>
      <c r="BB245" s="1">
        <v>169.66400000000002</v>
      </c>
      <c r="BC245" s="2">
        <v>109.88799999999999</v>
      </c>
      <c r="BD245" s="1">
        <v>462.77600000000001</v>
      </c>
      <c r="BE245" s="2">
        <v>91.746000000000009</v>
      </c>
      <c r="BF245" s="1">
        <v>238.27799999999999</v>
      </c>
      <c r="BG245" s="2">
        <v>144.46799999999999</v>
      </c>
      <c r="BH245" s="1">
        <v>202.71899999999999</v>
      </c>
      <c r="BI245" s="2">
        <v>125.01199999999999</v>
      </c>
      <c r="BJ245" s="1">
        <v>85.707999999999998</v>
      </c>
      <c r="BK245" s="2">
        <v>87.408000000000001</v>
      </c>
      <c r="BL245" s="1">
        <v>553.66499999999996</v>
      </c>
      <c r="BM245" s="2">
        <v>301.22999999999996</v>
      </c>
    </row>
    <row r="246" spans="1:65" x14ac:dyDescent="0.25">
      <c r="A246" s="20">
        <v>36824</v>
      </c>
      <c r="B246" s="5">
        <v>406.24099999999999</v>
      </c>
      <c r="C246">
        <v>0.14000000000000001</v>
      </c>
      <c r="D246" s="7">
        <v>1.94</v>
      </c>
      <c r="E246" s="7">
        <v>-0.5</v>
      </c>
      <c r="F246" s="2">
        <v>-2.36</v>
      </c>
      <c r="H246" s="1">
        <v>2730.337</v>
      </c>
      <c r="I246" s="2">
        <v>72.906000000000006</v>
      </c>
      <c r="J246" s="1">
        <v>3476.3830000000003</v>
      </c>
      <c r="K246" s="9">
        <v>88.443999999999988</v>
      </c>
      <c r="L246" s="1">
        <v>391.42599999999999</v>
      </c>
      <c r="M246" s="2">
        <v>80.744</v>
      </c>
      <c r="N246" s="1">
        <v>934.57900000000006</v>
      </c>
      <c r="O246" s="2">
        <v>87.52000000000001</v>
      </c>
      <c r="P246" s="1">
        <v>4879.1180000000004</v>
      </c>
      <c r="Q246" s="2">
        <v>96.804000000000002</v>
      </c>
      <c r="R246" s="1">
        <v>3003.3710000000001</v>
      </c>
      <c r="S246" s="2">
        <v>87.600000000000009</v>
      </c>
      <c r="T246" s="1">
        <v>185.328</v>
      </c>
      <c r="U246" s="2">
        <v>92.98599999999999</v>
      </c>
      <c r="V246" s="1">
        <v>4028.4900000000002</v>
      </c>
      <c r="W246" s="2">
        <v>91.676000000000002</v>
      </c>
      <c r="X246" s="1">
        <v>13233.843000000001</v>
      </c>
      <c r="Y246" s="2">
        <v>97.388000000000005</v>
      </c>
      <c r="Z246" s="1">
        <v>4851.2</v>
      </c>
      <c r="AA246" s="2">
        <v>79.484000000000009</v>
      </c>
      <c r="AB246" s="1">
        <v>4283.9130000000005</v>
      </c>
      <c r="AC246" s="2">
        <v>128.048</v>
      </c>
      <c r="AD246" s="1">
        <v>1301.095</v>
      </c>
      <c r="AE246" s="2">
        <v>98.85</v>
      </c>
      <c r="AF246" s="1">
        <v>1223.7370000000001</v>
      </c>
      <c r="AG246" s="2">
        <v>101.036</v>
      </c>
      <c r="AH246" s="1">
        <v>59.734000000000002</v>
      </c>
      <c r="AI246" s="2">
        <v>99.304000000000002</v>
      </c>
      <c r="AJ246" s="1">
        <v>81.156000000000006</v>
      </c>
      <c r="AK246" s="2">
        <v>65.905999999999992</v>
      </c>
      <c r="AL246" s="1">
        <v>849.81000000000006</v>
      </c>
      <c r="AM246" s="2">
        <v>87.664000000000001</v>
      </c>
      <c r="AN246" s="1">
        <v>259.11</v>
      </c>
      <c r="AO246" s="2">
        <v>93.451999999999984</v>
      </c>
      <c r="AP246" s="1">
        <v>131.679</v>
      </c>
      <c r="AQ246" s="2">
        <v>121.992</v>
      </c>
      <c r="AR246" s="1">
        <v>129.54900000000001</v>
      </c>
      <c r="AS246" s="2">
        <v>125.88600000000001</v>
      </c>
      <c r="AT246" s="1">
        <v>129.46899999999999</v>
      </c>
      <c r="AU246" s="2">
        <v>122.816</v>
      </c>
      <c r="AV246" s="1">
        <v>211.31800000000001</v>
      </c>
      <c r="AW246" s="2">
        <v>100.96600000000001</v>
      </c>
      <c r="AX246" s="1">
        <v>2051.9769999999999</v>
      </c>
      <c r="AY246" s="2">
        <v>145.57000000000002</v>
      </c>
      <c r="AZ246" s="1">
        <v>164.92099999999999</v>
      </c>
      <c r="BA246" s="2">
        <v>91.429999999999993</v>
      </c>
      <c r="BB246" s="1">
        <v>169.66400000000002</v>
      </c>
      <c r="BC246" s="2">
        <v>108.67</v>
      </c>
      <c r="BD246" s="1">
        <v>462.77600000000001</v>
      </c>
      <c r="BE246" s="2">
        <v>92.98599999999999</v>
      </c>
      <c r="BF246" s="1">
        <v>238.27799999999999</v>
      </c>
      <c r="BG246" s="2">
        <v>145.94</v>
      </c>
      <c r="BH246" s="1">
        <v>202.71899999999999</v>
      </c>
      <c r="BI246" s="2">
        <v>124.396</v>
      </c>
      <c r="BJ246" s="1">
        <v>85.707999999999998</v>
      </c>
      <c r="BK246" s="2">
        <v>87.47999999999999</v>
      </c>
      <c r="BL246" s="1">
        <v>553.66499999999996</v>
      </c>
      <c r="BM246" s="2">
        <v>301.88200000000006</v>
      </c>
    </row>
    <row r="247" spans="1:65" x14ac:dyDescent="0.25">
      <c r="A247" s="20">
        <v>36831</v>
      </c>
      <c r="B247" s="5">
        <v>398.29300000000001</v>
      </c>
      <c r="C247">
        <v>0.127</v>
      </c>
      <c r="D247" s="7">
        <v>-1.73</v>
      </c>
      <c r="E247" s="7">
        <v>-0.64</v>
      </c>
      <c r="F247" s="2">
        <v>3.3</v>
      </c>
      <c r="H247" s="1">
        <v>2492.21</v>
      </c>
      <c r="I247" s="2">
        <v>72.47</v>
      </c>
      <c r="J247" s="1">
        <v>3502.7640000000001</v>
      </c>
      <c r="K247" s="9">
        <v>88.62</v>
      </c>
      <c r="L247" s="1">
        <v>392.62900000000002</v>
      </c>
      <c r="M247" s="2">
        <v>80.99799999999999</v>
      </c>
      <c r="N247" s="1">
        <v>957.13200000000006</v>
      </c>
      <c r="O247" s="2">
        <v>87.697999999999993</v>
      </c>
      <c r="P247" s="1">
        <v>4596.7290000000003</v>
      </c>
      <c r="Q247" s="2">
        <v>96.774000000000001</v>
      </c>
      <c r="R247" s="1">
        <v>2924.1970000000001</v>
      </c>
      <c r="S247" s="2">
        <v>88.442000000000007</v>
      </c>
      <c r="T247" s="1">
        <v>167.50399999999999</v>
      </c>
      <c r="U247" s="2">
        <v>93.242000000000004</v>
      </c>
      <c r="V247" s="1">
        <v>4025.2750000000001</v>
      </c>
      <c r="W247" s="2">
        <v>92.006</v>
      </c>
      <c r="X247" s="1">
        <v>12347.054</v>
      </c>
      <c r="Y247" s="2">
        <v>97.644000000000005</v>
      </c>
      <c r="Z247" s="1">
        <v>4895.2570000000005</v>
      </c>
      <c r="AA247" s="2">
        <v>78.801999999999992</v>
      </c>
      <c r="AB247" s="1">
        <v>4314.24</v>
      </c>
      <c r="AC247" s="2">
        <v>127.50399999999999</v>
      </c>
      <c r="AD247" s="1">
        <v>1199.287</v>
      </c>
      <c r="AE247" s="2">
        <v>97.652000000000001</v>
      </c>
      <c r="AF247" s="1">
        <v>1174.9760000000001</v>
      </c>
      <c r="AG247" s="2">
        <v>100.708</v>
      </c>
      <c r="AH247" s="1">
        <v>60.28</v>
      </c>
      <c r="AI247" s="2">
        <v>99.308000000000007</v>
      </c>
      <c r="AJ247" s="1">
        <v>81.527000000000001</v>
      </c>
      <c r="AK247" s="2">
        <v>65.938000000000002</v>
      </c>
      <c r="AL247" s="1">
        <v>749.55100000000004</v>
      </c>
      <c r="AM247" s="2">
        <v>87.783999999999992</v>
      </c>
      <c r="AN247" s="1">
        <v>245.35</v>
      </c>
      <c r="AO247" s="2">
        <v>93.449999999999989</v>
      </c>
      <c r="AP247" s="1">
        <v>120.40900000000001</v>
      </c>
      <c r="AQ247" s="2">
        <v>121.316</v>
      </c>
      <c r="AR247" s="1">
        <v>114.441</v>
      </c>
      <c r="AS247" s="2">
        <v>122.05</v>
      </c>
      <c r="AT247" s="1">
        <v>104.988</v>
      </c>
      <c r="AU247" s="2">
        <v>122.92400000000001</v>
      </c>
      <c r="AV247" s="1">
        <v>225.453</v>
      </c>
      <c r="AW247" s="2">
        <v>101.05</v>
      </c>
      <c r="AX247" s="1">
        <v>2096.4259999999999</v>
      </c>
      <c r="AY247" s="2">
        <v>144.98600000000002</v>
      </c>
      <c r="AZ247" s="1">
        <v>155.24199999999999</v>
      </c>
      <c r="BA247" s="2">
        <v>91.287999999999982</v>
      </c>
      <c r="BB247" s="1">
        <v>140.54599999999999</v>
      </c>
      <c r="BC247" s="2">
        <v>104.46599999999998</v>
      </c>
      <c r="BD247" s="1">
        <v>412.34199999999998</v>
      </c>
      <c r="BE247" s="2">
        <v>93.242000000000004</v>
      </c>
      <c r="BF247" s="1">
        <v>223.696</v>
      </c>
      <c r="BG247" s="2">
        <v>145.964</v>
      </c>
      <c r="BH247" s="1">
        <v>186.09700000000001</v>
      </c>
      <c r="BI247" s="2">
        <v>125.08200000000002</v>
      </c>
      <c r="BJ247" s="1">
        <v>82.903000000000006</v>
      </c>
      <c r="BK247" s="2">
        <v>87.438000000000002</v>
      </c>
      <c r="BL247" s="1">
        <v>648.399</v>
      </c>
      <c r="BM247" s="2">
        <v>301.26799999999997</v>
      </c>
    </row>
    <row r="248" spans="1:65" x14ac:dyDescent="0.25">
      <c r="A248" s="20">
        <v>36838</v>
      </c>
      <c r="B248" s="5">
        <v>398.29300000000001</v>
      </c>
      <c r="C248">
        <v>0.127</v>
      </c>
      <c r="D248" s="7">
        <v>4.07</v>
      </c>
      <c r="E248" s="7">
        <v>1.36</v>
      </c>
      <c r="F248" s="2">
        <v>-1.88</v>
      </c>
      <c r="H248" s="1">
        <v>2492.21</v>
      </c>
      <c r="I248" s="2">
        <v>71.872</v>
      </c>
      <c r="J248" s="1">
        <v>3502.7640000000001</v>
      </c>
      <c r="K248" s="9">
        <v>89.455999999999989</v>
      </c>
      <c r="L248" s="1">
        <v>392.62900000000002</v>
      </c>
      <c r="M248" s="2">
        <v>82.275999999999996</v>
      </c>
      <c r="N248" s="1">
        <v>957.13200000000006</v>
      </c>
      <c r="O248" s="2">
        <v>88.523999999999987</v>
      </c>
      <c r="P248" s="1">
        <v>4596.7290000000003</v>
      </c>
      <c r="Q248" s="2">
        <v>97.143999999999991</v>
      </c>
      <c r="R248" s="1">
        <v>2924.1970000000001</v>
      </c>
      <c r="S248" s="2">
        <v>88.713999999999984</v>
      </c>
      <c r="T248" s="1">
        <v>167.50399999999999</v>
      </c>
      <c r="U248" s="2">
        <v>93.919999999999987</v>
      </c>
      <c r="V248" s="1">
        <v>4025.2750000000001</v>
      </c>
      <c r="W248" s="2">
        <v>92.109999999999985</v>
      </c>
      <c r="X248" s="1">
        <v>12347.054</v>
      </c>
      <c r="Y248" s="2">
        <v>97.777999999999992</v>
      </c>
      <c r="Z248" s="1">
        <v>4895.2570000000005</v>
      </c>
      <c r="AA248" s="2">
        <v>79.283999999999992</v>
      </c>
      <c r="AB248" s="1">
        <v>4314.24</v>
      </c>
      <c r="AC248" s="2">
        <v>125.248</v>
      </c>
      <c r="AD248" s="1">
        <v>1199.287</v>
      </c>
      <c r="AE248" s="2">
        <v>95.766000000000005</v>
      </c>
      <c r="AF248" s="1">
        <v>1174.9760000000001</v>
      </c>
      <c r="AG248" s="2">
        <v>100.31199999999998</v>
      </c>
      <c r="AH248" s="1">
        <v>60.28</v>
      </c>
      <c r="AI248" s="2">
        <v>99.789999999999992</v>
      </c>
      <c r="AJ248" s="1">
        <v>81.527000000000001</v>
      </c>
      <c r="AK248" s="2">
        <v>66.690000000000012</v>
      </c>
      <c r="AL248" s="1">
        <v>749.55100000000004</v>
      </c>
      <c r="AM248" s="2">
        <v>88.424000000000007</v>
      </c>
      <c r="AN248" s="1">
        <v>245.35</v>
      </c>
      <c r="AO248" s="2">
        <v>93.940000000000012</v>
      </c>
      <c r="AP248" s="1">
        <v>120.40900000000001</v>
      </c>
      <c r="AQ248" s="2">
        <v>120.348</v>
      </c>
      <c r="AR248" s="1">
        <v>114.441</v>
      </c>
      <c r="AS248" s="2">
        <v>121.44200000000001</v>
      </c>
      <c r="AT248" s="1">
        <v>104.988</v>
      </c>
      <c r="AU248" s="2">
        <v>122.26199999999999</v>
      </c>
      <c r="AV248" s="1">
        <v>225.453</v>
      </c>
      <c r="AW248" s="2">
        <v>100.34399999999999</v>
      </c>
      <c r="AX248" s="1">
        <v>2096.4259999999999</v>
      </c>
      <c r="AY248" s="2">
        <v>144.536</v>
      </c>
      <c r="AZ248" s="1">
        <v>155.24199999999999</v>
      </c>
      <c r="BA248" s="2">
        <v>90.718000000000004</v>
      </c>
      <c r="BB248" s="1">
        <v>140.54599999999999</v>
      </c>
      <c r="BC248" s="2">
        <v>106.34199999999998</v>
      </c>
      <c r="BD248" s="1">
        <v>412.34199999999998</v>
      </c>
      <c r="BE248" s="2">
        <v>93.919999999999987</v>
      </c>
      <c r="BF248" s="1">
        <v>223.696</v>
      </c>
      <c r="BG248" s="2">
        <v>144.19199999999998</v>
      </c>
      <c r="BH248" s="1">
        <v>186.09700000000001</v>
      </c>
      <c r="BI248" s="2">
        <v>124.22999999999999</v>
      </c>
      <c r="BJ248" s="1">
        <v>82.903000000000006</v>
      </c>
      <c r="BK248" s="2">
        <v>87.309999999999988</v>
      </c>
      <c r="BL248" s="1">
        <v>648.399</v>
      </c>
      <c r="BM248" s="2">
        <v>298.92999999999995</v>
      </c>
    </row>
    <row r="249" spans="1:65" x14ac:dyDescent="0.25">
      <c r="A249" s="20">
        <v>36845</v>
      </c>
      <c r="B249" s="5">
        <v>398.29300000000001</v>
      </c>
      <c r="C249">
        <v>0.127</v>
      </c>
      <c r="D249" s="7">
        <v>-5.48</v>
      </c>
      <c r="E249" s="7">
        <v>-1.07</v>
      </c>
      <c r="F249" s="2">
        <v>5.33</v>
      </c>
      <c r="H249" s="1">
        <v>2492.21</v>
      </c>
      <c r="I249" s="2">
        <v>71.292000000000002</v>
      </c>
      <c r="J249" s="1">
        <v>3502.7640000000001</v>
      </c>
      <c r="K249" s="9">
        <v>89.42</v>
      </c>
      <c r="L249" s="1">
        <v>392.62900000000002</v>
      </c>
      <c r="M249" s="2">
        <v>82.26</v>
      </c>
      <c r="N249" s="1">
        <v>957.13200000000006</v>
      </c>
      <c r="O249" s="2">
        <v>88.475999999999999</v>
      </c>
      <c r="P249" s="1">
        <v>4596.7290000000003</v>
      </c>
      <c r="Q249" s="2">
        <v>97.084000000000003</v>
      </c>
      <c r="R249" s="1">
        <v>2924.1970000000001</v>
      </c>
      <c r="S249" s="2">
        <v>88.433999999999997</v>
      </c>
      <c r="T249" s="1">
        <v>167.50399999999999</v>
      </c>
      <c r="U249" s="2">
        <v>93.748000000000005</v>
      </c>
      <c r="V249" s="1">
        <v>4025.2750000000001</v>
      </c>
      <c r="W249" s="2">
        <v>92.063999999999993</v>
      </c>
      <c r="X249" s="1">
        <v>12347.054</v>
      </c>
      <c r="Y249" s="2">
        <v>97.126000000000005</v>
      </c>
      <c r="Z249" s="1">
        <v>4895.2570000000005</v>
      </c>
      <c r="AA249" s="2">
        <v>79.417999999999992</v>
      </c>
      <c r="AB249" s="1">
        <v>4314.24</v>
      </c>
      <c r="AC249" s="2">
        <v>124.548</v>
      </c>
      <c r="AD249" s="1">
        <v>1199.287</v>
      </c>
      <c r="AE249" s="2">
        <v>95.1</v>
      </c>
      <c r="AF249" s="1">
        <v>1174.9760000000001</v>
      </c>
      <c r="AG249" s="2">
        <v>100.18799999999999</v>
      </c>
      <c r="AH249" s="1">
        <v>60.28</v>
      </c>
      <c r="AI249" s="2">
        <v>100.512</v>
      </c>
      <c r="AJ249" s="1">
        <v>81.527000000000001</v>
      </c>
      <c r="AK249" s="2">
        <v>66.658000000000001</v>
      </c>
      <c r="AL249" s="1">
        <v>749.55100000000004</v>
      </c>
      <c r="AM249" s="2">
        <v>88.347999999999999</v>
      </c>
      <c r="AN249" s="1">
        <v>245.35</v>
      </c>
      <c r="AO249" s="2">
        <v>93.852000000000004</v>
      </c>
      <c r="AP249" s="1">
        <v>120.40900000000001</v>
      </c>
      <c r="AQ249" s="2">
        <v>120.41399999999999</v>
      </c>
      <c r="AR249" s="1">
        <v>114.441</v>
      </c>
      <c r="AS249" s="2">
        <v>120.352</v>
      </c>
      <c r="AT249" s="1">
        <v>104.988</v>
      </c>
      <c r="AU249" s="2">
        <v>122.39399999999998</v>
      </c>
      <c r="AV249" s="1">
        <v>225.453</v>
      </c>
      <c r="AW249" s="2">
        <v>100.65200000000002</v>
      </c>
      <c r="AX249" s="1">
        <v>2096.4259999999999</v>
      </c>
      <c r="AY249" s="2">
        <v>145.642</v>
      </c>
      <c r="AZ249" s="1">
        <v>155.24199999999999</v>
      </c>
      <c r="BA249" s="2">
        <v>90.436000000000007</v>
      </c>
      <c r="BB249" s="1">
        <v>140.54599999999999</v>
      </c>
      <c r="BC249" s="2">
        <v>106.27000000000001</v>
      </c>
      <c r="BD249" s="1">
        <v>412.34199999999998</v>
      </c>
      <c r="BE249" s="2">
        <v>93.748000000000005</v>
      </c>
      <c r="BF249" s="1">
        <v>223.696</v>
      </c>
      <c r="BG249" s="2">
        <v>145.1</v>
      </c>
      <c r="BH249" s="1">
        <v>186.09700000000001</v>
      </c>
      <c r="BI249" s="2">
        <v>123.16600000000001</v>
      </c>
      <c r="BJ249" s="1">
        <v>82.903000000000006</v>
      </c>
      <c r="BK249" s="2">
        <v>87.35</v>
      </c>
      <c r="BL249" s="1">
        <v>648.399</v>
      </c>
      <c r="BM249" s="2">
        <v>298.98200000000003</v>
      </c>
    </row>
    <row r="250" spans="1:65" x14ac:dyDescent="0.25">
      <c r="A250" s="20">
        <v>36852</v>
      </c>
      <c r="B250" s="5">
        <v>398.29300000000001</v>
      </c>
      <c r="C250">
        <v>0.127</v>
      </c>
      <c r="D250" s="7">
        <v>-0.39</v>
      </c>
      <c r="E250" s="7">
        <v>-0.02</v>
      </c>
      <c r="F250" s="2">
        <v>2.0699999999999998</v>
      </c>
      <c r="H250" s="1">
        <v>2492.21</v>
      </c>
      <c r="I250" s="2">
        <v>71.037999999999982</v>
      </c>
      <c r="J250" s="1">
        <v>3502.7640000000001</v>
      </c>
      <c r="K250" s="9">
        <v>89.244</v>
      </c>
      <c r="L250" s="1">
        <v>392.62900000000002</v>
      </c>
      <c r="M250" s="2">
        <v>81.883999999999986</v>
      </c>
      <c r="N250" s="1">
        <v>957.13200000000006</v>
      </c>
      <c r="O250" s="2">
        <v>88.23</v>
      </c>
      <c r="P250" s="1">
        <v>4596.7290000000003</v>
      </c>
      <c r="Q250" s="2">
        <v>96.190000000000012</v>
      </c>
      <c r="R250" s="1">
        <v>2924.1970000000001</v>
      </c>
      <c r="S250" s="2">
        <v>88.152000000000001</v>
      </c>
      <c r="T250" s="1">
        <v>167.50399999999999</v>
      </c>
      <c r="U250" s="2">
        <v>94.787999999999982</v>
      </c>
      <c r="V250" s="1">
        <v>4025.2750000000001</v>
      </c>
      <c r="W250" s="2">
        <v>92.106000000000009</v>
      </c>
      <c r="X250" s="1">
        <v>12347.054</v>
      </c>
      <c r="Y250" s="2">
        <v>96.256</v>
      </c>
      <c r="Z250" s="1">
        <v>4895.2570000000005</v>
      </c>
      <c r="AA250" s="2">
        <v>79.018000000000001</v>
      </c>
      <c r="AB250" s="1">
        <v>4314.24</v>
      </c>
      <c r="AC250" s="2">
        <v>125.072</v>
      </c>
      <c r="AD250" s="1">
        <v>1199.287</v>
      </c>
      <c r="AE250" s="2">
        <v>96.563999999999993</v>
      </c>
      <c r="AF250" s="1">
        <v>1174.9760000000001</v>
      </c>
      <c r="AG250" s="2">
        <v>100.902</v>
      </c>
      <c r="AH250" s="1">
        <v>60.28</v>
      </c>
      <c r="AI250" s="2">
        <v>100.95599999999999</v>
      </c>
      <c r="AJ250" s="1">
        <v>81.527000000000001</v>
      </c>
      <c r="AK250" s="2">
        <v>66.581999999999994</v>
      </c>
      <c r="AL250" s="1">
        <v>749.55100000000004</v>
      </c>
      <c r="AM250" s="2">
        <v>88.188000000000002</v>
      </c>
      <c r="AN250" s="1">
        <v>245.35</v>
      </c>
      <c r="AO250" s="2">
        <v>93.577999999999989</v>
      </c>
      <c r="AP250" s="1">
        <v>120.40900000000001</v>
      </c>
      <c r="AQ250" s="2">
        <v>121.15799999999999</v>
      </c>
      <c r="AR250" s="1">
        <v>114.441</v>
      </c>
      <c r="AS250" s="2">
        <v>119.58400000000002</v>
      </c>
      <c r="AT250" s="1">
        <v>104.988</v>
      </c>
      <c r="AU250" s="2">
        <v>121.02000000000001</v>
      </c>
      <c r="AV250" s="1">
        <v>225.453</v>
      </c>
      <c r="AW250" s="2">
        <v>101.30800000000001</v>
      </c>
      <c r="AX250" s="1">
        <v>2096.4259999999999</v>
      </c>
      <c r="AY250" s="2">
        <v>147.774</v>
      </c>
      <c r="AZ250" s="1">
        <v>155.24199999999999</v>
      </c>
      <c r="BA250" s="2">
        <v>90.585999999999999</v>
      </c>
      <c r="BB250" s="1">
        <v>140.54599999999999</v>
      </c>
      <c r="BC250" s="2">
        <v>107.84200000000001</v>
      </c>
      <c r="BD250" s="1">
        <v>412.34199999999998</v>
      </c>
      <c r="BE250" s="2">
        <v>94.787999999999982</v>
      </c>
      <c r="BF250" s="1">
        <v>223.696</v>
      </c>
      <c r="BG250" s="2">
        <v>145.78</v>
      </c>
      <c r="BH250" s="1">
        <v>186.09700000000001</v>
      </c>
      <c r="BI250" s="2">
        <v>122.62</v>
      </c>
      <c r="BJ250" s="1">
        <v>82.903000000000006</v>
      </c>
      <c r="BK250" s="2">
        <v>87.104000000000013</v>
      </c>
      <c r="BL250" s="1">
        <v>648.399</v>
      </c>
      <c r="BM250" s="2">
        <v>299.20800000000003</v>
      </c>
    </row>
    <row r="251" spans="1:65" x14ac:dyDescent="0.25">
      <c r="A251" s="20">
        <v>36859</v>
      </c>
      <c r="B251" s="5">
        <v>398.29300000000001</v>
      </c>
      <c r="C251">
        <v>0.126</v>
      </c>
      <c r="D251" s="7">
        <v>-2.63</v>
      </c>
      <c r="E251" s="7">
        <v>-0.42</v>
      </c>
      <c r="F251" s="2">
        <v>2.09</v>
      </c>
      <c r="H251" s="1">
        <v>2492.21</v>
      </c>
      <c r="I251" s="2">
        <v>71.835999999999984</v>
      </c>
      <c r="J251" s="1">
        <v>3502.7640000000001</v>
      </c>
      <c r="K251" s="9">
        <v>89.366</v>
      </c>
      <c r="L251" s="1">
        <v>392.62900000000002</v>
      </c>
      <c r="M251" s="2">
        <v>82.045999999999992</v>
      </c>
      <c r="N251" s="1">
        <v>957.13200000000006</v>
      </c>
      <c r="O251" s="2">
        <v>88.308000000000007</v>
      </c>
      <c r="P251" s="1">
        <v>4596.7290000000003</v>
      </c>
      <c r="Q251" s="2">
        <v>95.344000000000008</v>
      </c>
      <c r="R251" s="1">
        <v>2924.1970000000001</v>
      </c>
      <c r="S251" s="2">
        <v>88.188000000000002</v>
      </c>
      <c r="T251" s="1">
        <v>167.50399999999999</v>
      </c>
      <c r="U251" s="2">
        <v>95.623999999999995</v>
      </c>
      <c r="V251" s="1">
        <v>4025.2750000000001</v>
      </c>
      <c r="W251" s="2">
        <v>92.231999999999999</v>
      </c>
      <c r="X251" s="1">
        <v>12347.054</v>
      </c>
      <c r="Y251" s="2">
        <v>96.177999999999997</v>
      </c>
      <c r="Z251" s="1">
        <v>4895.2570000000005</v>
      </c>
      <c r="AA251" s="2">
        <v>79.525999999999996</v>
      </c>
      <c r="AB251" s="1">
        <v>4314.24</v>
      </c>
      <c r="AC251" s="2">
        <v>124.55400000000002</v>
      </c>
      <c r="AD251" s="1">
        <v>1199.287</v>
      </c>
      <c r="AE251" s="2">
        <v>95.688000000000002</v>
      </c>
      <c r="AF251" s="1">
        <v>1174.9760000000001</v>
      </c>
      <c r="AG251" s="2">
        <v>100.634</v>
      </c>
      <c r="AH251" s="1">
        <v>60.28</v>
      </c>
      <c r="AI251" s="2">
        <v>99.955999999999989</v>
      </c>
      <c r="AJ251" s="1">
        <v>81.527000000000001</v>
      </c>
      <c r="AK251" s="2">
        <v>67.123999999999995</v>
      </c>
      <c r="AL251" s="1">
        <v>749.55100000000004</v>
      </c>
      <c r="AM251" s="2">
        <v>88.316000000000003</v>
      </c>
      <c r="AN251" s="1">
        <v>245.35</v>
      </c>
      <c r="AO251" s="2">
        <v>93.451999999999998</v>
      </c>
      <c r="AP251" s="1">
        <v>120.40900000000001</v>
      </c>
      <c r="AQ251" s="2">
        <v>121.31800000000001</v>
      </c>
      <c r="AR251" s="1">
        <v>114.441</v>
      </c>
      <c r="AS251" s="2">
        <v>120.01399999999998</v>
      </c>
      <c r="AT251" s="1">
        <v>104.988</v>
      </c>
      <c r="AU251" s="2">
        <v>117.66600000000001</v>
      </c>
      <c r="AV251" s="1">
        <v>225.453</v>
      </c>
      <c r="AW251" s="2">
        <v>101.78999999999999</v>
      </c>
      <c r="AX251" s="1">
        <v>2096.4259999999999</v>
      </c>
      <c r="AY251" s="2">
        <v>148.78199999999998</v>
      </c>
      <c r="AZ251" s="1">
        <v>155.24199999999999</v>
      </c>
      <c r="BA251" s="2">
        <v>91.117999999999995</v>
      </c>
      <c r="BB251" s="1">
        <v>140.54599999999999</v>
      </c>
      <c r="BC251" s="2">
        <v>108.87</v>
      </c>
      <c r="BD251" s="1">
        <v>412.34199999999998</v>
      </c>
      <c r="BE251" s="2">
        <v>95.623999999999995</v>
      </c>
      <c r="BF251" s="1">
        <v>223.696</v>
      </c>
      <c r="BG251" s="2">
        <v>146.03399999999999</v>
      </c>
      <c r="BH251" s="1">
        <v>186.09700000000001</v>
      </c>
      <c r="BI251" s="2">
        <v>122.21199999999999</v>
      </c>
      <c r="BJ251" s="1">
        <v>82.903000000000006</v>
      </c>
      <c r="BK251" s="2">
        <v>88.15</v>
      </c>
      <c r="BL251" s="1">
        <v>648.399</v>
      </c>
      <c r="BM251" s="2">
        <v>299.10000000000002</v>
      </c>
    </row>
    <row r="252" spans="1:65" x14ac:dyDescent="0.25">
      <c r="A252" s="20">
        <v>36866</v>
      </c>
      <c r="B252" s="5">
        <v>373.61799999999999</v>
      </c>
      <c r="C252">
        <v>0.126</v>
      </c>
      <c r="D252" s="7">
        <v>-2.72</v>
      </c>
      <c r="E252" s="7">
        <v>-2.12</v>
      </c>
      <c r="F252" s="2">
        <v>3.74</v>
      </c>
      <c r="H252" s="1">
        <v>2269.2980000000002</v>
      </c>
      <c r="I252" s="2">
        <v>71.536000000000001</v>
      </c>
      <c r="J252" s="1">
        <v>3246.5570000000002</v>
      </c>
      <c r="K252" s="9">
        <v>90.347999999999999</v>
      </c>
      <c r="L252" s="1">
        <v>382.464</v>
      </c>
      <c r="M252" s="2">
        <v>83.495999999999995</v>
      </c>
      <c r="N252" s="1">
        <v>976.12099999999998</v>
      </c>
      <c r="O252" s="2">
        <v>89.335999999999999</v>
      </c>
      <c r="P252" s="1">
        <v>4406.2960000000003</v>
      </c>
      <c r="Q252" s="2">
        <v>94.341999999999999</v>
      </c>
      <c r="R252" s="1">
        <v>2819.17</v>
      </c>
      <c r="S252" s="2">
        <v>88.432000000000002</v>
      </c>
      <c r="T252" s="1">
        <v>168.762</v>
      </c>
      <c r="U252" s="2">
        <v>95.04</v>
      </c>
      <c r="V252" s="1">
        <v>3950.9569999999999</v>
      </c>
      <c r="W252" s="2">
        <v>92.32</v>
      </c>
      <c r="X252" s="1">
        <v>11137.45</v>
      </c>
      <c r="Y252" s="2">
        <v>98.011999999999986</v>
      </c>
      <c r="Z252" s="1">
        <v>5102.5209999999997</v>
      </c>
      <c r="AA252" s="2">
        <v>80.806000000000012</v>
      </c>
      <c r="AB252" s="1">
        <v>4060.54</v>
      </c>
      <c r="AC252" s="2">
        <v>124.03200000000001</v>
      </c>
      <c r="AD252" s="1">
        <v>1065.183</v>
      </c>
      <c r="AE252" s="2">
        <v>94.078000000000003</v>
      </c>
      <c r="AF252" s="1">
        <v>1170.7450000000001</v>
      </c>
      <c r="AG252" s="2">
        <v>99.623999999999995</v>
      </c>
      <c r="AH252" s="1">
        <v>59.503999999999998</v>
      </c>
      <c r="AI252" s="2">
        <v>98.06</v>
      </c>
      <c r="AJ252" s="1">
        <v>66.912000000000006</v>
      </c>
      <c r="AK252" s="2">
        <v>66.888000000000005</v>
      </c>
      <c r="AL252" s="1">
        <v>650.73099999999999</v>
      </c>
      <c r="AM252" s="2">
        <v>89.206000000000003</v>
      </c>
      <c r="AN252" s="1">
        <v>201.72300000000001</v>
      </c>
      <c r="AO252" s="2">
        <v>94.296000000000006</v>
      </c>
      <c r="AP252" s="1">
        <v>129.14500000000001</v>
      </c>
      <c r="AQ252" s="2">
        <v>120.05199999999999</v>
      </c>
      <c r="AR252" s="1">
        <v>117.56400000000001</v>
      </c>
      <c r="AS252" s="2">
        <v>118.21000000000001</v>
      </c>
      <c r="AT252" s="1">
        <v>98.102000000000004</v>
      </c>
      <c r="AU252" s="2">
        <v>115.41200000000001</v>
      </c>
      <c r="AV252" s="1">
        <v>220.21100000000001</v>
      </c>
      <c r="AW252" s="2">
        <v>101.244</v>
      </c>
      <c r="AX252" s="1">
        <v>1882.546</v>
      </c>
      <c r="AY252" s="2">
        <v>148.16</v>
      </c>
      <c r="AZ252" s="1">
        <v>144.25</v>
      </c>
      <c r="BA252" s="2">
        <v>90.756</v>
      </c>
      <c r="BB252" s="1">
        <v>155.60400000000001</v>
      </c>
      <c r="BC252" s="2">
        <v>107.95</v>
      </c>
      <c r="BD252" s="1">
        <v>452.29700000000003</v>
      </c>
      <c r="BE252" s="2">
        <v>95.04</v>
      </c>
      <c r="BF252" s="1">
        <v>157.37</v>
      </c>
      <c r="BG252" s="2">
        <v>143.06199999999998</v>
      </c>
      <c r="BH252" s="1">
        <v>173.19499999999999</v>
      </c>
      <c r="BI252" s="2">
        <v>122.624</v>
      </c>
      <c r="BJ252" s="1">
        <v>86.307000000000002</v>
      </c>
      <c r="BK252" s="2">
        <v>87.66</v>
      </c>
      <c r="BL252" s="1">
        <v>429.37700000000001</v>
      </c>
      <c r="BM252" s="2">
        <v>296.108</v>
      </c>
    </row>
    <row r="253" spans="1:65" x14ac:dyDescent="0.25">
      <c r="A253" s="20">
        <v>36873</v>
      </c>
      <c r="B253" s="5">
        <v>373.61799999999999</v>
      </c>
      <c r="C253">
        <v>0.126</v>
      </c>
      <c r="D253" s="7">
        <v>5.3</v>
      </c>
      <c r="E253" s="7">
        <v>-0.84</v>
      </c>
      <c r="F253" s="2">
        <v>-1.75</v>
      </c>
      <c r="H253" s="1">
        <v>2269.2980000000002</v>
      </c>
      <c r="I253" s="2">
        <v>72.198000000000008</v>
      </c>
      <c r="J253" s="1">
        <v>3246.5570000000002</v>
      </c>
      <c r="K253" s="9">
        <v>90.372</v>
      </c>
      <c r="L253" s="1">
        <v>382.464</v>
      </c>
      <c r="M253" s="2">
        <v>83.522000000000006</v>
      </c>
      <c r="N253" s="1">
        <v>976.12099999999998</v>
      </c>
      <c r="O253" s="2">
        <v>89.393999999999991</v>
      </c>
      <c r="P253" s="1">
        <v>4406.2960000000003</v>
      </c>
      <c r="Q253" s="2">
        <v>93.845999999999989</v>
      </c>
      <c r="R253" s="1">
        <v>2819.17</v>
      </c>
      <c r="S253" s="2">
        <v>88.179999999999993</v>
      </c>
      <c r="T253" s="1">
        <v>168.762</v>
      </c>
      <c r="U253" s="2">
        <v>95.668000000000006</v>
      </c>
      <c r="V253" s="1">
        <v>3950.9569999999999</v>
      </c>
      <c r="W253" s="2">
        <v>92.73599999999999</v>
      </c>
      <c r="X253" s="1">
        <v>11137.45</v>
      </c>
      <c r="Y253" s="2">
        <v>98.81</v>
      </c>
      <c r="Z253" s="1">
        <v>5102.5209999999997</v>
      </c>
      <c r="AA253" s="2">
        <v>81.039999999999992</v>
      </c>
      <c r="AB253" s="1">
        <v>4060.54</v>
      </c>
      <c r="AC253" s="2">
        <v>124.768</v>
      </c>
      <c r="AD253" s="1">
        <v>1065.183</v>
      </c>
      <c r="AE253" s="2">
        <v>94.003999999999991</v>
      </c>
      <c r="AF253" s="1">
        <v>1170.7450000000001</v>
      </c>
      <c r="AG253" s="2">
        <v>99.753999999999991</v>
      </c>
      <c r="AH253" s="1">
        <v>59.503999999999998</v>
      </c>
      <c r="AI253" s="2">
        <v>97.847999999999999</v>
      </c>
      <c r="AJ253" s="1">
        <v>66.912000000000006</v>
      </c>
      <c r="AK253" s="2">
        <v>66.816000000000003</v>
      </c>
      <c r="AL253" s="1">
        <v>650.73099999999999</v>
      </c>
      <c r="AM253" s="2">
        <v>89.181999999999988</v>
      </c>
      <c r="AN253" s="1">
        <v>201.72300000000001</v>
      </c>
      <c r="AO253" s="2">
        <v>94.3</v>
      </c>
      <c r="AP253" s="1">
        <v>129.14500000000001</v>
      </c>
      <c r="AQ253" s="2">
        <v>119.81800000000001</v>
      </c>
      <c r="AR253" s="1">
        <v>117.56400000000001</v>
      </c>
      <c r="AS253" s="2">
        <v>118.34400000000001</v>
      </c>
      <c r="AT253" s="1">
        <v>98.102000000000004</v>
      </c>
      <c r="AU253" s="2">
        <v>117.03</v>
      </c>
      <c r="AV253" s="1">
        <v>220.21100000000001</v>
      </c>
      <c r="AW253" s="2">
        <v>101.018</v>
      </c>
      <c r="AX253" s="1">
        <v>1882.546</v>
      </c>
      <c r="AY253" s="2">
        <v>147.49</v>
      </c>
      <c r="AZ253" s="1">
        <v>144.25</v>
      </c>
      <c r="BA253" s="2">
        <v>90.628000000000014</v>
      </c>
      <c r="BB253" s="1">
        <v>155.60400000000001</v>
      </c>
      <c r="BC253" s="2">
        <v>107.04399999999998</v>
      </c>
      <c r="BD253" s="1">
        <v>452.29700000000003</v>
      </c>
      <c r="BE253" s="2">
        <v>95.668000000000006</v>
      </c>
      <c r="BF253" s="1">
        <v>157.37</v>
      </c>
      <c r="BG253" s="2">
        <v>142.398</v>
      </c>
      <c r="BH253" s="1">
        <v>173.19499999999999</v>
      </c>
      <c r="BI253" s="2">
        <v>121.76600000000001</v>
      </c>
      <c r="BJ253" s="1">
        <v>86.307000000000002</v>
      </c>
      <c r="BK253" s="2">
        <v>88.003999999999991</v>
      </c>
      <c r="BL253" s="1">
        <v>429.37700000000001</v>
      </c>
      <c r="BM253" s="2">
        <v>294.13800000000003</v>
      </c>
    </row>
    <row r="254" spans="1:65" x14ac:dyDescent="0.25">
      <c r="A254" s="20">
        <v>36880</v>
      </c>
      <c r="B254" s="5">
        <v>373.61799999999999</v>
      </c>
      <c r="C254">
        <v>0.126</v>
      </c>
      <c r="D254" s="7">
        <v>-4.76</v>
      </c>
      <c r="E254" s="7">
        <v>-0.09</v>
      </c>
      <c r="F254" s="2">
        <v>3.29</v>
      </c>
      <c r="H254" s="1">
        <v>2269.2980000000002</v>
      </c>
      <c r="I254" s="2">
        <v>72.296000000000006</v>
      </c>
      <c r="J254" s="1">
        <v>3246.5570000000002</v>
      </c>
      <c r="K254" s="9">
        <v>90.772000000000006</v>
      </c>
      <c r="L254" s="1">
        <v>382.464</v>
      </c>
      <c r="M254" s="2">
        <v>83.983999999999995</v>
      </c>
      <c r="N254" s="1">
        <v>976.12099999999998</v>
      </c>
      <c r="O254" s="2">
        <v>89.75800000000001</v>
      </c>
      <c r="P254" s="1">
        <v>4406.2960000000003</v>
      </c>
      <c r="Q254" s="2">
        <v>92.632000000000019</v>
      </c>
      <c r="R254" s="1">
        <v>2819.17</v>
      </c>
      <c r="S254" s="2">
        <v>88.456000000000003</v>
      </c>
      <c r="T254" s="1">
        <v>168.762</v>
      </c>
      <c r="U254" s="2">
        <v>96.65</v>
      </c>
      <c r="V254" s="1">
        <v>3950.9569999999999</v>
      </c>
      <c r="W254" s="2">
        <v>92.682000000000002</v>
      </c>
      <c r="X254" s="1">
        <v>11137.45</v>
      </c>
      <c r="Y254" s="2">
        <v>98.447999999999993</v>
      </c>
      <c r="Z254" s="1">
        <v>5102.5209999999997</v>
      </c>
      <c r="AA254" s="2">
        <v>81.451999999999998</v>
      </c>
      <c r="AB254" s="1">
        <v>4060.54</v>
      </c>
      <c r="AC254" s="2">
        <v>125.66399999999999</v>
      </c>
      <c r="AD254" s="1">
        <v>1065.183</v>
      </c>
      <c r="AE254" s="2">
        <v>94.075999999999993</v>
      </c>
      <c r="AF254" s="1">
        <v>1170.7450000000001</v>
      </c>
      <c r="AG254" s="2">
        <v>99.82</v>
      </c>
      <c r="AH254" s="1">
        <v>59.503999999999998</v>
      </c>
      <c r="AI254" s="2">
        <v>97.335999999999984</v>
      </c>
      <c r="AJ254" s="1">
        <v>66.912000000000006</v>
      </c>
      <c r="AK254" s="2">
        <v>67.237999999999985</v>
      </c>
      <c r="AL254" s="1">
        <v>650.73099999999999</v>
      </c>
      <c r="AM254" s="2">
        <v>89.543999999999997</v>
      </c>
      <c r="AN254" s="1">
        <v>201.72300000000001</v>
      </c>
      <c r="AO254" s="2">
        <v>94.868000000000009</v>
      </c>
      <c r="AP254" s="1">
        <v>129.14500000000001</v>
      </c>
      <c r="AQ254" s="2">
        <v>119.33199999999999</v>
      </c>
      <c r="AR254" s="1">
        <v>117.56400000000001</v>
      </c>
      <c r="AS254" s="2">
        <v>120.47200000000001</v>
      </c>
      <c r="AT254" s="1">
        <v>98.102000000000004</v>
      </c>
      <c r="AU254" s="2">
        <v>115.23400000000001</v>
      </c>
      <c r="AV254" s="1">
        <v>220.21100000000001</v>
      </c>
      <c r="AW254" s="2">
        <v>101.00800000000001</v>
      </c>
      <c r="AX254" s="1">
        <v>1882.546</v>
      </c>
      <c r="AY254" s="2">
        <v>147.95800000000003</v>
      </c>
      <c r="AZ254" s="1">
        <v>144.25</v>
      </c>
      <c r="BA254" s="2">
        <v>90.830000000000013</v>
      </c>
      <c r="BB254" s="1">
        <v>155.60400000000001</v>
      </c>
      <c r="BC254" s="2">
        <v>106.94800000000001</v>
      </c>
      <c r="BD254" s="1">
        <v>452.29700000000003</v>
      </c>
      <c r="BE254" s="2">
        <v>96.65</v>
      </c>
      <c r="BF254" s="1">
        <v>157.37</v>
      </c>
      <c r="BG254" s="2">
        <v>141.434</v>
      </c>
      <c r="BH254" s="1">
        <v>173.19499999999999</v>
      </c>
      <c r="BI254" s="2">
        <v>121.01399999999998</v>
      </c>
      <c r="BJ254" s="1">
        <v>86.307000000000002</v>
      </c>
      <c r="BK254" s="2">
        <v>88.674000000000007</v>
      </c>
      <c r="BL254" s="1">
        <v>429.37700000000001</v>
      </c>
      <c r="BM254" s="2">
        <v>294.01599999999996</v>
      </c>
    </row>
    <row r="255" spans="1:65" x14ac:dyDescent="0.25">
      <c r="A255" s="20">
        <v>36887</v>
      </c>
      <c r="B255" s="5">
        <v>373.61799999999999</v>
      </c>
      <c r="C255">
        <v>0.126</v>
      </c>
      <c r="D255" s="7">
        <v>-1.1399999999999999</v>
      </c>
      <c r="E255" s="7">
        <v>-1.51</v>
      </c>
      <c r="F255" s="2">
        <v>4.83</v>
      </c>
      <c r="H255" s="1">
        <v>2269.2980000000002</v>
      </c>
      <c r="I255" s="2">
        <v>72.313999999999993</v>
      </c>
      <c r="J255" s="1">
        <v>3246.5570000000002</v>
      </c>
      <c r="K255" s="9">
        <v>91.85</v>
      </c>
      <c r="L255" s="1">
        <v>382.464</v>
      </c>
      <c r="M255" s="2">
        <v>85.495999999999981</v>
      </c>
      <c r="N255" s="1">
        <v>976.12099999999998</v>
      </c>
      <c r="O255" s="2">
        <v>90.792000000000002</v>
      </c>
      <c r="P255" s="1">
        <v>4406.2960000000003</v>
      </c>
      <c r="Q255" s="2">
        <v>92.024000000000001</v>
      </c>
      <c r="R255" s="1">
        <v>2819.17</v>
      </c>
      <c r="S255" s="2">
        <v>88.77</v>
      </c>
      <c r="T255" s="1">
        <v>168.762</v>
      </c>
      <c r="U255" s="2">
        <v>97.542000000000002</v>
      </c>
      <c r="V255" s="1">
        <v>3950.9569999999999</v>
      </c>
      <c r="W255" s="2">
        <v>92.712000000000003</v>
      </c>
      <c r="X255" s="1">
        <v>11137.45</v>
      </c>
      <c r="Y255" s="2">
        <v>97.868000000000009</v>
      </c>
      <c r="Z255" s="1">
        <v>5102.5209999999997</v>
      </c>
      <c r="AA255" s="2">
        <v>81.691999999999993</v>
      </c>
      <c r="AB255" s="1">
        <v>4060.54</v>
      </c>
      <c r="AC255" s="2">
        <v>124.46599999999998</v>
      </c>
      <c r="AD255" s="1">
        <v>1065.183</v>
      </c>
      <c r="AE255" s="2">
        <v>93.499999999999986</v>
      </c>
      <c r="AF255" s="1">
        <v>1170.7450000000001</v>
      </c>
      <c r="AG255" s="2">
        <v>99.272000000000006</v>
      </c>
      <c r="AH255" s="1">
        <v>59.503999999999998</v>
      </c>
      <c r="AI255" s="2">
        <v>96.531999999999996</v>
      </c>
      <c r="AJ255" s="1">
        <v>66.912000000000006</v>
      </c>
      <c r="AK255" s="2">
        <v>67.418000000000006</v>
      </c>
      <c r="AL255" s="1">
        <v>650.73099999999999</v>
      </c>
      <c r="AM255" s="2">
        <v>90.548000000000002</v>
      </c>
      <c r="AN255" s="1">
        <v>201.72300000000001</v>
      </c>
      <c r="AO255" s="2">
        <v>95.724000000000004</v>
      </c>
      <c r="AP255" s="1">
        <v>129.14500000000001</v>
      </c>
      <c r="AQ255" s="2">
        <v>118.36600000000001</v>
      </c>
      <c r="AR255" s="1">
        <v>117.56400000000001</v>
      </c>
      <c r="AS255" s="2">
        <v>120.00399999999999</v>
      </c>
      <c r="AT255" s="1">
        <v>98.102000000000004</v>
      </c>
      <c r="AU255" s="2">
        <v>111.72400000000002</v>
      </c>
      <c r="AV255" s="1">
        <v>220.21100000000001</v>
      </c>
      <c r="AW255" s="2">
        <v>100.526</v>
      </c>
      <c r="AX255" s="1">
        <v>1882.546</v>
      </c>
      <c r="AY255" s="2">
        <v>144.55000000000001</v>
      </c>
      <c r="AZ255" s="1">
        <v>144.25</v>
      </c>
      <c r="BA255" s="2">
        <v>90.225999999999999</v>
      </c>
      <c r="BB255" s="1">
        <v>155.60400000000001</v>
      </c>
      <c r="BC255" s="2">
        <v>106.798</v>
      </c>
      <c r="BD255" s="1">
        <v>452.29700000000003</v>
      </c>
      <c r="BE255" s="2">
        <v>97.542000000000002</v>
      </c>
      <c r="BF255" s="1">
        <v>157.37</v>
      </c>
      <c r="BG255" s="2">
        <v>138.50399999999999</v>
      </c>
      <c r="BH255" s="1">
        <v>173.19499999999999</v>
      </c>
      <c r="BI255" s="2">
        <v>121.074</v>
      </c>
      <c r="BJ255" s="1">
        <v>86.307000000000002</v>
      </c>
      <c r="BK255" s="2">
        <v>90.212000000000018</v>
      </c>
      <c r="BL255" s="1">
        <v>429.37700000000001</v>
      </c>
      <c r="BM255" s="2">
        <v>290.82799999999997</v>
      </c>
    </row>
    <row r="256" spans="1:65" x14ac:dyDescent="0.25">
      <c r="A256" s="20">
        <v>36894</v>
      </c>
      <c r="B256" s="5">
        <v>381.84000000000003</v>
      </c>
      <c r="C256">
        <v>0.13400000000000001</v>
      </c>
      <c r="D256" s="7">
        <v>1.53</v>
      </c>
      <c r="E256" s="7">
        <v>1.9</v>
      </c>
      <c r="F256" s="2">
        <v>1.26</v>
      </c>
      <c r="H256" s="1">
        <v>2334.8960000000002</v>
      </c>
      <c r="I256" s="2">
        <v>73.188000000000002</v>
      </c>
      <c r="J256" s="1">
        <v>3541.759</v>
      </c>
      <c r="K256" s="9">
        <v>92.408000000000001</v>
      </c>
      <c r="L256" s="1">
        <v>403.56100000000004</v>
      </c>
      <c r="M256" s="2">
        <v>86.242000000000004</v>
      </c>
      <c r="N256" s="1">
        <v>975.72699999999998</v>
      </c>
      <c r="O256" s="2">
        <v>91.342000000000013</v>
      </c>
      <c r="P256" s="1">
        <v>4132.1630000000005</v>
      </c>
      <c r="Q256" s="2">
        <v>90.26</v>
      </c>
      <c r="R256" s="1">
        <v>2926.6730000000002</v>
      </c>
      <c r="S256" s="2">
        <v>88.67</v>
      </c>
      <c r="T256" s="1">
        <v>183.471</v>
      </c>
      <c r="U256" s="2">
        <v>97.797999999999988</v>
      </c>
      <c r="V256" s="1">
        <v>3844.6469999999999</v>
      </c>
      <c r="W256" s="2">
        <v>92.738000000000014</v>
      </c>
      <c r="X256" s="1">
        <v>10742.975</v>
      </c>
      <c r="Y256" s="2">
        <v>97.822000000000003</v>
      </c>
      <c r="Z256" s="1">
        <v>5626.7150000000001</v>
      </c>
      <c r="AA256" s="2">
        <v>82.238000000000014</v>
      </c>
      <c r="AB256" s="1">
        <v>4241.1840000000002</v>
      </c>
      <c r="AC256" s="2">
        <v>124.66399999999999</v>
      </c>
      <c r="AD256" s="1">
        <v>1304.443</v>
      </c>
      <c r="AE256" s="2">
        <v>93.671999999999997</v>
      </c>
      <c r="AF256" s="1">
        <v>1185.2360000000001</v>
      </c>
      <c r="AG256" s="2">
        <v>99.027999999999992</v>
      </c>
      <c r="AH256" s="1">
        <v>56.334000000000003</v>
      </c>
      <c r="AI256" s="2">
        <v>94.974000000000004</v>
      </c>
      <c r="AJ256" s="1">
        <v>84.948999999999998</v>
      </c>
      <c r="AK256" s="2">
        <v>67.271999999999991</v>
      </c>
      <c r="AL256" s="1">
        <v>727.56000000000006</v>
      </c>
      <c r="AM256" s="2">
        <v>91.130000000000024</v>
      </c>
      <c r="AN256" s="1">
        <v>240.11700000000002</v>
      </c>
      <c r="AO256" s="2">
        <v>96.311999999999998</v>
      </c>
      <c r="AP256" s="1">
        <v>130.71799999999999</v>
      </c>
      <c r="AQ256" s="2">
        <v>118.09400000000001</v>
      </c>
      <c r="AR256" s="1">
        <v>102.90600000000001</v>
      </c>
      <c r="AS256" s="2">
        <v>116.64399999999998</v>
      </c>
      <c r="AT256" s="1">
        <v>98.26</v>
      </c>
      <c r="AU256" s="2">
        <v>109.636</v>
      </c>
      <c r="AV256" s="1">
        <v>196.95699999999999</v>
      </c>
      <c r="AW256" s="2">
        <v>100.88000000000002</v>
      </c>
      <c r="AX256" s="1">
        <v>1866.568</v>
      </c>
      <c r="AY256" s="2">
        <v>143.87799999999999</v>
      </c>
      <c r="AZ256" s="1">
        <v>149.69800000000001</v>
      </c>
      <c r="BA256" s="2">
        <v>90.080000000000013</v>
      </c>
      <c r="BB256" s="1">
        <v>162.994</v>
      </c>
      <c r="BC256" s="2">
        <v>106.38600000000001</v>
      </c>
      <c r="BD256" s="1">
        <v>541.61599999999999</v>
      </c>
      <c r="BE256" s="2">
        <v>97.797999999999988</v>
      </c>
      <c r="BF256" s="1">
        <v>144.64600000000002</v>
      </c>
      <c r="BG256" s="2">
        <v>135.15799999999999</v>
      </c>
      <c r="BH256" s="1">
        <v>188.44499999999999</v>
      </c>
      <c r="BI256" s="2">
        <v>121.29600000000001</v>
      </c>
      <c r="BJ256" s="1">
        <v>82.442000000000007</v>
      </c>
      <c r="BK256" s="2">
        <v>88.03</v>
      </c>
      <c r="BL256" s="1">
        <v>460.375</v>
      </c>
      <c r="BM256" s="2">
        <v>290.28200000000004</v>
      </c>
    </row>
    <row r="257" spans="1:65" x14ac:dyDescent="0.25">
      <c r="A257" s="20">
        <v>36901</v>
      </c>
      <c r="B257" s="5">
        <v>375.28700000000003</v>
      </c>
      <c r="C257">
        <v>0.13400000000000001</v>
      </c>
      <c r="D257" s="7">
        <v>-2.67</v>
      </c>
      <c r="E257" s="7">
        <v>1.26</v>
      </c>
      <c r="F257" s="2">
        <v>0.55000000000000004</v>
      </c>
      <c r="H257" s="1">
        <v>2237.38</v>
      </c>
      <c r="I257" s="2">
        <v>73.378</v>
      </c>
      <c r="J257" s="1">
        <v>3442.9380000000001</v>
      </c>
      <c r="K257" s="9">
        <v>92.777999999999992</v>
      </c>
      <c r="L257" s="1">
        <v>394.97399999999999</v>
      </c>
      <c r="M257" s="2">
        <v>86.784000000000006</v>
      </c>
      <c r="N257" s="1">
        <v>991.447</v>
      </c>
      <c r="O257" s="2">
        <v>91.703999999999979</v>
      </c>
      <c r="P257" s="1">
        <v>3986.8690000000001</v>
      </c>
      <c r="Q257" s="2">
        <v>89.15</v>
      </c>
      <c r="R257" s="1">
        <v>2986.4259999999999</v>
      </c>
      <c r="S257" s="2">
        <v>89.166000000000011</v>
      </c>
      <c r="T257" s="1">
        <v>185.99600000000001</v>
      </c>
      <c r="U257" s="2">
        <v>97.288000000000011</v>
      </c>
      <c r="V257" s="1">
        <v>4017.4740000000002</v>
      </c>
      <c r="W257" s="2">
        <v>92.74</v>
      </c>
      <c r="X257" s="1">
        <v>11293.421</v>
      </c>
      <c r="Y257" s="2">
        <v>97.570000000000007</v>
      </c>
      <c r="Z257" s="1">
        <v>5403.0820000000003</v>
      </c>
      <c r="AA257" s="2">
        <v>82.522000000000006</v>
      </c>
      <c r="AB257" s="1">
        <v>4201.4859999999999</v>
      </c>
      <c r="AC257" s="2">
        <v>124.21000000000001</v>
      </c>
      <c r="AD257" s="1">
        <v>1312.5820000000001</v>
      </c>
      <c r="AE257" s="2">
        <v>93.65</v>
      </c>
      <c r="AF257" s="1">
        <v>1197.1210000000001</v>
      </c>
      <c r="AG257" s="2">
        <v>98.835999999999984</v>
      </c>
      <c r="AH257" s="1">
        <v>56.602000000000004</v>
      </c>
      <c r="AI257" s="2">
        <v>94.346000000000004</v>
      </c>
      <c r="AJ257" s="1">
        <v>90.251000000000005</v>
      </c>
      <c r="AK257" s="2">
        <v>67.42</v>
      </c>
      <c r="AL257" s="1">
        <v>669.78600000000006</v>
      </c>
      <c r="AM257" s="2">
        <v>91.458000000000013</v>
      </c>
      <c r="AN257" s="1">
        <v>253.27600000000001</v>
      </c>
      <c r="AO257" s="2">
        <v>96.628</v>
      </c>
      <c r="AP257" s="1">
        <v>131.452</v>
      </c>
      <c r="AQ257" s="2">
        <v>117.85</v>
      </c>
      <c r="AR257" s="1">
        <v>111.786</v>
      </c>
      <c r="AS257" s="2">
        <v>117.994</v>
      </c>
      <c r="AT257" s="1">
        <v>106.666</v>
      </c>
      <c r="AU257" s="2">
        <v>109.49000000000001</v>
      </c>
      <c r="AV257" s="1">
        <v>204.81900000000002</v>
      </c>
      <c r="AW257" s="2">
        <v>100.89399999999999</v>
      </c>
      <c r="AX257" s="1">
        <v>1857.0240000000001</v>
      </c>
      <c r="AY257" s="2">
        <v>142.18799999999999</v>
      </c>
      <c r="AZ257" s="1">
        <v>149.52600000000001</v>
      </c>
      <c r="BA257" s="2">
        <v>90.201999999999998</v>
      </c>
      <c r="BB257" s="1">
        <v>172.31700000000001</v>
      </c>
      <c r="BC257" s="2">
        <v>105.098</v>
      </c>
      <c r="BD257" s="1">
        <v>517.79700000000003</v>
      </c>
      <c r="BE257" s="2">
        <v>97.288000000000011</v>
      </c>
      <c r="BF257" s="1">
        <v>178.078</v>
      </c>
      <c r="BG257" s="2">
        <v>135.506</v>
      </c>
      <c r="BH257" s="1">
        <v>187.10599999999999</v>
      </c>
      <c r="BI257" s="2">
        <v>119.71999999999998</v>
      </c>
      <c r="BJ257" s="1">
        <v>94.94</v>
      </c>
      <c r="BK257" s="2">
        <v>88.527999999999992</v>
      </c>
      <c r="BL257" s="1">
        <v>585.77600000000007</v>
      </c>
      <c r="BM257" s="2">
        <v>289.45400000000006</v>
      </c>
    </row>
    <row r="258" spans="1:65" x14ac:dyDescent="0.25">
      <c r="A258" s="20">
        <v>36908</v>
      </c>
      <c r="B258" s="5">
        <v>380.96</v>
      </c>
      <c r="C258">
        <v>0.13400000000000001</v>
      </c>
      <c r="D258" s="7">
        <v>2.59</v>
      </c>
      <c r="E258" s="7">
        <v>3.73</v>
      </c>
      <c r="F258" s="2">
        <v>-4.0199999999999996</v>
      </c>
      <c r="H258" s="1">
        <v>2290.7840000000001</v>
      </c>
      <c r="I258" s="2">
        <v>73.36999999999999</v>
      </c>
      <c r="J258" s="1">
        <v>3580.694</v>
      </c>
      <c r="K258" s="9">
        <v>93.000000000000014</v>
      </c>
      <c r="L258" s="1">
        <v>398.50900000000001</v>
      </c>
      <c r="M258" s="2">
        <v>87.1</v>
      </c>
      <c r="N258" s="1">
        <v>1008.91</v>
      </c>
      <c r="O258" s="2">
        <v>91.882000000000005</v>
      </c>
      <c r="P258" s="1">
        <v>4011.8690000000001</v>
      </c>
      <c r="Q258" s="2">
        <v>87.76</v>
      </c>
      <c r="R258" s="1">
        <v>2972.7860000000001</v>
      </c>
      <c r="S258" s="2">
        <v>89.945999999999998</v>
      </c>
      <c r="T258" s="1">
        <v>191.15700000000001</v>
      </c>
      <c r="U258" s="2">
        <v>97.705999999999989</v>
      </c>
      <c r="V258" s="1">
        <v>3913.6</v>
      </c>
      <c r="W258" s="2">
        <v>93.092000000000013</v>
      </c>
      <c r="X258" s="1">
        <v>11996.617</v>
      </c>
      <c r="Y258" s="2">
        <v>98.158000000000001</v>
      </c>
      <c r="Z258" s="1">
        <v>5371.1689999999999</v>
      </c>
      <c r="AA258" s="2">
        <v>81.967999999999989</v>
      </c>
      <c r="AB258" s="1">
        <v>4244.84</v>
      </c>
      <c r="AC258" s="2">
        <v>123.29</v>
      </c>
      <c r="AD258" s="1">
        <v>1336.271</v>
      </c>
      <c r="AE258" s="2">
        <v>93.65</v>
      </c>
      <c r="AF258" s="1">
        <v>1231.396</v>
      </c>
      <c r="AG258" s="2">
        <v>99.221999999999994</v>
      </c>
      <c r="AH258" s="1">
        <v>56.852000000000004</v>
      </c>
      <c r="AI258" s="2">
        <v>94.304000000000002</v>
      </c>
      <c r="AJ258" s="1">
        <v>91.734999999999999</v>
      </c>
      <c r="AK258" s="2">
        <v>67.067999999999998</v>
      </c>
      <c r="AL258" s="1">
        <v>687.35400000000004</v>
      </c>
      <c r="AM258" s="2">
        <v>91.649999999999991</v>
      </c>
      <c r="AN258" s="1">
        <v>265.06400000000002</v>
      </c>
      <c r="AO258" s="2">
        <v>96.753999999999991</v>
      </c>
      <c r="AP258" s="1">
        <v>131.601</v>
      </c>
      <c r="AQ258" s="2">
        <v>118.66599999999998</v>
      </c>
      <c r="AR258" s="1">
        <v>112.41800000000001</v>
      </c>
      <c r="AS258" s="2">
        <v>118.32399999999998</v>
      </c>
      <c r="AT258" s="1">
        <v>113.473</v>
      </c>
      <c r="AU258" s="2">
        <v>108.854</v>
      </c>
      <c r="AV258" s="1">
        <v>203.99100000000001</v>
      </c>
      <c r="AW258" s="2">
        <v>101.41</v>
      </c>
      <c r="AX258" s="1">
        <v>1921.9760000000001</v>
      </c>
      <c r="AY258" s="2">
        <v>140.298</v>
      </c>
      <c r="AZ258" s="1">
        <v>151.81200000000001</v>
      </c>
      <c r="BA258" s="2">
        <v>90.448000000000008</v>
      </c>
      <c r="BB258" s="1">
        <v>155.77700000000002</v>
      </c>
      <c r="BC258" s="2">
        <v>102.676</v>
      </c>
      <c r="BD258" s="1">
        <v>511.68400000000003</v>
      </c>
      <c r="BE258" s="2">
        <v>97.705999999999989</v>
      </c>
      <c r="BF258" s="1">
        <v>197.06700000000001</v>
      </c>
      <c r="BG258" s="2">
        <v>136.12199999999999</v>
      </c>
      <c r="BH258" s="1">
        <v>195.19300000000001</v>
      </c>
      <c r="BI258" s="2">
        <v>116.79400000000001</v>
      </c>
      <c r="BJ258" s="1">
        <v>102.25700000000001</v>
      </c>
      <c r="BK258" s="2">
        <v>88.788000000000011</v>
      </c>
      <c r="BL258" s="1">
        <v>548.399</v>
      </c>
      <c r="BM258" s="2">
        <v>289.48199999999997</v>
      </c>
    </row>
    <row r="259" spans="1:65" x14ac:dyDescent="0.25">
      <c r="A259" s="20">
        <v>36915</v>
      </c>
      <c r="B259" s="5">
        <v>386.66700000000003</v>
      </c>
      <c r="C259">
        <v>0.13400000000000001</v>
      </c>
      <c r="D259" s="7">
        <v>1.63</v>
      </c>
      <c r="E259" s="7">
        <v>0.97</v>
      </c>
      <c r="F259" s="2">
        <v>-2.71</v>
      </c>
      <c r="H259" s="1">
        <v>2410.873</v>
      </c>
      <c r="I259" s="2">
        <v>72.977999999999994</v>
      </c>
      <c r="J259" s="1">
        <v>3579.8910000000001</v>
      </c>
      <c r="K259" s="9">
        <v>92.691999999999993</v>
      </c>
      <c r="L259" s="1">
        <v>410.01</v>
      </c>
      <c r="M259" s="2">
        <v>86.676000000000002</v>
      </c>
      <c r="N259" s="1">
        <v>1004.253</v>
      </c>
      <c r="O259" s="2">
        <v>91.559999999999988</v>
      </c>
      <c r="P259" s="1">
        <v>4039.8980000000001</v>
      </c>
      <c r="Q259" s="2">
        <v>88.117999999999995</v>
      </c>
      <c r="R259" s="1">
        <v>2903.7200000000003</v>
      </c>
      <c r="S259" s="2">
        <v>89.311999999999983</v>
      </c>
      <c r="T259" s="1">
        <v>188.99700000000001</v>
      </c>
      <c r="U259" s="2">
        <v>98.332000000000008</v>
      </c>
      <c r="V259" s="1">
        <v>3849.2220000000002</v>
      </c>
      <c r="W259" s="2">
        <v>92.808000000000021</v>
      </c>
      <c r="X259" s="1">
        <v>11921.589</v>
      </c>
      <c r="Y259" s="2">
        <v>97.477999999999994</v>
      </c>
      <c r="Z259" s="1">
        <v>5337.6490000000003</v>
      </c>
      <c r="AA259" s="2">
        <v>82.063999999999993</v>
      </c>
      <c r="AB259" s="1">
        <v>4244.1400000000003</v>
      </c>
      <c r="AC259" s="2">
        <v>122.80999999999999</v>
      </c>
      <c r="AD259" s="1">
        <v>1375.5550000000001</v>
      </c>
      <c r="AE259" s="2">
        <v>93.536000000000016</v>
      </c>
      <c r="AF259" s="1">
        <v>1263.346</v>
      </c>
      <c r="AG259" s="2">
        <v>99.990000000000009</v>
      </c>
      <c r="AH259" s="1">
        <v>58.828000000000003</v>
      </c>
      <c r="AI259" s="2">
        <v>94.451999999999998</v>
      </c>
      <c r="AJ259" s="1">
        <v>92.835999999999999</v>
      </c>
      <c r="AK259" s="2">
        <v>67.325999999999993</v>
      </c>
      <c r="AL259" s="1">
        <v>639.47300000000007</v>
      </c>
      <c r="AM259" s="2">
        <v>91.37</v>
      </c>
      <c r="AN259" s="1">
        <v>258.84800000000001</v>
      </c>
      <c r="AO259" s="2">
        <v>96.435999999999993</v>
      </c>
      <c r="AP259" s="1">
        <v>139.72</v>
      </c>
      <c r="AQ259" s="2">
        <v>119.47999999999999</v>
      </c>
      <c r="AR259" s="1">
        <v>114.724</v>
      </c>
      <c r="AS259" s="2">
        <v>119.72999999999999</v>
      </c>
      <c r="AT259" s="1">
        <v>120.19500000000001</v>
      </c>
      <c r="AU259" s="2">
        <v>109.33000000000001</v>
      </c>
      <c r="AV259" s="1">
        <v>215.238</v>
      </c>
      <c r="AW259" s="2">
        <v>101.36999999999999</v>
      </c>
      <c r="AX259" s="1">
        <v>2038.6390000000001</v>
      </c>
      <c r="AY259" s="2">
        <v>141.81</v>
      </c>
      <c r="AZ259" s="1">
        <v>159.387</v>
      </c>
      <c r="BA259" s="2">
        <v>90.47</v>
      </c>
      <c r="BB259" s="1">
        <v>199.33600000000001</v>
      </c>
      <c r="BC259" s="2">
        <v>108.25999999999999</v>
      </c>
      <c r="BD259" s="1">
        <v>520.298</v>
      </c>
      <c r="BE259" s="2">
        <v>98.332000000000008</v>
      </c>
      <c r="BF259" s="1">
        <v>201.37200000000001</v>
      </c>
      <c r="BG259" s="2">
        <v>136.666</v>
      </c>
      <c r="BH259" s="1">
        <v>194.65299999999999</v>
      </c>
      <c r="BI259" s="2">
        <v>116.628</v>
      </c>
      <c r="BJ259" s="1">
        <v>106.336</v>
      </c>
      <c r="BK259" s="2">
        <v>89.25</v>
      </c>
      <c r="BL259" s="1">
        <v>547.56799999999998</v>
      </c>
      <c r="BM259" s="2">
        <v>289.68999999999994</v>
      </c>
    </row>
    <row r="260" spans="1:65" x14ac:dyDescent="0.25">
      <c r="A260" s="20">
        <v>36922</v>
      </c>
      <c r="B260" s="5">
        <v>389.46300000000002</v>
      </c>
      <c r="C260">
        <v>9.4E-2</v>
      </c>
      <c r="D260" s="7">
        <v>0.97</v>
      </c>
      <c r="E260" s="7">
        <v>-0.77</v>
      </c>
      <c r="F260" s="2">
        <v>1.74</v>
      </c>
      <c r="H260" s="1">
        <v>2432.9389999999999</v>
      </c>
      <c r="I260" s="2">
        <v>73.206000000000003</v>
      </c>
      <c r="J260" s="1">
        <v>3655.0340000000001</v>
      </c>
      <c r="K260" s="9">
        <v>92.141999999999996</v>
      </c>
      <c r="L260" s="1">
        <v>415.49299999999999</v>
      </c>
      <c r="M260" s="2">
        <v>85.902000000000001</v>
      </c>
      <c r="N260" s="1">
        <v>1015.1650000000001</v>
      </c>
      <c r="O260" s="2">
        <v>91.03</v>
      </c>
      <c r="P260" s="1">
        <v>4089.6820000000002</v>
      </c>
      <c r="Q260" s="2">
        <v>89.037999999999982</v>
      </c>
      <c r="R260" s="1">
        <v>2996.6109999999999</v>
      </c>
      <c r="S260" s="2">
        <v>89.083999999999989</v>
      </c>
      <c r="T260" s="1">
        <v>193.94400000000002</v>
      </c>
      <c r="U260" s="2">
        <v>99.121999999999986</v>
      </c>
      <c r="V260" s="1">
        <v>3986.8209999999999</v>
      </c>
      <c r="W260" s="2">
        <v>92.524000000000001</v>
      </c>
      <c r="X260" s="1">
        <v>12379.819</v>
      </c>
      <c r="Y260" s="2">
        <v>97.408000000000001</v>
      </c>
      <c r="Z260" s="1">
        <v>5457.7060000000001</v>
      </c>
      <c r="AA260" s="2">
        <v>81.809999999999988</v>
      </c>
      <c r="AB260" s="1">
        <v>4266.8419999999996</v>
      </c>
      <c r="AC260" s="2">
        <v>123.03</v>
      </c>
      <c r="AD260" s="1">
        <v>1377.0350000000001</v>
      </c>
      <c r="AE260" s="2">
        <v>93.075999999999993</v>
      </c>
      <c r="AF260" s="1">
        <v>1277.4390000000001</v>
      </c>
      <c r="AG260" s="2">
        <v>101.08799999999999</v>
      </c>
      <c r="AH260" s="1">
        <v>66.052000000000007</v>
      </c>
      <c r="AI260" s="2">
        <v>94.585999999999999</v>
      </c>
      <c r="AJ260" s="1">
        <v>92.787999999999997</v>
      </c>
      <c r="AK260" s="2">
        <v>67.778000000000006</v>
      </c>
      <c r="AL260" s="1">
        <v>696.50900000000001</v>
      </c>
      <c r="AM260" s="2">
        <v>90.88</v>
      </c>
      <c r="AN260" s="1">
        <v>265.471</v>
      </c>
      <c r="AO260" s="2">
        <v>95.86</v>
      </c>
      <c r="AP260" s="1">
        <v>139.77600000000001</v>
      </c>
      <c r="AQ260" s="2">
        <v>119.77000000000001</v>
      </c>
      <c r="AR260" s="1">
        <v>117.49000000000001</v>
      </c>
      <c r="AS260" s="2">
        <v>119.548</v>
      </c>
      <c r="AT260" s="1">
        <v>120.342</v>
      </c>
      <c r="AU260" s="2">
        <v>110.096</v>
      </c>
      <c r="AV260" s="1">
        <v>220.98600000000002</v>
      </c>
      <c r="AW260" s="2">
        <v>101.502</v>
      </c>
      <c r="AX260" s="1">
        <v>2115.2800000000002</v>
      </c>
      <c r="AY260" s="2">
        <v>143.69</v>
      </c>
      <c r="AZ260" s="1">
        <v>164.77500000000001</v>
      </c>
      <c r="BA260" s="2">
        <v>90.394000000000005</v>
      </c>
      <c r="BB260" s="1">
        <v>202.14000000000001</v>
      </c>
      <c r="BC260" s="2">
        <v>109.16800000000001</v>
      </c>
      <c r="BD260" s="1">
        <v>539.13300000000004</v>
      </c>
      <c r="BE260" s="2">
        <v>99.121999999999986</v>
      </c>
      <c r="BF260" s="1">
        <v>192.929</v>
      </c>
      <c r="BG260" s="2">
        <v>137.84800000000001</v>
      </c>
      <c r="BH260" s="1">
        <v>205.06900000000002</v>
      </c>
      <c r="BI260" s="2">
        <v>117.80199999999999</v>
      </c>
      <c r="BJ260" s="1">
        <v>107.64100000000001</v>
      </c>
      <c r="BK260" s="2">
        <v>90.16</v>
      </c>
      <c r="BL260" s="1">
        <v>543.62800000000004</v>
      </c>
      <c r="BM260" s="2">
        <v>289.79200000000003</v>
      </c>
    </row>
    <row r="261" spans="1:65" x14ac:dyDescent="0.25">
      <c r="A261" s="20">
        <v>36929</v>
      </c>
      <c r="B261" s="5">
        <v>381.37</v>
      </c>
      <c r="C261">
        <v>9.4E-2</v>
      </c>
      <c r="D261" s="7">
        <v>-0.71</v>
      </c>
      <c r="E261" s="7">
        <v>0.42</v>
      </c>
      <c r="F261" s="2">
        <v>2.84</v>
      </c>
      <c r="H261" s="1">
        <v>2354.3319999999999</v>
      </c>
      <c r="I261" s="2">
        <v>73.221999999999994</v>
      </c>
      <c r="J261" s="1">
        <v>3574.88</v>
      </c>
      <c r="K261" s="9">
        <v>92.606000000000009</v>
      </c>
      <c r="L261" s="1">
        <v>420.39499999999998</v>
      </c>
      <c r="M261" s="2">
        <v>86.596000000000004</v>
      </c>
      <c r="N261" s="1">
        <v>979.79500000000007</v>
      </c>
      <c r="O261" s="2">
        <v>91.532000000000011</v>
      </c>
      <c r="P261" s="1">
        <v>3983.1309999999999</v>
      </c>
      <c r="Q261" s="2">
        <v>89.525999999999996</v>
      </c>
      <c r="R261" s="1">
        <v>3055.855</v>
      </c>
      <c r="S261" s="2">
        <v>89.671999999999997</v>
      </c>
      <c r="T261" s="1">
        <v>192.52600000000001</v>
      </c>
      <c r="U261" s="2">
        <v>99.638000000000005</v>
      </c>
      <c r="V261" s="1">
        <v>3889.5630000000001</v>
      </c>
      <c r="W261" s="2">
        <v>92.161999999999992</v>
      </c>
      <c r="X261" s="1">
        <v>11717.298000000001</v>
      </c>
      <c r="Y261" s="2">
        <v>97.462000000000003</v>
      </c>
      <c r="Z261" s="1">
        <v>5421.9989999999998</v>
      </c>
      <c r="AA261" s="2">
        <v>81.64</v>
      </c>
      <c r="AB261" s="1">
        <v>4235.0200000000004</v>
      </c>
      <c r="AC261" s="2">
        <v>122.742</v>
      </c>
      <c r="AD261" s="1">
        <v>1303.1420000000001</v>
      </c>
      <c r="AE261" s="2">
        <v>91.65600000000002</v>
      </c>
      <c r="AF261" s="1">
        <v>1240.604</v>
      </c>
      <c r="AG261" s="2">
        <v>101.09400000000001</v>
      </c>
      <c r="AH261" s="1">
        <v>67.445000000000007</v>
      </c>
      <c r="AI261" s="2">
        <v>94.501999999999995</v>
      </c>
      <c r="AJ261" s="1">
        <v>90.719000000000008</v>
      </c>
      <c r="AK261" s="2">
        <v>68.006</v>
      </c>
      <c r="AL261" s="1">
        <v>670.46100000000001</v>
      </c>
      <c r="AM261" s="2">
        <v>91.296000000000006</v>
      </c>
      <c r="AN261" s="1">
        <v>248.798</v>
      </c>
      <c r="AO261" s="2">
        <v>96.25</v>
      </c>
      <c r="AP261" s="1">
        <v>139.13300000000001</v>
      </c>
      <c r="AQ261" s="2">
        <v>119.10599999999999</v>
      </c>
      <c r="AR261" s="1">
        <v>122.614</v>
      </c>
      <c r="AS261" s="2">
        <v>116.96400000000001</v>
      </c>
      <c r="AT261" s="1">
        <v>110.923</v>
      </c>
      <c r="AU261" s="2">
        <v>110.41200000000001</v>
      </c>
      <c r="AV261" s="1">
        <v>221.298</v>
      </c>
      <c r="AW261" s="2">
        <v>100.89399999999999</v>
      </c>
      <c r="AX261" s="1">
        <v>2061.732</v>
      </c>
      <c r="AY261" s="2">
        <v>142.24799999999999</v>
      </c>
      <c r="AZ261" s="1">
        <v>168.06300000000002</v>
      </c>
      <c r="BA261" s="2">
        <v>90.068000000000012</v>
      </c>
      <c r="BB261" s="1">
        <v>198.06700000000001</v>
      </c>
      <c r="BC261" s="2">
        <v>109.614</v>
      </c>
      <c r="BD261" s="1">
        <v>517.74900000000002</v>
      </c>
      <c r="BE261" s="2">
        <v>99.638000000000005</v>
      </c>
      <c r="BF261" s="1">
        <v>182.84200000000001</v>
      </c>
      <c r="BG261" s="2">
        <v>135.92000000000002</v>
      </c>
      <c r="BH261" s="1">
        <v>205.35599999999999</v>
      </c>
      <c r="BI261" s="2">
        <v>117.96400000000001</v>
      </c>
      <c r="BJ261" s="1">
        <v>105.61500000000001</v>
      </c>
      <c r="BK261" s="2">
        <v>90.206000000000003</v>
      </c>
      <c r="BL261" s="1">
        <v>497.05599999999998</v>
      </c>
      <c r="BM261" s="2">
        <v>287.88200000000001</v>
      </c>
    </row>
    <row r="262" spans="1:65" x14ac:dyDescent="0.25">
      <c r="A262" s="20">
        <v>36936</v>
      </c>
      <c r="B262" s="5">
        <v>373.44900000000001</v>
      </c>
      <c r="C262">
        <v>9.4E-2</v>
      </c>
      <c r="D262" s="7">
        <v>-2.73</v>
      </c>
      <c r="E262" s="7">
        <v>0.94</v>
      </c>
      <c r="F262" s="2">
        <v>3.67</v>
      </c>
      <c r="H262" s="1">
        <v>2269.6060000000002</v>
      </c>
      <c r="I262" s="2">
        <v>72.676000000000002</v>
      </c>
      <c r="J262" s="1">
        <v>3465.654</v>
      </c>
      <c r="K262" s="9">
        <v>92.325999999999993</v>
      </c>
      <c r="L262" s="1">
        <v>411.44200000000001</v>
      </c>
      <c r="M262" s="2">
        <v>86.147999999999996</v>
      </c>
      <c r="N262" s="1">
        <v>952.27499999999998</v>
      </c>
      <c r="O262" s="2">
        <v>91.195999999999998</v>
      </c>
      <c r="P262" s="1">
        <v>3947.328</v>
      </c>
      <c r="Q262" s="2">
        <v>88.820000000000007</v>
      </c>
      <c r="R262" s="1">
        <v>2912.125</v>
      </c>
      <c r="S262" s="2">
        <v>89.403999999999996</v>
      </c>
      <c r="T262" s="1">
        <v>185.18600000000001</v>
      </c>
      <c r="U262" s="2">
        <v>99.929999999999993</v>
      </c>
      <c r="V262" s="1">
        <v>3953.9769999999999</v>
      </c>
      <c r="W262" s="2">
        <v>92.438000000000002</v>
      </c>
      <c r="X262" s="1">
        <v>10545.718000000001</v>
      </c>
      <c r="Y262" s="2">
        <v>96.662000000000006</v>
      </c>
      <c r="Z262" s="1">
        <v>5196.7460000000001</v>
      </c>
      <c r="AA262" s="2">
        <v>81.421999999999997</v>
      </c>
      <c r="AB262" s="1">
        <v>4200.6279999999997</v>
      </c>
      <c r="AC262" s="2">
        <v>122.348</v>
      </c>
      <c r="AD262" s="1">
        <v>1337.489</v>
      </c>
      <c r="AE262" s="2">
        <v>92.378</v>
      </c>
      <c r="AF262" s="1">
        <v>1222.0330000000001</v>
      </c>
      <c r="AG262" s="2">
        <v>102.27000000000001</v>
      </c>
      <c r="AH262" s="1">
        <v>70.668000000000006</v>
      </c>
      <c r="AI262" s="2">
        <v>94.97399999999999</v>
      </c>
      <c r="AJ262" s="1">
        <v>86.028999999999996</v>
      </c>
      <c r="AK262" s="2">
        <v>68.23</v>
      </c>
      <c r="AL262" s="1">
        <v>678.92</v>
      </c>
      <c r="AM262" s="2">
        <v>91.02</v>
      </c>
      <c r="AN262" s="1">
        <v>235.441</v>
      </c>
      <c r="AO262" s="2">
        <v>95.846000000000004</v>
      </c>
      <c r="AP262" s="1">
        <v>140.18600000000001</v>
      </c>
      <c r="AQ262" s="2">
        <v>119.624</v>
      </c>
      <c r="AR262" s="1">
        <v>116.771</v>
      </c>
      <c r="AS262" s="2">
        <v>117.45</v>
      </c>
      <c r="AT262" s="1">
        <v>118.35000000000001</v>
      </c>
      <c r="AU262" s="2">
        <v>110.934</v>
      </c>
      <c r="AV262" s="1">
        <v>217.374</v>
      </c>
      <c r="AW262" s="2">
        <v>101.47</v>
      </c>
      <c r="AX262" s="1">
        <v>2059.7669999999998</v>
      </c>
      <c r="AY262" s="2">
        <v>143.28799999999998</v>
      </c>
      <c r="AZ262" s="1">
        <v>167.28100000000001</v>
      </c>
      <c r="BA262" s="2">
        <v>90.4</v>
      </c>
      <c r="BB262" s="1">
        <v>202.857</v>
      </c>
      <c r="BC262" s="2">
        <v>112.18799999999999</v>
      </c>
      <c r="BD262" s="1">
        <v>504.25200000000001</v>
      </c>
      <c r="BE262" s="2">
        <v>99.929999999999993</v>
      </c>
      <c r="BF262" s="1">
        <v>195.42699999999999</v>
      </c>
      <c r="BG262" s="2">
        <v>136.32800000000003</v>
      </c>
      <c r="BH262" s="1">
        <v>204.88800000000001</v>
      </c>
      <c r="BI262" s="2">
        <v>117.196</v>
      </c>
      <c r="BJ262" s="1">
        <v>102.986</v>
      </c>
      <c r="BK262" s="2">
        <v>90.565999999999988</v>
      </c>
      <c r="BL262" s="1">
        <v>505.875</v>
      </c>
      <c r="BM262" s="2">
        <v>288.49</v>
      </c>
    </row>
    <row r="263" spans="1:65" x14ac:dyDescent="0.25">
      <c r="A263" s="20">
        <v>36943</v>
      </c>
      <c r="B263" s="5">
        <v>359.66899999999998</v>
      </c>
      <c r="C263">
        <v>9.4E-2</v>
      </c>
      <c r="D263" s="7">
        <v>-0.86</v>
      </c>
      <c r="E263" s="7">
        <v>0.48</v>
      </c>
      <c r="F263" s="2">
        <v>1.7</v>
      </c>
      <c r="H263" s="1">
        <v>2018.992</v>
      </c>
      <c r="I263" s="2">
        <v>71.744</v>
      </c>
      <c r="J263" s="1">
        <v>3365.174</v>
      </c>
      <c r="K263" s="9">
        <v>91.916000000000011</v>
      </c>
      <c r="L263" s="1">
        <v>410.84700000000004</v>
      </c>
      <c r="M263" s="2">
        <v>85.551999999999992</v>
      </c>
      <c r="N263" s="1">
        <v>913.22300000000007</v>
      </c>
      <c r="O263" s="2">
        <v>90.817999999999998</v>
      </c>
      <c r="P263" s="1">
        <v>3895.1930000000002</v>
      </c>
      <c r="Q263" s="2">
        <v>89.763999999999996</v>
      </c>
      <c r="R263" s="1">
        <v>2899.3160000000003</v>
      </c>
      <c r="S263" s="2">
        <v>88.881999999999991</v>
      </c>
      <c r="T263" s="1">
        <v>180.14699999999999</v>
      </c>
      <c r="U263" s="2">
        <v>100.35999999999999</v>
      </c>
      <c r="V263" s="1">
        <v>3924.4349999999999</v>
      </c>
      <c r="W263" s="2">
        <v>92.746000000000009</v>
      </c>
      <c r="X263" s="1">
        <v>10355.536</v>
      </c>
      <c r="Y263" s="2">
        <v>95.823999999999998</v>
      </c>
      <c r="Z263" s="1">
        <v>5054.5569999999998</v>
      </c>
      <c r="AA263" s="2">
        <v>81.016000000000005</v>
      </c>
      <c r="AB263" s="1">
        <v>4023.7449999999999</v>
      </c>
      <c r="AC263" s="2">
        <v>122.69800000000001</v>
      </c>
      <c r="AD263" s="1">
        <v>1225.9490000000001</v>
      </c>
      <c r="AE263" s="2">
        <v>92.13000000000001</v>
      </c>
      <c r="AF263" s="1">
        <v>1202.5419999999999</v>
      </c>
      <c r="AG263" s="2">
        <v>102.17800000000001</v>
      </c>
      <c r="AH263" s="1">
        <v>69.42</v>
      </c>
      <c r="AI263" s="2">
        <v>94.99199999999999</v>
      </c>
      <c r="AJ263" s="1">
        <v>82.495999999999995</v>
      </c>
      <c r="AK263" s="2">
        <v>68.02600000000001</v>
      </c>
      <c r="AL263" s="1">
        <v>669.43899999999996</v>
      </c>
      <c r="AM263" s="2">
        <v>90.638000000000005</v>
      </c>
      <c r="AN263" s="1">
        <v>217.52100000000002</v>
      </c>
      <c r="AO263" s="2">
        <v>95.397999999999996</v>
      </c>
      <c r="AP263" s="1">
        <v>137.65299999999999</v>
      </c>
      <c r="AQ263" s="2">
        <v>119.88800000000001</v>
      </c>
      <c r="AR263" s="1">
        <v>123.93900000000001</v>
      </c>
      <c r="AS263" s="2">
        <v>117.52799999999999</v>
      </c>
      <c r="AT263" s="1">
        <v>117.526</v>
      </c>
      <c r="AU263" s="2">
        <v>112.61199999999999</v>
      </c>
      <c r="AV263" s="1">
        <v>215.96899999999999</v>
      </c>
      <c r="AW263" s="2">
        <v>101.47200000000001</v>
      </c>
      <c r="AX263" s="1">
        <v>1957.712</v>
      </c>
      <c r="AY263" s="2">
        <v>143.52399999999997</v>
      </c>
      <c r="AZ263" s="1">
        <v>166.15100000000001</v>
      </c>
      <c r="BA263" s="2">
        <v>90.7</v>
      </c>
      <c r="BB263" s="1">
        <v>197.28200000000001</v>
      </c>
      <c r="BC263" s="2">
        <v>112.848</v>
      </c>
      <c r="BD263" s="1">
        <v>482.07</v>
      </c>
      <c r="BE263" s="2">
        <v>100.35999999999999</v>
      </c>
      <c r="BF263" s="1">
        <v>172.55</v>
      </c>
      <c r="BG263" s="2">
        <v>137.05599999999998</v>
      </c>
      <c r="BH263" s="1">
        <v>206.23400000000001</v>
      </c>
      <c r="BI263" s="2">
        <v>119.072</v>
      </c>
      <c r="BJ263" s="1">
        <v>99.126000000000005</v>
      </c>
      <c r="BK263" s="2">
        <v>90.35799999999999</v>
      </c>
      <c r="BL263" s="1">
        <v>368.70400000000001</v>
      </c>
      <c r="BM263" s="2">
        <v>288.19600000000003</v>
      </c>
    </row>
    <row r="264" spans="1:65" x14ac:dyDescent="0.25">
      <c r="A264" s="20">
        <v>36950</v>
      </c>
      <c r="B264" s="5">
        <v>356.69400000000002</v>
      </c>
      <c r="C264">
        <v>0.104</v>
      </c>
      <c r="D264" s="7">
        <v>-4.57</v>
      </c>
      <c r="E264" s="7">
        <v>-0.41</v>
      </c>
      <c r="F264" s="2">
        <v>2.4700000000000002</v>
      </c>
      <c r="H264" s="1">
        <v>2045.501</v>
      </c>
      <c r="I264" s="2">
        <v>71.971999999999994</v>
      </c>
      <c r="J264" s="1">
        <v>3359.451</v>
      </c>
      <c r="K264" s="9">
        <v>91.984000000000009</v>
      </c>
      <c r="L264" s="1">
        <v>411.76499999999999</v>
      </c>
      <c r="M264" s="2">
        <v>85.784000000000006</v>
      </c>
      <c r="N264" s="1">
        <v>913.20600000000002</v>
      </c>
      <c r="O264" s="2">
        <v>91.424000000000007</v>
      </c>
      <c r="P264" s="1">
        <v>3905.828</v>
      </c>
      <c r="Q264" s="2">
        <v>89.448000000000008</v>
      </c>
      <c r="R264" s="1">
        <v>2947.3519999999999</v>
      </c>
      <c r="S264" s="2">
        <v>88.93</v>
      </c>
      <c r="T264" s="1">
        <v>182.07900000000001</v>
      </c>
      <c r="U264" s="2">
        <v>100.714</v>
      </c>
      <c r="V264" s="1">
        <v>3893.7040000000002</v>
      </c>
      <c r="W264" s="2">
        <v>92.902000000000001</v>
      </c>
      <c r="X264" s="1">
        <v>10365.148000000001</v>
      </c>
      <c r="Y264" s="2">
        <v>95.635999999999996</v>
      </c>
      <c r="Z264" s="1">
        <v>5097.2690000000002</v>
      </c>
      <c r="AA264" s="2">
        <v>81.322000000000003</v>
      </c>
      <c r="AB264" s="1">
        <v>3984.4920000000002</v>
      </c>
      <c r="AC264" s="2">
        <v>123.35</v>
      </c>
      <c r="AD264" s="1">
        <v>1235.316</v>
      </c>
      <c r="AE264" s="2">
        <v>90.661999999999992</v>
      </c>
      <c r="AF264" s="1">
        <v>1180.0230000000001</v>
      </c>
      <c r="AG264" s="2">
        <v>101.46199999999999</v>
      </c>
      <c r="AH264" s="1">
        <v>67.852999999999994</v>
      </c>
      <c r="AI264" s="2">
        <v>94.63</v>
      </c>
      <c r="AJ264" s="1">
        <v>83.486000000000004</v>
      </c>
      <c r="AK264" s="2">
        <v>68.154000000000011</v>
      </c>
      <c r="AL264" s="1">
        <v>661.23</v>
      </c>
      <c r="AM264" s="2">
        <v>91.445999999999998</v>
      </c>
      <c r="AN264" s="1">
        <v>217.714</v>
      </c>
      <c r="AO264" s="2">
        <v>95.59</v>
      </c>
      <c r="AP264" s="1">
        <v>134.69</v>
      </c>
      <c r="AQ264" s="2">
        <v>120.23799999999999</v>
      </c>
      <c r="AR264" s="1">
        <v>116.127</v>
      </c>
      <c r="AS264" s="2">
        <v>116.024</v>
      </c>
      <c r="AT264" s="1">
        <v>111.791</v>
      </c>
      <c r="AU264" s="2">
        <v>112.426</v>
      </c>
      <c r="AV264" s="1">
        <v>215.89099999999999</v>
      </c>
      <c r="AW264" s="2">
        <v>101.8</v>
      </c>
      <c r="AX264" s="1">
        <v>1970.7360000000001</v>
      </c>
      <c r="AY264" s="2">
        <v>143.76400000000001</v>
      </c>
      <c r="AZ264" s="1">
        <v>165.41800000000001</v>
      </c>
      <c r="BA264" s="2">
        <v>91.012</v>
      </c>
      <c r="BB264" s="1">
        <v>191.81200000000001</v>
      </c>
      <c r="BC264" s="2">
        <v>112.02799999999999</v>
      </c>
      <c r="BD264" s="1">
        <v>475.11400000000003</v>
      </c>
      <c r="BE264" s="2">
        <v>100.714</v>
      </c>
      <c r="BF264" s="1">
        <v>176.74799999999999</v>
      </c>
      <c r="BG264" s="2">
        <v>138.50399999999999</v>
      </c>
      <c r="BH264" s="1">
        <v>205.904</v>
      </c>
      <c r="BI264" s="2">
        <v>119.95</v>
      </c>
      <c r="BJ264" s="1">
        <v>103.652</v>
      </c>
      <c r="BK264" s="2">
        <v>89.864000000000004</v>
      </c>
      <c r="BL264" s="1">
        <v>319.41399999999999</v>
      </c>
      <c r="BM264" s="2">
        <v>183.93199999999999</v>
      </c>
    </row>
    <row r="265" spans="1:65" x14ac:dyDescent="0.25">
      <c r="A265" s="20">
        <v>36957</v>
      </c>
      <c r="B265" s="5">
        <v>361.03899999999999</v>
      </c>
      <c r="C265">
        <v>0.104</v>
      </c>
      <c r="D265" s="7">
        <v>-1.28</v>
      </c>
      <c r="E265" s="7">
        <v>-0.91</v>
      </c>
      <c r="F265" s="2">
        <v>3.58</v>
      </c>
      <c r="H265" s="1">
        <v>2070.2020000000002</v>
      </c>
      <c r="I265" s="2">
        <v>71.417999999999992</v>
      </c>
      <c r="J265" s="1">
        <v>3427.181</v>
      </c>
      <c r="K265" s="9">
        <v>92.671999999999997</v>
      </c>
      <c r="L265" s="1">
        <v>406.33</v>
      </c>
      <c r="M265" s="2">
        <v>86.63</v>
      </c>
      <c r="N265" s="1">
        <v>917.34699999999998</v>
      </c>
      <c r="O265" s="2">
        <v>91.897999999999996</v>
      </c>
      <c r="P265" s="1">
        <v>3815.913</v>
      </c>
      <c r="Q265" s="2">
        <v>87.518000000000001</v>
      </c>
      <c r="R265" s="1">
        <v>3021.279</v>
      </c>
      <c r="S265" s="2">
        <v>89.662000000000006</v>
      </c>
      <c r="T265" s="1">
        <v>186.33100000000002</v>
      </c>
      <c r="U265" s="2">
        <v>102.256</v>
      </c>
      <c r="V265" s="1">
        <v>3799.9780000000001</v>
      </c>
      <c r="W265" s="2">
        <v>92.572000000000003</v>
      </c>
      <c r="X265" s="1">
        <v>10806.177</v>
      </c>
      <c r="Y265" s="2">
        <v>96.272000000000006</v>
      </c>
      <c r="Z265" s="1">
        <v>5087.201</v>
      </c>
      <c r="AA265" s="2">
        <v>81.757999999999996</v>
      </c>
      <c r="AB265" s="1">
        <v>4098.5969999999998</v>
      </c>
      <c r="AC265" s="2">
        <v>123.566</v>
      </c>
      <c r="AD265" s="1">
        <v>1263.837</v>
      </c>
      <c r="AE265" s="2">
        <v>90.47999999999999</v>
      </c>
      <c r="AF265" s="1">
        <v>1178.021</v>
      </c>
      <c r="AG265" s="2">
        <v>98.950000000000017</v>
      </c>
      <c r="AH265" s="1">
        <v>66.180999999999997</v>
      </c>
      <c r="AI265" s="2">
        <v>94.131999999999991</v>
      </c>
      <c r="AJ265" s="1">
        <v>87.05</v>
      </c>
      <c r="AK265" s="2">
        <v>67.990000000000009</v>
      </c>
      <c r="AL265" s="1">
        <v>676.47199999999998</v>
      </c>
      <c r="AM265" s="2">
        <v>91.843999999999994</v>
      </c>
      <c r="AN265" s="1">
        <v>223.892</v>
      </c>
      <c r="AO265" s="2">
        <v>96.054000000000002</v>
      </c>
      <c r="AP265" s="1">
        <v>126.873</v>
      </c>
      <c r="AQ265" s="2">
        <v>119.78999999999999</v>
      </c>
      <c r="AR265" s="1">
        <v>115.57000000000001</v>
      </c>
      <c r="AS265" s="2">
        <v>114.958</v>
      </c>
      <c r="AT265" s="1">
        <v>109.33200000000001</v>
      </c>
      <c r="AU265" s="2">
        <v>110.72799999999999</v>
      </c>
      <c r="AV265" s="1">
        <v>213.67600000000002</v>
      </c>
      <c r="AW265" s="2">
        <v>102.158</v>
      </c>
      <c r="AX265" s="1">
        <v>2072.8830000000003</v>
      </c>
      <c r="AY265" s="2">
        <v>144.232</v>
      </c>
      <c r="AZ265" s="1">
        <v>163.21299999999999</v>
      </c>
      <c r="BA265" s="2">
        <v>91.152000000000015</v>
      </c>
      <c r="BB265" s="1">
        <v>194.12700000000001</v>
      </c>
      <c r="BC265" s="2">
        <v>112.626</v>
      </c>
      <c r="BD265" s="1">
        <v>484.971</v>
      </c>
      <c r="BE265" s="2">
        <v>102.256</v>
      </c>
      <c r="BF265" s="1">
        <v>196.51599999999999</v>
      </c>
      <c r="BG265" s="2">
        <v>136.91000000000003</v>
      </c>
      <c r="BH265" s="1">
        <v>203.136</v>
      </c>
      <c r="BI265" s="2">
        <v>119.01399999999998</v>
      </c>
      <c r="BJ265" s="1">
        <v>94.465000000000003</v>
      </c>
      <c r="BK265" s="2">
        <v>89.087999999999994</v>
      </c>
      <c r="BL265" s="1">
        <v>362.39400000000001</v>
      </c>
      <c r="BM265" s="2">
        <v>211.40799999999999</v>
      </c>
    </row>
    <row r="266" spans="1:65" x14ac:dyDescent="0.25">
      <c r="A266" s="20">
        <v>36964</v>
      </c>
      <c r="B266" s="5">
        <v>334.63499999999999</v>
      </c>
      <c r="C266">
        <v>0.104</v>
      </c>
      <c r="D266" s="7">
        <v>-0.51</v>
      </c>
      <c r="E266" s="7">
        <v>-0.97</v>
      </c>
      <c r="F266" s="2">
        <v>2.84</v>
      </c>
      <c r="H266" s="1">
        <v>1931.6290000000001</v>
      </c>
      <c r="I266" s="2">
        <v>71.28</v>
      </c>
      <c r="J266" s="1">
        <v>3079.1779999999999</v>
      </c>
      <c r="K266" s="9">
        <v>92.657999999999987</v>
      </c>
      <c r="L266" s="1">
        <v>378.36</v>
      </c>
      <c r="M266" s="2">
        <v>86.556000000000012</v>
      </c>
      <c r="N266" s="1">
        <v>857.77700000000004</v>
      </c>
      <c r="O266" s="2">
        <v>91.897999999999996</v>
      </c>
      <c r="P266" s="1">
        <v>3564.5819999999999</v>
      </c>
      <c r="Q266" s="2">
        <v>87.072000000000003</v>
      </c>
      <c r="R266" s="1">
        <v>2791.2089999999998</v>
      </c>
      <c r="S266" s="2">
        <v>89.798000000000002</v>
      </c>
      <c r="T266" s="1">
        <v>176.43600000000001</v>
      </c>
      <c r="U266" s="2">
        <v>101.85599999999999</v>
      </c>
      <c r="V266" s="1">
        <v>3558.0039999999999</v>
      </c>
      <c r="W266" s="2">
        <v>92.586000000000013</v>
      </c>
      <c r="X266" s="1">
        <v>8939.6759999999995</v>
      </c>
      <c r="Y266" s="2">
        <v>95.484000000000009</v>
      </c>
      <c r="Z266" s="1">
        <v>4750.7719999999999</v>
      </c>
      <c r="AA266" s="2">
        <v>81.640000000000015</v>
      </c>
      <c r="AB266" s="1">
        <v>3846.4740000000002</v>
      </c>
      <c r="AC266" s="2">
        <v>123.78399999999999</v>
      </c>
      <c r="AD266" s="1">
        <v>1190.748</v>
      </c>
      <c r="AE266" s="2">
        <v>89.568000000000012</v>
      </c>
      <c r="AF266" s="1">
        <v>1166.9390000000001</v>
      </c>
      <c r="AG266" s="2">
        <v>97.51</v>
      </c>
      <c r="AH266" s="1">
        <v>65.177999999999997</v>
      </c>
      <c r="AI266" s="2">
        <v>94.156000000000006</v>
      </c>
      <c r="AJ266" s="1">
        <v>80.921999999999997</v>
      </c>
      <c r="AK266" s="2">
        <v>68.35799999999999</v>
      </c>
      <c r="AL266" s="1">
        <v>647.09199999999998</v>
      </c>
      <c r="AM266" s="2">
        <v>91.866000000000014</v>
      </c>
      <c r="AN266" s="1">
        <v>202.00200000000001</v>
      </c>
      <c r="AO266" s="2">
        <v>96.05</v>
      </c>
      <c r="AP266" s="1">
        <v>114.349</v>
      </c>
      <c r="AQ266" s="2">
        <v>120.1</v>
      </c>
      <c r="AR266" s="1">
        <v>99.566000000000003</v>
      </c>
      <c r="AS266" s="2">
        <v>111.69800000000001</v>
      </c>
      <c r="AT266" s="1">
        <v>103.65600000000001</v>
      </c>
      <c r="AU266" s="2">
        <v>110.58599999999998</v>
      </c>
      <c r="AV266" s="1">
        <v>206.90600000000001</v>
      </c>
      <c r="AW266" s="2">
        <v>102.43800000000002</v>
      </c>
      <c r="AX266" s="1">
        <v>1939.5710000000001</v>
      </c>
      <c r="AY266" s="2">
        <v>144.48200000000003</v>
      </c>
      <c r="AZ266" s="1">
        <v>160.78100000000001</v>
      </c>
      <c r="BA266" s="2">
        <v>91.522000000000006</v>
      </c>
      <c r="BB266" s="1">
        <v>183.88400000000001</v>
      </c>
      <c r="BC266" s="2">
        <v>113.244</v>
      </c>
      <c r="BD266" s="1">
        <v>431.601</v>
      </c>
      <c r="BE266" s="2">
        <v>101.85599999999999</v>
      </c>
      <c r="BF266" s="1">
        <v>177.37200000000001</v>
      </c>
      <c r="BG266" s="2">
        <v>137.47</v>
      </c>
      <c r="BH266" s="1">
        <v>192.464</v>
      </c>
      <c r="BI266" s="2">
        <v>119.628</v>
      </c>
      <c r="BJ266" s="1">
        <v>93.238</v>
      </c>
      <c r="BK266" s="2">
        <v>89.169999999999987</v>
      </c>
      <c r="BL266" s="1">
        <v>279.61799999999999</v>
      </c>
      <c r="BM266" s="2">
        <v>208.36399999999998</v>
      </c>
    </row>
    <row r="267" spans="1:65" x14ac:dyDescent="0.25">
      <c r="A267" s="20">
        <v>36971</v>
      </c>
      <c r="B267" s="5">
        <v>326.44900000000001</v>
      </c>
      <c r="C267">
        <v>0.104</v>
      </c>
      <c r="D267" s="7">
        <v>-6.91</v>
      </c>
      <c r="E267" s="7">
        <v>0.24</v>
      </c>
      <c r="F267" s="2">
        <v>2.52</v>
      </c>
      <c r="H267" s="1">
        <v>1872.25</v>
      </c>
      <c r="I267" s="2">
        <v>70.827999999999989</v>
      </c>
      <c r="J267" s="1">
        <v>2940.8530000000001</v>
      </c>
      <c r="K267" s="9">
        <v>92.075999999999993</v>
      </c>
      <c r="L267" s="1">
        <v>366.97300000000001</v>
      </c>
      <c r="M267" s="2">
        <v>85.671999999999997</v>
      </c>
      <c r="N267" s="1">
        <v>842.87800000000004</v>
      </c>
      <c r="O267" s="2">
        <v>91.306000000000012</v>
      </c>
      <c r="P267" s="1">
        <v>3847.0860000000002</v>
      </c>
      <c r="Q267" s="2">
        <v>85.834000000000003</v>
      </c>
      <c r="R267" s="1">
        <v>2744.5639999999999</v>
      </c>
      <c r="S267" s="2">
        <v>90.094000000000008</v>
      </c>
      <c r="T267" s="1">
        <v>167.50800000000001</v>
      </c>
      <c r="U267" s="2">
        <v>101.854</v>
      </c>
      <c r="V267" s="1">
        <v>3355.5709999999999</v>
      </c>
      <c r="W267" s="2">
        <v>92.883999999999986</v>
      </c>
      <c r="X267" s="1">
        <v>8381.1620000000003</v>
      </c>
      <c r="Y267" s="2">
        <v>94.437999999999988</v>
      </c>
      <c r="Z267" s="1">
        <v>4517.884</v>
      </c>
      <c r="AA267" s="2">
        <v>81.28</v>
      </c>
      <c r="AB267" s="1">
        <v>3745.6669999999999</v>
      </c>
      <c r="AC267" s="2">
        <v>123.73600000000002</v>
      </c>
      <c r="AD267" s="1">
        <v>1152.4080000000001</v>
      </c>
      <c r="AE267" s="2">
        <v>88.316000000000003</v>
      </c>
      <c r="AF267" s="1">
        <v>1154.327</v>
      </c>
      <c r="AG267" s="2">
        <v>99.222000000000008</v>
      </c>
      <c r="AH267" s="1">
        <v>61.701999999999998</v>
      </c>
      <c r="AI267" s="2">
        <v>94.455999999999989</v>
      </c>
      <c r="AJ267" s="1">
        <v>79.83</v>
      </c>
      <c r="AK267" s="2">
        <v>68.194000000000003</v>
      </c>
      <c r="AL267" s="1">
        <v>638.60800000000006</v>
      </c>
      <c r="AM267" s="2">
        <v>91.427999999999997</v>
      </c>
      <c r="AN267" s="1">
        <v>196.53399999999999</v>
      </c>
      <c r="AO267" s="2">
        <v>95.421999999999997</v>
      </c>
      <c r="AP267" s="1">
        <v>116.604</v>
      </c>
      <c r="AQ267" s="2">
        <v>121.64200000000001</v>
      </c>
      <c r="AR267" s="1">
        <v>91.393000000000001</v>
      </c>
      <c r="AS267" s="2">
        <v>112.26399999999998</v>
      </c>
      <c r="AT267" s="1">
        <v>99.451999999999998</v>
      </c>
      <c r="AU267" s="2">
        <v>110.23600000000002</v>
      </c>
      <c r="AV267" s="1">
        <v>204.52</v>
      </c>
      <c r="AW267" s="2">
        <v>103.768</v>
      </c>
      <c r="AX267" s="1">
        <v>1935.9080000000001</v>
      </c>
      <c r="AY267" s="2">
        <v>146.65</v>
      </c>
      <c r="AZ267" s="1">
        <v>160.786</v>
      </c>
      <c r="BA267" s="2">
        <v>92.36399999999999</v>
      </c>
      <c r="BB267" s="1">
        <v>176.78399999999999</v>
      </c>
      <c r="BC267" s="2">
        <v>113.60799999999999</v>
      </c>
      <c r="BD267" s="1">
        <v>441.55599999999998</v>
      </c>
      <c r="BE267" s="2">
        <v>101.854</v>
      </c>
      <c r="BF267" s="1">
        <v>183.71100000000001</v>
      </c>
      <c r="BG267" s="2">
        <v>140.34200000000001</v>
      </c>
      <c r="BH267" s="1">
        <v>187.73599999999999</v>
      </c>
      <c r="BI267" s="2">
        <v>119.16600000000001</v>
      </c>
      <c r="BJ267" s="1">
        <v>88.260999999999996</v>
      </c>
      <c r="BK267" s="2">
        <v>89.566000000000003</v>
      </c>
      <c r="BL267" s="1">
        <v>300.02800000000002</v>
      </c>
      <c r="BM267" s="2">
        <v>200.34399999999999</v>
      </c>
    </row>
    <row r="268" spans="1:65" x14ac:dyDescent="0.25">
      <c r="A268" s="20">
        <v>36978</v>
      </c>
      <c r="B268" s="5">
        <v>334.23700000000002</v>
      </c>
      <c r="C268">
        <v>0.104</v>
      </c>
      <c r="D268" s="7">
        <v>-0.87</v>
      </c>
      <c r="E268" s="7">
        <v>0.89</v>
      </c>
      <c r="F268" s="2">
        <v>-1.69</v>
      </c>
      <c r="H268" s="1">
        <v>1835.386</v>
      </c>
      <c r="I268" s="2">
        <v>70.914000000000016</v>
      </c>
      <c r="J268" s="1">
        <v>3002.1320000000001</v>
      </c>
      <c r="K268" s="9">
        <v>91.796000000000006</v>
      </c>
      <c r="L268" s="1">
        <v>382.113</v>
      </c>
      <c r="M268" s="2">
        <v>85.244</v>
      </c>
      <c r="N268" s="1">
        <v>845.56900000000007</v>
      </c>
      <c r="O268" s="2">
        <v>91.015999999999991</v>
      </c>
      <c r="P268" s="1">
        <v>4064.3420000000001</v>
      </c>
      <c r="Q268" s="2">
        <v>85.95</v>
      </c>
      <c r="R268" s="1">
        <v>2696.6910000000003</v>
      </c>
      <c r="S268" s="2">
        <v>90.448000000000008</v>
      </c>
      <c r="T268" s="1">
        <v>166.27600000000001</v>
      </c>
      <c r="U268" s="2">
        <v>102.41999999999999</v>
      </c>
      <c r="V268" s="1">
        <v>3205.8150000000001</v>
      </c>
      <c r="W268" s="2">
        <v>92.320000000000007</v>
      </c>
      <c r="X268" s="1">
        <v>8455.0069999999996</v>
      </c>
      <c r="Y268" s="2">
        <v>93.954000000000008</v>
      </c>
      <c r="Z268" s="1">
        <v>4481.1459999999997</v>
      </c>
      <c r="AA268" s="2">
        <v>81.195999999999998</v>
      </c>
      <c r="AB268" s="1">
        <v>3809.623</v>
      </c>
      <c r="AC268" s="2">
        <v>124.29199999999999</v>
      </c>
      <c r="AD268" s="1">
        <v>1125.42</v>
      </c>
      <c r="AE268" s="2">
        <v>87.347999999999999</v>
      </c>
      <c r="AF268" s="1">
        <v>1137.8869999999999</v>
      </c>
      <c r="AG268" s="2">
        <v>99.298000000000002</v>
      </c>
      <c r="AH268" s="1">
        <v>60.044000000000004</v>
      </c>
      <c r="AI268" s="2">
        <v>94.361999999999995</v>
      </c>
      <c r="AJ268" s="1">
        <v>81.326999999999998</v>
      </c>
      <c r="AK268" s="2">
        <v>68.427999999999983</v>
      </c>
      <c r="AL268" s="1">
        <v>630.68100000000004</v>
      </c>
      <c r="AM268" s="2">
        <v>91.19</v>
      </c>
      <c r="AN268" s="1">
        <v>196.36199999999999</v>
      </c>
      <c r="AO268" s="2">
        <v>95.114000000000004</v>
      </c>
      <c r="AP268" s="1">
        <v>117.07000000000001</v>
      </c>
      <c r="AQ268" s="2">
        <v>122.27799999999999</v>
      </c>
      <c r="AR268" s="1">
        <v>93.135000000000005</v>
      </c>
      <c r="AS268" s="2">
        <v>111.67</v>
      </c>
      <c r="AT268" s="1">
        <v>99.748999999999995</v>
      </c>
      <c r="AU268" s="2">
        <v>109.19800000000001</v>
      </c>
      <c r="AV268" s="1">
        <v>200.38300000000001</v>
      </c>
      <c r="AW268" s="2">
        <v>104.22200000000001</v>
      </c>
      <c r="AX268" s="1">
        <v>1892.6410000000001</v>
      </c>
      <c r="AY268" s="2">
        <v>146.93799999999996</v>
      </c>
      <c r="AZ268" s="1">
        <v>163.20400000000001</v>
      </c>
      <c r="BA268" s="2">
        <v>92.701999999999998</v>
      </c>
      <c r="BB268" s="1">
        <v>169.83100000000002</v>
      </c>
      <c r="BC268" s="2">
        <v>112.154</v>
      </c>
      <c r="BD268" s="1">
        <v>444.85399999999998</v>
      </c>
      <c r="BE268" s="2">
        <v>102.41999999999999</v>
      </c>
      <c r="BF268" s="1">
        <v>180.70400000000001</v>
      </c>
      <c r="BG268" s="2">
        <v>140.6</v>
      </c>
      <c r="BH268" s="1">
        <v>184.87299999999999</v>
      </c>
      <c r="BI268" s="2">
        <v>119.10999999999999</v>
      </c>
      <c r="BJ268" s="1">
        <v>86.93</v>
      </c>
      <c r="BK268" s="2">
        <v>89.152000000000001</v>
      </c>
      <c r="BL268" s="1">
        <v>260.85300000000001</v>
      </c>
      <c r="BM268" s="2">
        <v>205.17600000000002</v>
      </c>
    </row>
    <row r="269" spans="1:65" x14ac:dyDescent="0.25">
      <c r="A269" s="20">
        <v>36985</v>
      </c>
      <c r="B269" s="5">
        <v>322.98700000000002</v>
      </c>
      <c r="C269">
        <v>9.8000000000000004E-2</v>
      </c>
      <c r="D269" s="7">
        <v>1.51</v>
      </c>
      <c r="E269" s="7">
        <v>-0.02</v>
      </c>
      <c r="F269" s="2">
        <v>1.95</v>
      </c>
      <c r="H269" s="1">
        <v>1818.2840000000001</v>
      </c>
      <c r="I269" s="2">
        <v>70.688000000000017</v>
      </c>
      <c r="J269" s="1">
        <v>2942.085</v>
      </c>
      <c r="K269" s="9">
        <v>91.79</v>
      </c>
      <c r="L269" s="1">
        <v>373.18299999999999</v>
      </c>
      <c r="M269" s="2">
        <v>85.187999999999988</v>
      </c>
      <c r="N269" s="1">
        <v>865.11500000000001</v>
      </c>
      <c r="O269" s="2">
        <v>91.114000000000004</v>
      </c>
      <c r="P269" s="1">
        <v>3869.4059999999999</v>
      </c>
      <c r="Q269" s="2">
        <v>84.722000000000008</v>
      </c>
      <c r="R269" s="1">
        <v>2696.614</v>
      </c>
      <c r="S269" s="2">
        <v>90.474000000000004</v>
      </c>
      <c r="T269" s="1">
        <v>168.36199999999999</v>
      </c>
      <c r="U269" s="2">
        <v>104.268</v>
      </c>
      <c r="V269" s="1">
        <v>3134.5160000000001</v>
      </c>
      <c r="W269" s="2">
        <v>92.01400000000001</v>
      </c>
      <c r="X269" s="1">
        <v>7766.8159999999998</v>
      </c>
      <c r="Y269" s="2">
        <v>93.85</v>
      </c>
      <c r="Z269" s="1">
        <v>4478.1790000000001</v>
      </c>
      <c r="AA269" s="2">
        <v>81.477999999999994</v>
      </c>
      <c r="AB269" s="1">
        <v>3772.2429999999999</v>
      </c>
      <c r="AC269" s="2">
        <v>125.06199999999998</v>
      </c>
      <c r="AD269" s="1">
        <v>1061.961</v>
      </c>
      <c r="AE269" s="2">
        <v>87.207999999999998</v>
      </c>
      <c r="AF269" s="1">
        <v>1131.4970000000001</v>
      </c>
      <c r="AG269" s="2">
        <v>99.064000000000007</v>
      </c>
      <c r="AH269" s="1">
        <v>61.38</v>
      </c>
      <c r="AI269" s="2">
        <v>94.058000000000007</v>
      </c>
      <c r="AJ269" s="1">
        <v>73.451000000000008</v>
      </c>
      <c r="AK269" s="2">
        <v>68.027999999999992</v>
      </c>
      <c r="AL269" s="1">
        <v>624.14700000000005</v>
      </c>
      <c r="AM269" s="2">
        <v>91.445999999999998</v>
      </c>
      <c r="AN269" s="1">
        <v>187.441</v>
      </c>
      <c r="AO269" s="2">
        <v>95.114000000000004</v>
      </c>
      <c r="AP269" s="1">
        <v>109.238</v>
      </c>
      <c r="AQ269" s="2">
        <v>123.12</v>
      </c>
      <c r="AR269" s="1">
        <v>87.72</v>
      </c>
      <c r="AS269" s="2">
        <v>112.03800000000001</v>
      </c>
      <c r="AT269" s="1">
        <v>87.561999999999998</v>
      </c>
      <c r="AU269" s="2">
        <v>107.28800000000001</v>
      </c>
      <c r="AV269" s="1">
        <v>178.54300000000001</v>
      </c>
      <c r="AW269" s="2">
        <v>105.13399999999999</v>
      </c>
      <c r="AX269" s="1">
        <v>1867.1020000000001</v>
      </c>
      <c r="AY269" s="2">
        <v>148.77399999999997</v>
      </c>
      <c r="AZ269" s="1">
        <v>164.977</v>
      </c>
      <c r="BA269" s="2">
        <v>93.080000000000013</v>
      </c>
      <c r="BB269" s="1">
        <v>169.584</v>
      </c>
      <c r="BC269" s="2">
        <v>112.35799999999999</v>
      </c>
      <c r="BD269" s="1">
        <v>425.322</v>
      </c>
      <c r="BE269" s="2">
        <v>104.268</v>
      </c>
      <c r="BF269" s="1">
        <v>163.68600000000001</v>
      </c>
      <c r="BG269" s="2">
        <v>141.52799999999999</v>
      </c>
      <c r="BH269" s="1">
        <v>173.535</v>
      </c>
      <c r="BI269" s="2">
        <v>119.03399999999999</v>
      </c>
      <c r="BJ269" s="1">
        <v>82.885000000000005</v>
      </c>
      <c r="BK269" s="2">
        <v>88.48599999999999</v>
      </c>
      <c r="BL269" s="1">
        <v>224.911</v>
      </c>
      <c r="BM269" s="2">
        <v>180.166</v>
      </c>
    </row>
    <row r="270" spans="1:65" x14ac:dyDescent="0.25">
      <c r="A270" s="20">
        <v>36992</v>
      </c>
      <c r="B270" s="5">
        <v>336.99900000000002</v>
      </c>
      <c r="C270">
        <v>9.8000000000000004E-2</v>
      </c>
      <c r="D270" s="7">
        <v>-3.24</v>
      </c>
      <c r="E270" s="7">
        <v>-1.28</v>
      </c>
      <c r="F270" s="2">
        <v>1.47</v>
      </c>
      <c r="H270" s="1">
        <v>1899.075</v>
      </c>
      <c r="I270" s="2">
        <v>70.972000000000008</v>
      </c>
      <c r="J270" s="1">
        <v>3056.8989999999999</v>
      </c>
      <c r="K270" s="9">
        <v>92.004000000000005</v>
      </c>
      <c r="L270" s="1">
        <v>391.15300000000002</v>
      </c>
      <c r="M270" s="2">
        <v>85.581999999999994</v>
      </c>
      <c r="N270" s="1">
        <v>870.26499999999999</v>
      </c>
      <c r="O270" s="2">
        <v>91.474000000000004</v>
      </c>
      <c r="P270" s="1">
        <v>3818.7060000000001</v>
      </c>
      <c r="Q270" s="2">
        <v>85.12</v>
      </c>
      <c r="R270" s="1">
        <v>2832.9740000000002</v>
      </c>
      <c r="S270" s="2">
        <v>90.313999999999993</v>
      </c>
      <c r="T270" s="1">
        <v>170.36799999999999</v>
      </c>
      <c r="U270" s="2">
        <v>104.896</v>
      </c>
      <c r="V270" s="1">
        <v>3097.1040000000003</v>
      </c>
      <c r="W270" s="2">
        <v>91.737999999999985</v>
      </c>
      <c r="X270" s="1">
        <v>8594.8340000000007</v>
      </c>
      <c r="Y270" s="2">
        <v>95.031999999999996</v>
      </c>
      <c r="Z270" s="1">
        <v>4688.8640000000005</v>
      </c>
      <c r="AA270" s="2">
        <v>81.77000000000001</v>
      </c>
      <c r="AB270" s="1">
        <v>3934.9090000000001</v>
      </c>
      <c r="AC270" s="2">
        <v>125.01600000000001</v>
      </c>
      <c r="AD270" s="1">
        <v>1133.8040000000001</v>
      </c>
      <c r="AE270" s="2">
        <v>86.823999999999998</v>
      </c>
      <c r="AF270" s="1">
        <v>1136.1600000000001</v>
      </c>
      <c r="AG270" s="2">
        <v>98.55</v>
      </c>
      <c r="AH270" s="1">
        <v>62.561</v>
      </c>
      <c r="AI270" s="2">
        <v>93.44</v>
      </c>
      <c r="AJ270" s="1">
        <v>77.05</v>
      </c>
      <c r="AK270" s="2">
        <v>67.947999999999993</v>
      </c>
      <c r="AL270" s="1">
        <v>631.39499999999998</v>
      </c>
      <c r="AM270" s="2">
        <v>91.81</v>
      </c>
      <c r="AN270" s="1">
        <v>201.47400000000002</v>
      </c>
      <c r="AO270" s="2">
        <v>95.372</v>
      </c>
      <c r="AP270" s="1">
        <v>101.04300000000001</v>
      </c>
      <c r="AQ270" s="2">
        <v>122.782</v>
      </c>
      <c r="AR270" s="1">
        <v>88.147000000000006</v>
      </c>
      <c r="AS270" s="2">
        <v>108.88799999999999</v>
      </c>
      <c r="AT270" s="1">
        <v>94.063000000000002</v>
      </c>
      <c r="AU270" s="2">
        <v>107.40799999999999</v>
      </c>
      <c r="AV270" s="1">
        <v>171.23099999999999</v>
      </c>
      <c r="AW270" s="2">
        <v>104.88199999999999</v>
      </c>
      <c r="AX270" s="1">
        <v>2046.991</v>
      </c>
      <c r="AY270" s="2">
        <v>150.26999999999998</v>
      </c>
      <c r="AZ270" s="1">
        <v>150.01400000000001</v>
      </c>
      <c r="BA270" s="2">
        <v>92.501999999999995</v>
      </c>
      <c r="BB270" s="1">
        <v>170.804</v>
      </c>
      <c r="BC270" s="2">
        <v>110.822</v>
      </c>
      <c r="BD270" s="1">
        <v>460.10900000000004</v>
      </c>
      <c r="BE270" s="2">
        <v>104.896</v>
      </c>
      <c r="BF270" s="1">
        <v>179.21299999999999</v>
      </c>
      <c r="BG270" s="2">
        <v>140.81599999999997</v>
      </c>
      <c r="BH270" s="1">
        <v>187.30600000000001</v>
      </c>
      <c r="BI270" s="2">
        <v>118.30199999999999</v>
      </c>
      <c r="BJ270" s="1">
        <v>83.47</v>
      </c>
      <c r="BK270" s="2">
        <v>87.364000000000004</v>
      </c>
      <c r="BL270" s="1">
        <v>233.67500000000001</v>
      </c>
      <c r="BM270" s="2">
        <v>162.75200000000001</v>
      </c>
    </row>
    <row r="271" spans="1:65" x14ac:dyDescent="0.25">
      <c r="A271" s="20">
        <v>36999</v>
      </c>
      <c r="B271" s="5">
        <v>350.48</v>
      </c>
      <c r="C271">
        <v>9.8000000000000004E-2</v>
      </c>
      <c r="D271" s="7">
        <v>5.26</v>
      </c>
      <c r="E271" s="7">
        <v>-0.02</v>
      </c>
      <c r="F271" s="2">
        <v>-3.55</v>
      </c>
      <c r="H271" s="1">
        <v>2000.1790000000001</v>
      </c>
      <c r="I271" s="2">
        <v>71.194000000000003</v>
      </c>
      <c r="J271" s="1">
        <v>3122.134</v>
      </c>
      <c r="K271" s="9">
        <v>91.407999999999987</v>
      </c>
      <c r="L271" s="1">
        <v>385.36599999999999</v>
      </c>
      <c r="M271" s="2">
        <v>84.778000000000006</v>
      </c>
      <c r="N271" s="1">
        <v>877.76900000000001</v>
      </c>
      <c r="O271" s="2">
        <v>90.933999999999997</v>
      </c>
      <c r="P271" s="1">
        <v>3968.6950000000002</v>
      </c>
      <c r="Q271" s="2">
        <v>86.116000000000014</v>
      </c>
      <c r="R271" s="1">
        <v>2829.9769999999999</v>
      </c>
      <c r="S271" s="2">
        <v>90.277999999999992</v>
      </c>
      <c r="T271" s="1">
        <v>169.86099999999999</v>
      </c>
      <c r="U271" s="2">
        <v>105.80600000000001</v>
      </c>
      <c r="V271" s="1">
        <v>3088.8310000000001</v>
      </c>
      <c r="W271" s="2">
        <v>92.153999999999996</v>
      </c>
      <c r="X271" s="1">
        <v>8771.3350000000009</v>
      </c>
      <c r="Y271" s="2">
        <v>95.215999999999994</v>
      </c>
      <c r="Z271" s="1">
        <v>4676.2250000000004</v>
      </c>
      <c r="AA271" s="2">
        <v>81.544000000000011</v>
      </c>
      <c r="AB271" s="1">
        <v>3978.027</v>
      </c>
      <c r="AC271" s="2">
        <v>125.53600000000002</v>
      </c>
      <c r="AD271" s="1">
        <v>1131.2940000000001</v>
      </c>
      <c r="AE271" s="2">
        <v>86.525999999999996</v>
      </c>
      <c r="AF271" s="1">
        <v>1152.4570000000001</v>
      </c>
      <c r="AG271" s="2">
        <v>98.42</v>
      </c>
      <c r="AH271" s="1">
        <v>61.789000000000001</v>
      </c>
      <c r="AI271" s="2">
        <v>93.566000000000003</v>
      </c>
      <c r="AJ271" s="1">
        <v>78.668000000000006</v>
      </c>
      <c r="AK271" s="2">
        <v>68.12</v>
      </c>
      <c r="AL271" s="1">
        <v>672.74</v>
      </c>
      <c r="AM271" s="2">
        <v>91.287999999999997</v>
      </c>
      <c r="AN271" s="1">
        <v>204.43100000000001</v>
      </c>
      <c r="AO271" s="2">
        <v>94.792000000000002</v>
      </c>
      <c r="AP271" s="1">
        <v>106.107</v>
      </c>
      <c r="AQ271" s="2">
        <v>122.34400000000001</v>
      </c>
      <c r="AR271" s="1">
        <v>82.945000000000007</v>
      </c>
      <c r="AS271" s="2">
        <v>108.68400000000001</v>
      </c>
      <c r="AT271" s="1">
        <v>102.021</v>
      </c>
      <c r="AU271" s="2">
        <v>109.00999999999999</v>
      </c>
      <c r="AV271" s="1">
        <v>170.19</v>
      </c>
      <c r="AW271" s="2">
        <v>104.71600000000001</v>
      </c>
      <c r="AX271" s="1">
        <v>2121.192</v>
      </c>
      <c r="AY271" s="2">
        <v>151.41</v>
      </c>
      <c r="AZ271" s="1">
        <v>148.65899999999999</v>
      </c>
      <c r="BA271" s="2">
        <v>92.227999999999994</v>
      </c>
      <c r="BB271" s="1">
        <v>168.07900000000001</v>
      </c>
      <c r="BC271" s="2">
        <v>110.816</v>
      </c>
      <c r="BD271" s="1">
        <v>469.53100000000001</v>
      </c>
      <c r="BE271" s="2">
        <v>105.80600000000001</v>
      </c>
      <c r="BF271" s="1">
        <v>179.92000000000002</v>
      </c>
      <c r="BG271" s="2">
        <v>141.68200000000002</v>
      </c>
      <c r="BH271" s="1">
        <v>189.05100000000002</v>
      </c>
      <c r="BI271" s="2">
        <v>118.56400000000001</v>
      </c>
      <c r="BJ271" s="1">
        <v>88.691000000000003</v>
      </c>
      <c r="BK271" s="2">
        <v>87.394000000000005</v>
      </c>
      <c r="BL271" s="1">
        <v>251.452</v>
      </c>
      <c r="BM271" s="2">
        <v>161.81800000000001</v>
      </c>
    </row>
    <row r="272" spans="1:65" x14ac:dyDescent="0.25">
      <c r="A272" s="20">
        <v>37006</v>
      </c>
      <c r="B272" s="5">
        <v>351.00200000000001</v>
      </c>
      <c r="C272">
        <v>9.8000000000000004E-2</v>
      </c>
      <c r="D272" s="7">
        <v>5.2</v>
      </c>
      <c r="E272" s="7">
        <v>-1.27</v>
      </c>
      <c r="F272" s="2">
        <v>-3.31</v>
      </c>
      <c r="H272" s="1">
        <v>1988.8009999999999</v>
      </c>
      <c r="I272" s="2">
        <v>71.722000000000008</v>
      </c>
      <c r="J272" s="1">
        <v>3182.9850000000001</v>
      </c>
      <c r="K272" s="9">
        <v>91.811999999999998</v>
      </c>
      <c r="L272" s="1">
        <v>388.26499999999999</v>
      </c>
      <c r="M272" s="2">
        <v>85.403999999999996</v>
      </c>
      <c r="N272" s="1">
        <v>898.18700000000001</v>
      </c>
      <c r="O272" s="2">
        <v>91.384</v>
      </c>
      <c r="P272" s="1">
        <v>4018.0120000000002</v>
      </c>
      <c r="Q272" s="2">
        <v>86.818000000000012</v>
      </c>
      <c r="R272" s="1">
        <v>2873.6460000000002</v>
      </c>
      <c r="S272" s="2">
        <v>90.118000000000009</v>
      </c>
      <c r="T272" s="1">
        <v>165.63</v>
      </c>
      <c r="U272" s="2">
        <v>104.822</v>
      </c>
      <c r="V272" s="1">
        <v>3167.14</v>
      </c>
      <c r="W272" s="2">
        <v>91.59</v>
      </c>
      <c r="X272" s="1">
        <v>8778.0920000000006</v>
      </c>
      <c r="Y272" s="2">
        <v>94.748000000000005</v>
      </c>
      <c r="Z272" s="1">
        <v>4715.2240000000002</v>
      </c>
      <c r="AA272" s="2">
        <v>81.494</v>
      </c>
      <c r="AB272" s="1">
        <v>3980.1759999999999</v>
      </c>
      <c r="AC272" s="2">
        <v>125.03799999999998</v>
      </c>
      <c r="AD272" s="1">
        <v>1049.518</v>
      </c>
      <c r="AE272" s="2">
        <v>83.981999999999999</v>
      </c>
      <c r="AF272" s="1">
        <v>1152.769</v>
      </c>
      <c r="AG272" s="2">
        <v>97.836000000000013</v>
      </c>
      <c r="AH272" s="1">
        <v>60.515999999999998</v>
      </c>
      <c r="AI272" s="2">
        <v>92.9</v>
      </c>
      <c r="AJ272" s="1">
        <v>77.233000000000004</v>
      </c>
      <c r="AK272" s="2">
        <v>68.287999999999997</v>
      </c>
      <c r="AL272" s="1">
        <v>676.529</v>
      </c>
      <c r="AM272" s="2">
        <v>91.646000000000001</v>
      </c>
      <c r="AN272" s="1">
        <v>205.89600000000002</v>
      </c>
      <c r="AO272" s="2">
        <v>95.181999999999988</v>
      </c>
      <c r="AP272" s="1">
        <v>111.69500000000001</v>
      </c>
      <c r="AQ272" s="2">
        <v>121.88399999999999</v>
      </c>
      <c r="AR272" s="1">
        <v>75.213000000000008</v>
      </c>
      <c r="AS272" s="2">
        <v>98.941999999999993</v>
      </c>
      <c r="AT272" s="1">
        <v>108.72</v>
      </c>
      <c r="AU272" s="2">
        <v>109.50999999999999</v>
      </c>
      <c r="AV272" s="1">
        <v>172.60499999999999</v>
      </c>
      <c r="AW272" s="2">
        <v>104.49000000000001</v>
      </c>
      <c r="AX272" s="1">
        <v>2030.04</v>
      </c>
      <c r="AY272" s="2">
        <v>150.73400000000001</v>
      </c>
      <c r="AZ272" s="1">
        <v>149.226</v>
      </c>
      <c r="BA272" s="2">
        <v>91.274000000000001</v>
      </c>
      <c r="BB272" s="1">
        <v>170.92500000000001</v>
      </c>
      <c r="BC272" s="2">
        <v>109.92999999999999</v>
      </c>
      <c r="BD272" s="1">
        <v>465.31900000000002</v>
      </c>
      <c r="BE272" s="2">
        <v>104.822</v>
      </c>
      <c r="BF272" s="1">
        <v>177.24799999999999</v>
      </c>
      <c r="BG272" s="2">
        <v>140.4</v>
      </c>
      <c r="BH272" s="1">
        <v>190.62299999999999</v>
      </c>
      <c r="BI272" s="2">
        <v>116.774</v>
      </c>
      <c r="BJ272" s="1">
        <v>87.153000000000006</v>
      </c>
      <c r="BK272" s="2">
        <v>86.938000000000017</v>
      </c>
      <c r="BL272" s="1">
        <v>286.55900000000003</v>
      </c>
      <c r="BM272" s="2">
        <v>164.90199999999999</v>
      </c>
    </row>
    <row r="273" spans="1:65" x14ac:dyDescent="0.25">
      <c r="A273" s="20">
        <v>37013</v>
      </c>
      <c r="B273" s="5">
        <v>361.86599999999999</v>
      </c>
      <c r="C273">
        <v>8.1000000000000003E-2</v>
      </c>
      <c r="D273" s="7">
        <v>0.68</v>
      </c>
      <c r="E273" s="7">
        <v>2.4300000000000002</v>
      </c>
      <c r="F273" s="2">
        <v>1.19</v>
      </c>
      <c r="H273" s="1">
        <v>2020.797</v>
      </c>
      <c r="I273" s="2">
        <v>72.044000000000011</v>
      </c>
      <c r="J273" s="1">
        <v>3212.4969999999998</v>
      </c>
      <c r="K273" s="9">
        <v>91.87</v>
      </c>
      <c r="L273" s="1">
        <v>397.75700000000001</v>
      </c>
      <c r="M273" s="2">
        <v>85.42</v>
      </c>
      <c r="N273" s="1">
        <v>907.13300000000004</v>
      </c>
      <c r="O273" s="2">
        <v>91.364000000000004</v>
      </c>
      <c r="P273" s="1">
        <v>4268.8410000000003</v>
      </c>
      <c r="Q273" s="2">
        <v>86.085999999999984</v>
      </c>
      <c r="R273" s="1">
        <v>2930.4760000000001</v>
      </c>
      <c r="S273" s="2">
        <v>90.218000000000004</v>
      </c>
      <c r="T273" s="1">
        <v>166.584</v>
      </c>
      <c r="U273" s="2">
        <v>106.34</v>
      </c>
      <c r="V273" s="1">
        <v>3292.1469999999999</v>
      </c>
      <c r="W273" s="2">
        <v>91.436000000000007</v>
      </c>
      <c r="X273" s="1">
        <v>9294.1779999999999</v>
      </c>
      <c r="Y273" s="2">
        <v>94.584000000000017</v>
      </c>
      <c r="Z273" s="1">
        <v>4761.3730000000005</v>
      </c>
      <c r="AA273" s="2">
        <v>81.122</v>
      </c>
      <c r="AB273" s="1">
        <v>4008.0230000000001</v>
      </c>
      <c r="AC273" s="2">
        <v>125.032</v>
      </c>
      <c r="AD273" s="1">
        <v>1132.6210000000001</v>
      </c>
      <c r="AE273" s="2">
        <v>84.001999999999995</v>
      </c>
      <c r="AF273" s="1">
        <v>1206.2060000000001</v>
      </c>
      <c r="AG273" s="2">
        <v>97.786000000000001</v>
      </c>
      <c r="AH273" s="1">
        <v>60.751000000000005</v>
      </c>
      <c r="AI273" s="2">
        <v>92.383999999999986</v>
      </c>
      <c r="AJ273" s="1">
        <v>76.103000000000009</v>
      </c>
      <c r="AK273" s="2">
        <v>68.027999999999992</v>
      </c>
      <c r="AL273" s="1">
        <v>680.06000000000006</v>
      </c>
      <c r="AM273" s="2">
        <v>91.653999999999982</v>
      </c>
      <c r="AN273" s="1">
        <v>207.858</v>
      </c>
      <c r="AO273" s="2">
        <v>95.114000000000004</v>
      </c>
      <c r="AP273" s="1">
        <v>109.441</v>
      </c>
      <c r="AQ273" s="2">
        <v>122.04600000000001</v>
      </c>
      <c r="AR273" s="1">
        <v>82.56</v>
      </c>
      <c r="AS273" s="2">
        <v>100.048</v>
      </c>
      <c r="AT273" s="1">
        <v>113.06700000000001</v>
      </c>
      <c r="AU273" s="2">
        <v>108.88999999999999</v>
      </c>
      <c r="AV273" s="1">
        <v>185.9</v>
      </c>
      <c r="AW273" s="2">
        <v>104.81200000000001</v>
      </c>
      <c r="AX273" s="1">
        <v>2122.0140000000001</v>
      </c>
      <c r="AY273" s="2">
        <v>151.64399999999998</v>
      </c>
      <c r="AZ273" s="1">
        <v>153.893</v>
      </c>
      <c r="BA273" s="2">
        <v>91.265999999999991</v>
      </c>
      <c r="BB273" s="1">
        <v>166.98599999999999</v>
      </c>
      <c r="BC273" s="2">
        <v>108.56399999999999</v>
      </c>
      <c r="BD273" s="1">
        <v>465.79700000000003</v>
      </c>
      <c r="BE273" s="2">
        <v>106.34</v>
      </c>
      <c r="BF273" s="1">
        <v>191.45000000000002</v>
      </c>
      <c r="BG273" s="2">
        <v>140.32599999999999</v>
      </c>
      <c r="BH273" s="1">
        <v>197.04400000000001</v>
      </c>
      <c r="BI273" s="2">
        <v>118.678</v>
      </c>
      <c r="BJ273" s="1">
        <v>88.576999999999998</v>
      </c>
      <c r="BK273" s="2">
        <v>87.006</v>
      </c>
      <c r="BL273" s="1">
        <v>361.47399999999999</v>
      </c>
      <c r="BM273" s="2">
        <v>169.69400000000002</v>
      </c>
    </row>
    <row r="274" spans="1:65" x14ac:dyDescent="0.25">
      <c r="A274" s="20">
        <v>37020</v>
      </c>
      <c r="B274" s="5">
        <v>356.91200000000003</v>
      </c>
      <c r="C274">
        <v>8.1000000000000003E-2</v>
      </c>
      <c r="D274" s="7">
        <v>1.58</v>
      </c>
      <c r="E274" s="7">
        <v>1.42</v>
      </c>
      <c r="F274" s="2">
        <v>-1.25</v>
      </c>
      <c r="H274" s="1">
        <v>2019.9480000000001</v>
      </c>
      <c r="I274" s="2">
        <v>72.213999999999999</v>
      </c>
      <c r="J274" s="1">
        <v>3105.1770000000001</v>
      </c>
      <c r="K274" s="9">
        <v>91.614000000000004</v>
      </c>
      <c r="L274" s="1">
        <v>403.33600000000001</v>
      </c>
      <c r="M274" s="2">
        <v>85.064000000000007</v>
      </c>
      <c r="N274" s="1">
        <v>870.899</v>
      </c>
      <c r="O274" s="2">
        <v>91.043999999999997</v>
      </c>
      <c r="P274" s="1">
        <v>4159.3360000000002</v>
      </c>
      <c r="Q274" s="2">
        <v>87.085999999999999</v>
      </c>
      <c r="R274" s="1">
        <v>2905.3809999999999</v>
      </c>
      <c r="S274" s="2">
        <v>90.461999999999989</v>
      </c>
      <c r="T274" s="1">
        <v>163.88499999999999</v>
      </c>
      <c r="U274" s="2">
        <v>107.15</v>
      </c>
      <c r="V274" s="1">
        <v>3158.154</v>
      </c>
      <c r="W274" s="2">
        <v>90.823999999999998</v>
      </c>
      <c r="X274" s="1">
        <v>8978.4320000000007</v>
      </c>
      <c r="Y274" s="2">
        <v>94.347999999999985</v>
      </c>
      <c r="Z274" s="1">
        <v>4726.0470000000005</v>
      </c>
      <c r="AA274" s="2">
        <v>80.570000000000007</v>
      </c>
      <c r="AB274" s="1">
        <v>3976.6130000000003</v>
      </c>
      <c r="AC274" s="2">
        <v>124.76199999999999</v>
      </c>
      <c r="AD274" s="1">
        <v>1113.1479999999999</v>
      </c>
      <c r="AE274" s="2">
        <v>84.22999999999999</v>
      </c>
      <c r="AF274" s="1">
        <v>1234.5920000000001</v>
      </c>
      <c r="AG274" s="2">
        <v>97.634</v>
      </c>
      <c r="AH274" s="1">
        <v>67.795000000000002</v>
      </c>
      <c r="AI274" s="2">
        <v>91.936000000000007</v>
      </c>
      <c r="AJ274" s="1">
        <v>75.906000000000006</v>
      </c>
      <c r="AK274" s="2">
        <v>67.95</v>
      </c>
      <c r="AL274" s="1">
        <v>642.22300000000007</v>
      </c>
      <c r="AM274" s="2">
        <v>91.305999999999997</v>
      </c>
      <c r="AN274" s="1">
        <v>212.60300000000001</v>
      </c>
      <c r="AO274" s="2">
        <v>97.01</v>
      </c>
      <c r="AP274" s="1">
        <v>111.733</v>
      </c>
      <c r="AQ274" s="2">
        <v>122.018</v>
      </c>
      <c r="AR274" s="1">
        <v>86.39</v>
      </c>
      <c r="AS274" s="2">
        <v>105.37399999999998</v>
      </c>
      <c r="AT274" s="1">
        <v>112.021</v>
      </c>
      <c r="AU274" s="2">
        <v>110.21399999999998</v>
      </c>
      <c r="AV274" s="1">
        <v>173.37200000000001</v>
      </c>
      <c r="AW274" s="2">
        <v>104.40599999999999</v>
      </c>
      <c r="AX274" s="1">
        <v>2126.9499999999998</v>
      </c>
      <c r="AY274" s="2">
        <v>151.94200000000001</v>
      </c>
      <c r="AZ274" s="1">
        <v>157.14400000000001</v>
      </c>
      <c r="BA274" s="2">
        <v>90.86</v>
      </c>
      <c r="BB274" s="1">
        <v>167.16</v>
      </c>
      <c r="BC274" s="2">
        <v>109.54</v>
      </c>
      <c r="BD274" s="1">
        <v>447.40600000000001</v>
      </c>
      <c r="BE274" s="2">
        <v>107.15</v>
      </c>
      <c r="BF274" s="1">
        <v>206.57400000000001</v>
      </c>
      <c r="BG274" s="2">
        <v>140.15</v>
      </c>
      <c r="BH274" s="1">
        <v>199.66400000000002</v>
      </c>
      <c r="BI274" s="2">
        <v>118.59</v>
      </c>
      <c r="BJ274" s="1">
        <v>89.281999999999996</v>
      </c>
      <c r="BK274" s="2">
        <v>86.745999999999995</v>
      </c>
      <c r="BL274" s="1">
        <v>372.82900000000001</v>
      </c>
      <c r="BM274" s="2">
        <v>176.19400000000002</v>
      </c>
    </row>
    <row r="275" spans="1:65" x14ac:dyDescent="0.25">
      <c r="A275" s="20">
        <v>37027</v>
      </c>
      <c r="B275" s="5">
        <v>360.34699999999998</v>
      </c>
      <c r="C275">
        <v>8.1000000000000003E-2</v>
      </c>
      <c r="D275" s="7">
        <v>-1.75</v>
      </c>
      <c r="E275" s="7">
        <v>0.91</v>
      </c>
      <c r="F275" s="2">
        <v>2.2000000000000002</v>
      </c>
      <c r="H275" s="1">
        <v>2036.5409999999999</v>
      </c>
      <c r="I275" s="2">
        <v>71.856000000000009</v>
      </c>
      <c r="J275" s="1">
        <v>3143.2040000000002</v>
      </c>
      <c r="K275" s="9">
        <v>91.358000000000004</v>
      </c>
      <c r="L275" s="1">
        <v>410.95499999999998</v>
      </c>
      <c r="M275" s="2">
        <v>84.701999999999998</v>
      </c>
      <c r="N275" s="1">
        <v>875.83400000000006</v>
      </c>
      <c r="O275" s="2">
        <v>90.782000000000011</v>
      </c>
      <c r="P275" s="1">
        <v>4002.174</v>
      </c>
      <c r="Q275" s="2">
        <v>86.361999999999995</v>
      </c>
      <c r="R275" s="1">
        <v>2926.998</v>
      </c>
      <c r="S275" s="2">
        <v>90.622</v>
      </c>
      <c r="T275" s="1">
        <v>165.15600000000001</v>
      </c>
      <c r="U275" s="2">
        <v>106.91000000000001</v>
      </c>
      <c r="V275" s="1">
        <v>3153.1509999999998</v>
      </c>
      <c r="W275" s="2">
        <v>91.647999999999996</v>
      </c>
      <c r="X275" s="1">
        <v>9015.3379999999997</v>
      </c>
      <c r="Y275" s="2">
        <v>95.03</v>
      </c>
      <c r="Z275" s="1">
        <v>4879.8919999999998</v>
      </c>
      <c r="AA275" s="2">
        <v>80.709999999999994</v>
      </c>
      <c r="AB275" s="1">
        <v>3995.9169999999999</v>
      </c>
      <c r="AC275" s="2">
        <v>124.636</v>
      </c>
      <c r="AD275" s="1">
        <v>1091.4749999999999</v>
      </c>
      <c r="AE275" s="2">
        <v>82.018000000000001</v>
      </c>
      <c r="AF275" s="1">
        <v>1249.001</v>
      </c>
      <c r="AG275" s="2">
        <v>97.864000000000004</v>
      </c>
      <c r="AH275" s="1">
        <v>69.805999999999997</v>
      </c>
      <c r="AI275" s="2">
        <v>91.859999999999985</v>
      </c>
      <c r="AJ275" s="1">
        <v>76.406000000000006</v>
      </c>
      <c r="AK275" s="2">
        <v>68.094000000000008</v>
      </c>
      <c r="AL275" s="1">
        <v>623.47699999999998</v>
      </c>
      <c r="AM275" s="2">
        <v>91.081999999999994</v>
      </c>
      <c r="AN275" s="1">
        <v>205.49299999999999</v>
      </c>
      <c r="AO275" s="2">
        <v>97.992000000000004</v>
      </c>
      <c r="AP275" s="1">
        <v>111.282</v>
      </c>
      <c r="AQ275" s="2">
        <v>122.09</v>
      </c>
      <c r="AR275" s="1">
        <v>84.183000000000007</v>
      </c>
      <c r="AS275" s="2">
        <v>102.56400000000001</v>
      </c>
      <c r="AT275" s="1">
        <v>108.611</v>
      </c>
      <c r="AU275" s="2">
        <v>110.35599999999999</v>
      </c>
      <c r="AV275" s="1">
        <v>170.214</v>
      </c>
      <c r="AW275" s="2">
        <v>104.71399999999998</v>
      </c>
      <c r="AX275" s="1">
        <v>2116.1959999999999</v>
      </c>
      <c r="AY275" s="2">
        <v>152.874</v>
      </c>
      <c r="AZ275" s="1">
        <v>163.06200000000001</v>
      </c>
      <c r="BA275" s="2">
        <v>91.332000000000008</v>
      </c>
      <c r="BB275" s="1">
        <v>171.28399999999999</v>
      </c>
      <c r="BC275" s="2">
        <v>110.20399999999999</v>
      </c>
      <c r="BD275" s="1">
        <v>450.24200000000002</v>
      </c>
      <c r="BE275" s="2">
        <v>106.91000000000001</v>
      </c>
      <c r="BF275" s="1">
        <v>204.387</v>
      </c>
      <c r="BG275" s="2">
        <v>140.64399999999998</v>
      </c>
      <c r="BH275" s="1">
        <v>204.45099999999999</v>
      </c>
      <c r="BI275" s="2">
        <v>120.33</v>
      </c>
      <c r="BJ275" s="1">
        <v>86.475000000000009</v>
      </c>
      <c r="BK275" s="2">
        <v>87.256</v>
      </c>
      <c r="BL275" s="1">
        <v>385.32</v>
      </c>
      <c r="BM275" s="2">
        <v>178.68600000000001</v>
      </c>
    </row>
    <row r="276" spans="1:65" x14ac:dyDescent="0.25">
      <c r="A276" s="20">
        <v>37034</v>
      </c>
      <c r="B276" s="5">
        <v>362.83300000000003</v>
      </c>
      <c r="C276">
        <v>8.1000000000000003E-2</v>
      </c>
      <c r="D276" s="7">
        <v>3.72</v>
      </c>
      <c r="E276" s="7">
        <v>0.06</v>
      </c>
      <c r="F276" s="2">
        <v>-0.69</v>
      </c>
      <c r="H276" s="1">
        <v>2077.768</v>
      </c>
      <c r="I276" s="2">
        <v>72.24199999999999</v>
      </c>
      <c r="J276" s="1">
        <v>3109.4</v>
      </c>
      <c r="K276" s="9">
        <v>91.01</v>
      </c>
      <c r="L276" s="1">
        <v>420.81600000000003</v>
      </c>
      <c r="M276" s="2">
        <v>84.118000000000009</v>
      </c>
      <c r="N276" s="1">
        <v>863.37200000000007</v>
      </c>
      <c r="O276" s="2">
        <v>90.413999999999987</v>
      </c>
      <c r="P276" s="1">
        <v>4169.9920000000002</v>
      </c>
      <c r="Q276" s="2">
        <v>86.55</v>
      </c>
      <c r="R276" s="1">
        <v>2981.6640000000002</v>
      </c>
      <c r="S276" s="2">
        <v>91.06</v>
      </c>
      <c r="T276" s="1">
        <v>152.77100000000002</v>
      </c>
      <c r="U276" s="2">
        <v>107.752</v>
      </c>
      <c r="V276" s="1">
        <v>3199.085</v>
      </c>
      <c r="W276" s="2">
        <v>92</v>
      </c>
      <c r="X276" s="1">
        <v>9407.755000000001</v>
      </c>
      <c r="Y276" s="2">
        <v>94.695999999999998</v>
      </c>
      <c r="Z276" s="1">
        <v>4848.2730000000001</v>
      </c>
      <c r="AA276" s="2">
        <v>80.53</v>
      </c>
      <c r="AB276" s="1">
        <v>3986.9270000000001</v>
      </c>
      <c r="AC276" s="2">
        <v>125.974</v>
      </c>
      <c r="AD276" s="1">
        <v>1100.491</v>
      </c>
      <c r="AE276" s="2">
        <v>81.39</v>
      </c>
      <c r="AF276" s="1">
        <v>1266.4459999999999</v>
      </c>
      <c r="AG276" s="2">
        <v>97.593999999999994</v>
      </c>
      <c r="AH276" s="1">
        <v>72.073000000000008</v>
      </c>
      <c r="AI276" s="2">
        <v>92.665999999999983</v>
      </c>
      <c r="AJ276" s="1">
        <v>77.77</v>
      </c>
      <c r="AK276" s="2">
        <v>68.054000000000002</v>
      </c>
      <c r="AL276" s="1">
        <v>635.197</v>
      </c>
      <c r="AM276" s="2">
        <v>90.736000000000018</v>
      </c>
      <c r="AN276" s="1">
        <v>207.726</v>
      </c>
      <c r="AO276" s="2">
        <v>97.677999999999997</v>
      </c>
      <c r="AP276" s="1">
        <v>114.209</v>
      </c>
      <c r="AQ276" s="2">
        <v>122.402</v>
      </c>
      <c r="AR276" s="1">
        <v>85.438000000000002</v>
      </c>
      <c r="AS276" s="2">
        <v>102.27799999999999</v>
      </c>
      <c r="AT276" s="1">
        <v>121.508</v>
      </c>
      <c r="AU276" s="2">
        <v>110.71199999999999</v>
      </c>
      <c r="AV276" s="1">
        <v>167.96100000000001</v>
      </c>
      <c r="AW276" s="2">
        <v>104.904</v>
      </c>
      <c r="AX276" s="1">
        <v>2370.8020000000001</v>
      </c>
      <c r="AY276" s="2">
        <v>156.61599999999999</v>
      </c>
      <c r="AZ276" s="1">
        <v>167.477</v>
      </c>
      <c r="BA276" s="2">
        <v>91.588000000000008</v>
      </c>
      <c r="BB276" s="1">
        <v>171.61699999999999</v>
      </c>
      <c r="BC276" s="2">
        <v>110.09400000000001</v>
      </c>
      <c r="BD276" s="1">
        <v>477.07100000000003</v>
      </c>
      <c r="BE276" s="2">
        <v>107.752</v>
      </c>
      <c r="BF276" s="1">
        <v>220.68299999999999</v>
      </c>
      <c r="BG276" s="2">
        <v>140.964</v>
      </c>
      <c r="BH276" s="1">
        <v>209.97800000000001</v>
      </c>
      <c r="BI276" s="2">
        <v>121.096</v>
      </c>
      <c r="BJ276" s="1">
        <v>90.846000000000004</v>
      </c>
      <c r="BK276" s="2">
        <v>87.356000000000009</v>
      </c>
      <c r="BL276" s="1">
        <v>380.12900000000002</v>
      </c>
      <c r="BM276" s="2">
        <v>183.98400000000001</v>
      </c>
    </row>
    <row r="277" spans="1:65" x14ac:dyDescent="0.25">
      <c r="A277" s="20">
        <v>37041</v>
      </c>
      <c r="B277" s="5">
        <v>352.77800000000002</v>
      </c>
      <c r="C277">
        <v>7.0000000000000007E-2</v>
      </c>
      <c r="D277" s="7">
        <v>-0.67</v>
      </c>
      <c r="E277" s="7">
        <v>1.72</v>
      </c>
      <c r="F277" s="2">
        <v>-0.56999999999999995</v>
      </c>
      <c r="H277" s="1">
        <v>2024.4259999999999</v>
      </c>
      <c r="I277" s="2">
        <v>72.078000000000003</v>
      </c>
      <c r="J277" s="1">
        <v>3017.7110000000002</v>
      </c>
      <c r="K277" s="9">
        <v>90.431999999999988</v>
      </c>
      <c r="L277" s="1">
        <v>413.35500000000002</v>
      </c>
      <c r="M277" s="2">
        <v>83.341999999999999</v>
      </c>
      <c r="N277" s="1">
        <v>841.11400000000003</v>
      </c>
      <c r="O277" s="2">
        <v>89.86999999999999</v>
      </c>
      <c r="P277" s="1">
        <v>4044.7060000000001</v>
      </c>
      <c r="Q277" s="2">
        <v>88.705999999999989</v>
      </c>
      <c r="R277" s="1">
        <v>2953.482</v>
      </c>
      <c r="S277" s="2">
        <v>91.073999999999998</v>
      </c>
      <c r="T277" s="1">
        <v>153.172</v>
      </c>
      <c r="U277" s="2">
        <v>108.396</v>
      </c>
      <c r="V277" s="1">
        <v>3150.2559999999999</v>
      </c>
      <c r="W277" s="2">
        <v>92.114000000000004</v>
      </c>
      <c r="X277" s="1">
        <v>9003.0300000000007</v>
      </c>
      <c r="Y277" s="2">
        <v>93.609999999999985</v>
      </c>
      <c r="Z277" s="1">
        <v>4752.3140000000003</v>
      </c>
      <c r="AA277" s="2">
        <v>80.236000000000018</v>
      </c>
      <c r="AB277" s="1">
        <v>3914.7640000000001</v>
      </c>
      <c r="AC277" s="2">
        <v>126.124</v>
      </c>
      <c r="AD277" s="1">
        <v>1075.0440000000001</v>
      </c>
      <c r="AE277" s="2">
        <v>80.742000000000004</v>
      </c>
      <c r="AF277" s="1">
        <v>1297.4069999999999</v>
      </c>
      <c r="AG277" s="2">
        <v>98.087999999999994</v>
      </c>
      <c r="AH277" s="1">
        <v>73.888999999999996</v>
      </c>
      <c r="AI277" s="2">
        <v>93.965999999999994</v>
      </c>
      <c r="AJ277" s="1">
        <v>78.575000000000003</v>
      </c>
      <c r="AK277" s="2">
        <v>67.852000000000004</v>
      </c>
      <c r="AL277" s="1">
        <v>618.298</v>
      </c>
      <c r="AM277" s="2">
        <v>90.218000000000004</v>
      </c>
      <c r="AN277" s="1">
        <v>209.82900000000001</v>
      </c>
      <c r="AO277" s="2">
        <v>98.238</v>
      </c>
      <c r="AP277" s="1">
        <v>113.86800000000001</v>
      </c>
      <c r="AQ277" s="2">
        <v>122.93800000000002</v>
      </c>
      <c r="AR277" s="1">
        <v>95.62</v>
      </c>
      <c r="AS277" s="2">
        <v>102.07000000000001</v>
      </c>
      <c r="AT277" s="1">
        <v>121.741</v>
      </c>
      <c r="AU277" s="2">
        <v>111.51799999999999</v>
      </c>
      <c r="AV277" s="1">
        <v>171.898</v>
      </c>
      <c r="AW277" s="2">
        <v>104.83</v>
      </c>
      <c r="AX277" s="1">
        <v>2261.31</v>
      </c>
      <c r="AY277" s="2">
        <v>155.10599999999999</v>
      </c>
      <c r="AZ277" s="1">
        <v>164.28100000000001</v>
      </c>
      <c r="BA277" s="2">
        <v>91.570000000000007</v>
      </c>
      <c r="BB277" s="1">
        <v>164.20400000000001</v>
      </c>
      <c r="BC277" s="2">
        <v>109.724</v>
      </c>
      <c r="BD277" s="1">
        <v>467.18099999999998</v>
      </c>
      <c r="BE277" s="2">
        <v>108.396</v>
      </c>
      <c r="BF277" s="1">
        <v>220.339</v>
      </c>
      <c r="BG277" s="2">
        <v>141.952</v>
      </c>
      <c r="BH277" s="1">
        <v>210.29500000000002</v>
      </c>
      <c r="BI277" s="2">
        <v>121.80999999999999</v>
      </c>
      <c r="BJ277" s="1">
        <v>88.63</v>
      </c>
      <c r="BK277" s="2">
        <v>87.320000000000007</v>
      </c>
      <c r="BL277" s="1">
        <v>324.7</v>
      </c>
      <c r="BM277" s="2">
        <v>184.512</v>
      </c>
    </row>
    <row r="278" spans="1:65" x14ac:dyDescent="0.25">
      <c r="A278" s="20">
        <v>37048</v>
      </c>
      <c r="B278" s="5">
        <v>355.22500000000002</v>
      </c>
      <c r="C278">
        <v>7.0000000000000007E-2</v>
      </c>
      <c r="D278" s="7">
        <v>-1.55</v>
      </c>
      <c r="E278" s="7">
        <v>-0.13</v>
      </c>
      <c r="F278" s="2">
        <v>2.4700000000000002</v>
      </c>
      <c r="H278" s="1">
        <v>2062.8150000000001</v>
      </c>
      <c r="I278" s="2">
        <v>72.5</v>
      </c>
      <c r="J278" s="1">
        <v>3058.069</v>
      </c>
      <c r="K278" s="9">
        <v>90.138000000000005</v>
      </c>
      <c r="L278" s="1">
        <v>420.20499999999998</v>
      </c>
      <c r="M278" s="2">
        <v>82.926000000000002</v>
      </c>
      <c r="N278" s="1">
        <v>817.61300000000006</v>
      </c>
      <c r="O278" s="2">
        <v>89.61399999999999</v>
      </c>
      <c r="P278" s="1">
        <v>3974.973</v>
      </c>
      <c r="Q278" s="2">
        <v>89.51</v>
      </c>
      <c r="R278" s="1">
        <v>2924.3989999999999</v>
      </c>
      <c r="S278" s="2">
        <v>90.313999999999993</v>
      </c>
      <c r="T278" s="1">
        <v>149.41</v>
      </c>
      <c r="U278" s="2">
        <v>109.91</v>
      </c>
      <c r="V278" s="1">
        <v>3172.5170000000003</v>
      </c>
      <c r="W278" s="2">
        <v>92.006</v>
      </c>
      <c r="X278" s="1">
        <v>8739.9850000000006</v>
      </c>
      <c r="Y278" s="2">
        <v>91.756</v>
      </c>
      <c r="Z278" s="1">
        <v>4722.6350000000002</v>
      </c>
      <c r="AA278" s="2">
        <v>80.36</v>
      </c>
      <c r="AB278" s="1">
        <v>3907.8710000000001</v>
      </c>
      <c r="AC278" s="2">
        <v>126.452</v>
      </c>
      <c r="AD278" s="1">
        <v>1104.6220000000001</v>
      </c>
      <c r="AE278" s="2">
        <v>79.921999999999997</v>
      </c>
      <c r="AF278" s="1">
        <v>1296.4370000000001</v>
      </c>
      <c r="AG278" s="2">
        <v>97.873999999999995</v>
      </c>
      <c r="AH278" s="1">
        <v>72.95</v>
      </c>
      <c r="AI278" s="2">
        <v>94.602000000000004</v>
      </c>
      <c r="AJ278" s="1">
        <v>76.579000000000008</v>
      </c>
      <c r="AK278" s="2">
        <v>68.033999999999992</v>
      </c>
      <c r="AL278" s="1">
        <v>565.23199999999997</v>
      </c>
      <c r="AM278" s="2">
        <v>90.006</v>
      </c>
      <c r="AN278" s="1">
        <v>208.25200000000001</v>
      </c>
      <c r="AO278" s="2">
        <v>98.912000000000006</v>
      </c>
      <c r="AP278" s="1">
        <v>108.026</v>
      </c>
      <c r="AQ278" s="2">
        <v>123.17400000000002</v>
      </c>
      <c r="AR278" s="1">
        <v>93.756</v>
      </c>
      <c r="AS278" s="2">
        <v>103.31200000000001</v>
      </c>
      <c r="AT278" s="1">
        <v>114.51300000000001</v>
      </c>
      <c r="AU278" s="2">
        <v>112.08999999999999</v>
      </c>
      <c r="AV278" s="1">
        <v>169.785</v>
      </c>
      <c r="AW278" s="2">
        <v>104.874</v>
      </c>
      <c r="AX278" s="1">
        <v>2334.9079999999999</v>
      </c>
      <c r="AY278" s="2">
        <v>153.99</v>
      </c>
      <c r="AZ278" s="1">
        <v>174.38800000000001</v>
      </c>
      <c r="BA278" s="2">
        <v>92.262</v>
      </c>
      <c r="BB278" s="1">
        <v>163.63200000000001</v>
      </c>
      <c r="BC278" s="2">
        <v>109.48999999999998</v>
      </c>
      <c r="BD278" s="1">
        <v>455.44499999999999</v>
      </c>
      <c r="BE278" s="2">
        <v>109.91</v>
      </c>
      <c r="BF278" s="1">
        <v>227.92699999999999</v>
      </c>
      <c r="BG278" s="2">
        <v>142.40600000000001</v>
      </c>
      <c r="BH278" s="1">
        <v>205.018</v>
      </c>
      <c r="BI278" s="2">
        <v>120.982</v>
      </c>
      <c r="BJ278" s="1">
        <v>88.385000000000005</v>
      </c>
      <c r="BK278" s="2">
        <v>87.695999999999998</v>
      </c>
      <c r="BL278" s="1">
        <v>358.80500000000001</v>
      </c>
      <c r="BM278" s="2">
        <v>179.196</v>
      </c>
    </row>
    <row r="279" spans="1:65" x14ac:dyDescent="0.25">
      <c r="A279" s="20">
        <v>37055</v>
      </c>
      <c r="B279" s="5">
        <v>347.96199999999999</v>
      </c>
      <c r="C279">
        <v>7.0000000000000007E-2</v>
      </c>
      <c r="D279" s="7">
        <v>0.51</v>
      </c>
      <c r="E279" s="7">
        <v>1.42</v>
      </c>
      <c r="F279" s="2">
        <v>-1.72</v>
      </c>
      <c r="H279" s="1">
        <v>2023.854</v>
      </c>
      <c r="I279" s="2">
        <v>73.31</v>
      </c>
      <c r="J279" s="1">
        <v>3037.62</v>
      </c>
      <c r="K279" s="9">
        <v>90.402000000000001</v>
      </c>
      <c r="L279" s="1">
        <v>410.53899999999999</v>
      </c>
      <c r="M279" s="2">
        <v>83.378000000000014</v>
      </c>
      <c r="N279" s="1">
        <v>825.64099999999996</v>
      </c>
      <c r="O279" s="2">
        <v>89.787999999999997</v>
      </c>
      <c r="P279" s="1">
        <v>3827.7180000000003</v>
      </c>
      <c r="Q279" s="2">
        <v>88.364000000000004</v>
      </c>
      <c r="R279" s="1">
        <v>2892.1880000000001</v>
      </c>
      <c r="S279" s="2">
        <v>90.679999999999993</v>
      </c>
      <c r="T279" s="1">
        <v>145.28200000000001</v>
      </c>
      <c r="U279" s="2">
        <v>110.66800000000001</v>
      </c>
      <c r="V279" s="1">
        <v>3199.596</v>
      </c>
      <c r="W279" s="2">
        <v>92.194000000000003</v>
      </c>
      <c r="X279" s="1">
        <v>8246.7420000000002</v>
      </c>
      <c r="Y279" s="2">
        <v>90.940000000000012</v>
      </c>
      <c r="Z279" s="1">
        <v>4660.2650000000003</v>
      </c>
      <c r="AA279" s="2">
        <v>80.292000000000002</v>
      </c>
      <c r="AB279" s="1">
        <v>3831.096</v>
      </c>
      <c r="AC279" s="2">
        <v>123.64000000000001</v>
      </c>
      <c r="AD279" s="1">
        <v>1086.104</v>
      </c>
      <c r="AE279" s="2">
        <v>79.698000000000008</v>
      </c>
      <c r="AF279" s="1">
        <v>1286.752</v>
      </c>
      <c r="AG279" s="2">
        <v>98.301999999999992</v>
      </c>
      <c r="AH279" s="1">
        <v>74.760000000000005</v>
      </c>
      <c r="AI279" s="2">
        <v>95.06</v>
      </c>
      <c r="AJ279" s="1">
        <v>79.11</v>
      </c>
      <c r="AK279" s="2">
        <v>68.24799999999999</v>
      </c>
      <c r="AL279" s="1">
        <v>568.97400000000005</v>
      </c>
      <c r="AM279" s="2">
        <v>90.221999999999994</v>
      </c>
      <c r="AN279" s="1">
        <v>202.084</v>
      </c>
      <c r="AO279" s="2">
        <v>100.426</v>
      </c>
      <c r="AP279" s="1">
        <v>109.392</v>
      </c>
      <c r="AQ279" s="2">
        <v>123.58</v>
      </c>
      <c r="AR279" s="1">
        <v>98.198000000000008</v>
      </c>
      <c r="AS279" s="2">
        <v>104.20399999999999</v>
      </c>
      <c r="AT279" s="1">
        <v>116.94500000000001</v>
      </c>
      <c r="AU279" s="2">
        <v>112.10400000000001</v>
      </c>
      <c r="AV279" s="1">
        <v>181.46899999999999</v>
      </c>
      <c r="AW279" s="2">
        <v>105.22999999999999</v>
      </c>
      <c r="AX279" s="1">
        <v>2336.694</v>
      </c>
      <c r="AY279" s="2">
        <v>155.22200000000001</v>
      </c>
      <c r="AZ279" s="1">
        <v>173.96700000000001</v>
      </c>
      <c r="BA279" s="2">
        <v>94.073999999999998</v>
      </c>
      <c r="BB279" s="1">
        <v>170.35499999999999</v>
      </c>
      <c r="BC279" s="2">
        <v>109.078</v>
      </c>
      <c r="BD279" s="1">
        <v>435.75600000000003</v>
      </c>
      <c r="BE279" s="2">
        <v>110.66800000000001</v>
      </c>
      <c r="BF279" s="1">
        <v>224.02</v>
      </c>
      <c r="BG279" s="2">
        <v>142.874</v>
      </c>
      <c r="BH279" s="1">
        <v>202.24299999999999</v>
      </c>
      <c r="BI279" s="2">
        <v>120.43599999999999</v>
      </c>
      <c r="BJ279" s="1">
        <v>93.222999999999999</v>
      </c>
      <c r="BK279" s="2">
        <v>88.174000000000007</v>
      </c>
      <c r="BL279" s="1">
        <v>324.517</v>
      </c>
      <c r="BM279" s="2">
        <v>176.44199999999998</v>
      </c>
    </row>
    <row r="280" spans="1:65" x14ac:dyDescent="0.25">
      <c r="A280" s="20">
        <v>37062</v>
      </c>
      <c r="B280" s="5">
        <v>340.95800000000003</v>
      </c>
      <c r="C280">
        <v>7.0000000000000007E-2</v>
      </c>
      <c r="D280" s="7">
        <v>-4.37</v>
      </c>
      <c r="E280" s="7">
        <v>0.48</v>
      </c>
      <c r="F280" s="2">
        <v>2.67</v>
      </c>
      <c r="H280" s="1">
        <v>1921.9480000000001</v>
      </c>
      <c r="I280" s="2">
        <v>72.876000000000005</v>
      </c>
      <c r="J280" s="1">
        <v>2936.9949999999999</v>
      </c>
      <c r="K280" s="9">
        <v>90.638000000000005</v>
      </c>
      <c r="L280" s="1">
        <v>425.41399999999999</v>
      </c>
      <c r="M280" s="2">
        <v>83.674000000000007</v>
      </c>
      <c r="N280" s="1">
        <v>790.75400000000002</v>
      </c>
      <c r="O280" s="2">
        <v>90.091999999999999</v>
      </c>
      <c r="P280" s="1">
        <v>3744.567</v>
      </c>
      <c r="Q280" s="2">
        <v>87.416000000000011</v>
      </c>
      <c r="R280" s="1">
        <v>2864.6489999999999</v>
      </c>
      <c r="S280" s="2">
        <v>91.191999999999993</v>
      </c>
      <c r="T280" s="1">
        <v>135.27000000000001</v>
      </c>
      <c r="U280" s="2">
        <v>110.006</v>
      </c>
      <c r="V280" s="1">
        <v>3158.9569999999999</v>
      </c>
      <c r="W280" s="2">
        <v>92.114000000000004</v>
      </c>
      <c r="X280" s="1">
        <v>7863.3780000000006</v>
      </c>
      <c r="Y280" s="2">
        <v>92.928000000000011</v>
      </c>
      <c r="Z280" s="1">
        <v>4505.1040000000003</v>
      </c>
      <c r="AA280" s="2">
        <v>80.396000000000001</v>
      </c>
      <c r="AB280" s="1">
        <v>3775.9470000000001</v>
      </c>
      <c r="AC280" s="2">
        <v>124.654</v>
      </c>
      <c r="AD280" s="1">
        <v>1018.845</v>
      </c>
      <c r="AE280" s="2">
        <v>77.62</v>
      </c>
      <c r="AF280" s="1">
        <v>1237.9059999999999</v>
      </c>
      <c r="AG280" s="2">
        <v>96.955999999999989</v>
      </c>
      <c r="AH280" s="1">
        <v>75.960999999999999</v>
      </c>
      <c r="AI280" s="2">
        <v>95.169999999999987</v>
      </c>
      <c r="AJ280" s="1">
        <v>77.084000000000003</v>
      </c>
      <c r="AK280" s="2">
        <v>68.551999999999992</v>
      </c>
      <c r="AL280" s="1">
        <v>548.21</v>
      </c>
      <c r="AM280" s="2">
        <v>90.496000000000009</v>
      </c>
      <c r="AN280" s="1">
        <v>199.274</v>
      </c>
      <c r="AO280" s="2">
        <v>101.876</v>
      </c>
      <c r="AP280" s="1">
        <v>106.246</v>
      </c>
      <c r="AQ280" s="2">
        <v>123.444</v>
      </c>
      <c r="AR280" s="1">
        <v>100.288</v>
      </c>
      <c r="AS280" s="2">
        <v>103.76200000000001</v>
      </c>
      <c r="AT280" s="1">
        <v>112.15900000000001</v>
      </c>
      <c r="AU280" s="2">
        <v>111.51599999999999</v>
      </c>
      <c r="AV280" s="1">
        <v>177.37200000000001</v>
      </c>
      <c r="AW280" s="2">
        <v>105.446</v>
      </c>
      <c r="AX280" s="1">
        <v>2218.7260000000001</v>
      </c>
      <c r="AY280" s="2">
        <v>155.61799999999999</v>
      </c>
      <c r="AZ280" s="1">
        <v>175.583</v>
      </c>
      <c r="BA280" s="2">
        <v>94.31</v>
      </c>
      <c r="BB280" s="1">
        <v>167.34</v>
      </c>
      <c r="BC280" s="2">
        <v>107.96400000000001</v>
      </c>
      <c r="BD280" s="1">
        <v>407.685</v>
      </c>
      <c r="BE280" s="2">
        <v>110.006</v>
      </c>
      <c r="BF280" s="1">
        <v>234.381</v>
      </c>
      <c r="BG280" s="2">
        <v>142.56800000000001</v>
      </c>
      <c r="BH280" s="1">
        <v>200.21800000000002</v>
      </c>
      <c r="BI280" s="2">
        <v>120.498</v>
      </c>
      <c r="BJ280" s="1">
        <v>90.652000000000001</v>
      </c>
      <c r="BK280" s="2">
        <v>88.27000000000001</v>
      </c>
      <c r="BL280" s="1">
        <v>302.11700000000002</v>
      </c>
      <c r="BM280" s="2">
        <v>170.602</v>
      </c>
    </row>
    <row r="281" spans="1:65" x14ac:dyDescent="0.25">
      <c r="A281" s="20">
        <v>37069</v>
      </c>
      <c r="B281" s="5">
        <v>338.995</v>
      </c>
      <c r="C281">
        <v>7.0000000000000007E-2</v>
      </c>
      <c r="D281" s="7">
        <v>0.6</v>
      </c>
      <c r="E281" s="7">
        <v>-1.78</v>
      </c>
      <c r="F281" s="2">
        <v>0.43</v>
      </c>
      <c r="H281" s="1">
        <v>1906.9480000000001</v>
      </c>
      <c r="I281" s="2">
        <v>73.288000000000011</v>
      </c>
      <c r="J281" s="1">
        <v>2938.5529999999999</v>
      </c>
      <c r="K281" s="9">
        <v>90.701999999999998</v>
      </c>
      <c r="L281" s="1">
        <v>417.13499999999999</v>
      </c>
      <c r="M281" s="2">
        <v>83.671999999999997</v>
      </c>
      <c r="N281" s="1">
        <v>797.39499999999998</v>
      </c>
      <c r="O281" s="2">
        <v>90.177999999999997</v>
      </c>
      <c r="P281" s="1">
        <v>3791.5810000000001</v>
      </c>
      <c r="Q281" s="2">
        <v>86.253999999999991</v>
      </c>
      <c r="R281" s="1">
        <v>2828.576</v>
      </c>
      <c r="S281" s="2">
        <v>91.567999999999998</v>
      </c>
      <c r="T281" s="1">
        <v>138.65</v>
      </c>
      <c r="U281" s="2">
        <v>109.758</v>
      </c>
      <c r="V281" s="1">
        <v>3149.527</v>
      </c>
      <c r="W281" s="2">
        <v>92.11999999999999</v>
      </c>
      <c r="X281" s="1">
        <v>8122.308</v>
      </c>
      <c r="Y281" s="2">
        <v>92.558000000000021</v>
      </c>
      <c r="Z281" s="1">
        <v>4401.009</v>
      </c>
      <c r="AA281" s="2">
        <v>80.831999999999994</v>
      </c>
      <c r="AB281" s="1">
        <v>3769.8809999999999</v>
      </c>
      <c r="AC281" s="2">
        <v>126.02200000000001</v>
      </c>
      <c r="AD281" s="1">
        <v>1044.3890000000001</v>
      </c>
      <c r="AE281" s="2">
        <v>80.62</v>
      </c>
      <c r="AF281" s="1">
        <v>1220.809</v>
      </c>
      <c r="AG281" s="2">
        <v>95.75</v>
      </c>
      <c r="AH281" s="1">
        <v>78.168999999999997</v>
      </c>
      <c r="AI281" s="2">
        <v>95.08</v>
      </c>
      <c r="AJ281" s="1">
        <v>76.323000000000008</v>
      </c>
      <c r="AK281" s="2">
        <v>68.63000000000001</v>
      </c>
      <c r="AL281" s="1">
        <v>531.47299999999996</v>
      </c>
      <c r="AM281" s="2">
        <v>90.638000000000005</v>
      </c>
      <c r="AN281" s="1">
        <v>204.11100000000002</v>
      </c>
      <c r="AO281" s="2">
        <v>103.048</v>
      </c>
      <c r="AP281" s="1">
        <v>105.755</v>
      </c>
      <c r="AQ281" s="2">
        <v>123.38199999999999</v>
      </c>
      <c r="AR281" s="1">
        <v>101.431</v>
      </c>
      <c r="AS281" s="2">
        <v>103.31199999999998</v>
      </c>
      <c r="AT281" s="1">
        <v>109.756</v>
      </c>
      <c r="AU281" s="2">
        <v>111.398</v>
      </c>
      <c r="AV281" s="1">
        <v>178.56100000000001</v>
      </c>
      <c r="AW281" s="2">
        <v>105.69200000000001</v>
      </c>
      <c r="AX281" s="1">
        <v>2286.2959999999998</v>
      </c>
      <c r="AY281" s="2">
        <v>155.80799999999999</v>
      </c>
      <c r="AZ281" s="1">
        <v>172.92400000000001</v>
      </c>
      <c r="BA281" s="2">
        <v>94.123999999999995</v>
      </c>
      <c r="BB281" s="1">
        <v>162.65200000000002</v>
      </c>
      <c r="BC281" s="2">
        <v>107.056</v>
      </c>
      <c r="BD281" s="1">
        <v>418.55900000000003</v>
      </c>
      <c r="BE281" s="2">
        <v>109.758</v>
      </c>
      <c r="BF281" s="1">
        <v>234.006</v>
      </c>
      <c r="BG281" s="2">
        <v>142.51399999999998</v>
      </c>
      <c r="BH281" s="1">
        <v>204.42699999999999</v>
      </c>
      <c r="BI281" s="2">
        <v>120.66600000000001</v>
      </c>
      <c r="BJ281" s="1">
        <v>91.748000000000005</v>
      </c>
      <c r="BK281" s="2">
        <v>88.622</v>
      </c>
      <c r="BL281" s="1">
        <v>311.45800000000003</v>
      </c>
      <c r="BM281" s="2">
        <v>162.44999999999999</v>
      </c>
    </row>
    <row r="282" spans="1:65" x14ac:dyDescent="0.25">
      <c r="A282" s="20">
        <v>37076</v>
      </c>
      <c r="B282" s="5">
        <v>342.589</v>
      </c>
      <c r="C282">
        <v>7.4999999999999997E-2</v>
      </c>
      <c r="D282" s="7">
        <v>0.86</v>
      </c>
      <c r="E282" s="7">
        <v>5.35</v>
      </c>
      <c r="F282" s="2">
        <v>-2.39</v>
      </c>
      <c r="H282" s="1">
        <v>1961.4590000000001</v>
      </c>
      <c r="I282" s="2">
        <v>73.609999999999985</v>
      </c>
      <c r="J282" s="1">
        <v>2976.8310000000001</v>
      </c>
      <c r="K282" s="9">
        <v>90.361999999999995</v>
      </c>
      <c r="L282" s="1">
        <v>419.02</v>
      </c>
      <c r="M282" s="2">
        <v>83.128000000000014</v>
      </c>
      <c r="N282" s="1">
        <v>802.11199999999997</v>
      </c>
      <c r="O282" s="2">
        <v>89.79</v>
      </c>
      <c r="P282" s="1">
        <v>3757.297</v>
      </c>
      <c r="Q282" s="2">
        <v>86.286000000000001</v>
      </c>
      <c r="R282" s="1">
        <v>2830.2089999999998</v>
      </c>
      <c r="S282" s="2">
        <v>91.091999999999985</v>
      </c>
      <c r="T282" s="1">
        <v>142.43700000000001</v>
      </c>
      <c r="U282" s="2">
        <v>110.226</v>
      </c>
      <c r="V282" s="1">
        <v>3128.9380000000001</v>
      </c>
      <c r="W282" s="2">
        <v>92.253999999999991</v>
      </c>
      <c r="X282" s="1">
        <v>8227.8449999999993</v>
      </c>
      <c r="Y282" s="2">
        <v>91.765999999999991</v>
      </c>
      <c r="Z282" s="1">
        <v>4449.1419999999998</v>
      </c>
      <c r="AA282" s="2">
        <v>80.41</v>
      </c>
      <c r="AB282" s="1">
        <v>3756.9870000000001</v>
      </c>
      <c r="AC282" s="2">
        <v>126.53400000000002</v>
      </c>
      <c r="AD282" s="1">
        <v>1005.111</v>
      </c>
      <c r="AE282" s="2">
        <v>82.01</v>
      </c>
      <c r="AF282" s="1">
        <v>1207.7640000000001</v>
      </c>
      <c r="AG282" s="2">
        <v>95.191999999999993</v>
      </c>
      <c r="AH282" s="1">
        <v>78.257000000000005</v>
      </c>
      <c r="AI282" s="2">
        <v>95.262</v>
      </c>
      <c r="AJ282" s="1">
        <v>74.927000000000007</v>
      </c>
      <c r="AK282" s="2">
        <v>68.680000000000007</v>
      </c>
      <c r="AL282" s="1">
        <v>512.45500000000004</v>
      </c>
      <c r="AM282" s="2">
        <v>90.3</v>
      </c>
      <c r="AN282" s="1">
        <v>203.084</v>
      </c>
      <c r="AO282" s="2">
        <v>103.27200000000001</v>
      </c>
      <c r="AP282" s="1">
        <v>102.523</v>
      </c>
      <c r="AQ282" s="2">
        <v>123.64200000000001</v>
      </c>
      <c r="AR282" s="1">
        <v>100.649</v>
      </c>
      <c r="AS282" s="2">
        <v>103.654</v>
      </c>
      <c r="AT282" s="1">
        <v>112.682</v>
      </c>
      <c r="AU282" s="2">
        <v>111.952</v>
      </c>
      <c r="AV282" s="1">
        <v>180.929</v>
      </c>
      <c r="AW282" s="2">
        <v>105.976</v>
      </c>
      <c r="AX282" s="1">
        <v>2372.9690000000001</v>
      </c>
      <c r="AY282" s="2">
        <v>156.102</v>
      </c>
      <c r="AZ282" s="1">
        <v>174.238</v>
      </c>
      <c r="BA282" s="2">
        <v>94.49</v>
      </c>
      <c r="BB282" s="1">
        <v>158.70600000000002</v>
      </c>
      <c r="BC282" s="2">
        <v>106.39399999999998</v>
      </c>
      <c r="BD282" s="1">
        <v>391.63499999999999</v>
      </c>
      <c r="BE282" s="2">
        <v>110.226</v>
      </c>
      <c r="BF282" s="1">
        <v>224.47200000000001</v>
      </c>
      <c r="BG282" s="2">
        <v>143.244</v>
      </c>
      <c r="BH282" s="1">
        <v>194.69400000000002</v>
      </c>
      <c r="BI282" s="2">
        <v>121.218</v>
      </c>
      <c r="BJ282" s="1">
        <v>92.335999999999999</v>
      </c>
      <c r="BK282" s="2">
        <v>88.65</v>
      </c>
      <c r="BL282" s="1">
        <v>305.16800000000001</v>
      </c>
      <c r="BM282" s="2">
        <v>164.77799999999999</v>
      </c>
    </row>
    <row r="283" spans="1:65" x14ac:dyDescent="0.25">
      <c r="A283" s="20">
        <v>37083</v>
      </c>
      <c r="B283" s="5">
        <v>329.42400000000004</v>
      </c>
      <c r="C283">
        <v>7.4999999999999997E-2</v>
      </c>
      <c r="D283" s="7">
        <v>-3.18</v>
      </c>
      <c r="E283" s="7">
        <v>-2.66</v>
      </c>
      <c r="F283" s="2">
        <v>2.76</v>
      </c>
      <c r="H283" s="1">
        <v>1892.92</v>
      </c>
      <c r="I283" s="2">
        <v>73.690000000000012</v>
      </c>
      <c r="J283" s="1">
        <v>2919.7930000000001</v>
      </c>
      <c r="K283" s="9">
        <v>90.463999999999999</v>
      </c>
      <c r="L283" s="1">
        <v>422.20400000000001</v>
      </c>
      <c r="M283" s="2">
        <v>83.307999999999993</v>
      </c>
      <c r="N283" s="1">
        <v>789.548</v>
      </c>
      <c r="O283" s="2">
        <v>90.075999999999993</v>
      </c>
      <c r="P283" s="1">
        <v>3626.4459999999999</v>
      </c>
      <c r="Q283" s="2">
        <v>85.7</v>
      </c>
      <c r="R283" s="1">
        <v>2814.931</v>
      </c>
      <c r="S283" s="2">
        <v>91.126000000000005</v>
      </c>
      <c r="T283" s="1">
        <v>137.39600000000002</v>
      </c>
      <c r="U283" s="2">
        <v>103.19800000000001</v>
      </c>
      <c r="V283" s="1">
        <v>3059.7069999999999</v>
      </c>
      <c r="W283" s="2">
        <v>92.103999999999999</v>
      </c>
      <c r="X283" s="1">
        <v>7636.0230000000001</v>
      </c>
      <c r="Y283" s="2">
        <v>91.457999999999998</v>
      </c>
      <c r="Z283" s="1">
        <v>4311.5370000000003</v>
      </c>
      <c r="AA283" s="2">
        <v>80.616</v>
      </c>
      <c r="AB283" s="1">
        <v>3639.0570000000002</v>
      </c>
      <c r="AC283" s="2">
        <v>126.72600000000003</v>
      </c>
      <c r="AD283" s="1">
        <v>938.24</v>
      </c>
      <c r="AE283" s="2">
        <v>77.335999999999999</v>
      </c>
      <c r="AF283" s="1">
        <v>1163.4880000000001</v>
      </c>
      <c r="AG283" s="2">
        <v>93.335999999999999</v>
      </c>
      <c r="AH283" s="1">
        <v>78.899000000000001</v>
      </c>
      <c r="AI283" s="2">
        <v>95.63</v>
      </c>
      <c r="AJ283" s="1">
        <v>73.168000000000006</v>
      </c>
      <c r="AK283" s="2">
        <v>68.640000000000015</v>
      </c>
      <c r="AL283" s="1">
        <v>472.28899999999999</v>
      </c>
      <c r="AM283" s="2">
        <v>90.506</v>
      </c>
      <c r="AN283" s="1">
        <v>188.452</v>
      </c>
      <c r="AO283" s="2">
        <v>100.01599999999999</v>
      </c>
      <c r="AP283" s="1">
        <v>104.018</v>
      </c>
      <c r="AQ283" s="2">
        <v>123.78800000000001</v>
      </c>
      <c r="AR283" s="1">
        <v>103.21000000000001</v>
      </c>
      <c r="AS283" s="2">
        <v>104.26199999999999</v>
      </c>
      <c r="AT283" s="1">
        <v>103.255</v>
      </c>
      <c r="AU283" s="2">
        <v>112.38799999999999</v>
      </c>
      <c r="AV283" s="1">
        <v>188.196</v>
      </c>
      <c r="AW283" s="2">
        <v>106.34</v>
      </c>
      <c r="AX283" s="1">
        <v>2216.3380000000002</v>
      </c>
      <c r="AY283" s="2">
        <v>155.09399999999999</v>
      </c>
      <c r="AZ283" s="1">
        <v>176.05700000000002</v>
      </c>
      <c r="BA283" s="2">
        <v>95.078000000000003</v>
      </c>
      <c r="BB283" s="1">
        <v>158.33500000000001</v>
      </c>
      <c r="BC283" s="2">
        <v>106.23599999999999</v>
      </c>
      <c r="BD283" s="1">
        <v>345.85</v>
      </c>
      <c r="BE283" s="2">
        <v>103.19800000000001</v>
      </c>
      <c r="BF283" s="1">
        <v>203.15899999999999</v>
      </c>
      <c r="BG283" s="2">
        <v>143.548</v>
      </c>
      <c r="BH283" s="1">
        <v>187.637</v>
      </c>
      <c r="BI283" s="2">
        <v>119.04600000000001</v>
      </c>
      <c r="BJ283" s="1">
        <v>88.466999999999999</v>
      </c>
      <c r="BK283" s="2">
        <v>88.756</v>
      </c>
      <c r="BL283" s="1">
        <v>220.864</v>
      </c>
      <c r="BM283" s="2">
        <v>158.84800000000001</v>
      </c>
    </row>
    <row r="284" spans="1:65" x14ac:dyDescent="0.25">
      <c r="A284" s="20">
        <v>37090</v>
      </c>
      <c r="B284" s="5">
        <v>333.18900000000002</v>
      </c>
      <c r="C284">
        <v>7.4999999999999997E-2</v>
      </c>
      <c r="D284" s="7">
        <v>1.86</v>
      </c>
      <c r="E284" s="7">
        <v>-1.19</v>
      </c>
      <c r="F284" s="2">
        <v>1.94</v>
      </c>
      <c r="H284" s="1">
        <v>1902.203</v>
      </c>
      <c r="I284" s="2">
        <v>72.885999999999996</v>
      </c>
      <c r="J284" s="1">
        <v>2921.9070000000002</v>
      </c>
      <c r="K284" s="9">
        <v>90.753999999999991</v>
      </c>
      <c r="L284" s="1">
        <v>429.23400000000004</v>
      </c>
      <c r="M284" s="2">
        <v>83.872</v>
      </c>
      <c r="N284" s="1">
        <v>774.10400000000004</v>
      </c>
      <c r="O284" s="2">
        <v>90.486000000000018</v>
      </c>
      <c r="P284" s="1">
        <v>3549.0230000000001</v>
      </c>
      <c r="Q284" s="2">
        <v>86.192000000000007</v>
      </c>
      <c r="R284" s="1">
        <v>2718.5059999999999</v>
      </c>
      <c r="S284" s="2">
        <v>90.967999999999989</v>
      </c>
      <c r="T284" s="1">
        <v>139.929</v>
      </c>
      <c r="U284" s="2">
        <v>103.128</v>
      </c>
      <c r="V284" s="1">
        <v>2972.9030000000002</v>
      </c>
      <c r="W284" s="2">
        <v>91.853999999999999</v>
      </c>
      <c r="X284" s="1">
        <v>7805.63</v>
      </c>
      <c r="Y284" s="2">
        <v>92.389999999999986</v>
      </c>
      <c r="Z284" s="1">
        <v>4436.79</v>
      </c>
      <c r="AA284" s="2">
        <v>81.546000000000006</v>
      </c>
      <c r="AB284" s="1">
        <v>3660.0840000000003</v>
      </c>
      <c r="AC284" s="2">
        <v>125.758</v>
      </c>
      <c r="AD284" s="1">
        <v>965.85</v>
      </c>
      <c r="AE284" s="2">
        <v>74.794000000000011</v>
      </c>
      <c r="AF284" s="1">
        <v>1155.703</v>
      </c>
      <c r="AG284" s="2">
        <v>90.331999999999994</v>
      </c>
      <c r="AH284" s="1">
        <v>79.594000000000008</v>
      </c>
      <c r="AI284" s="2">
        <v>95.51</v>
      </c>
      <c r="AJ284" s="1">
        <v>70.817999999999998</v>
      </c>
      <c r="AK284" s="2">
        <v>69.046000000000006</v>
      </c>
      <c r="AL284" s="1">
        <v>481.00299999999999</v>
      </c>
      <c r="AM284" s="2">
        <v>90.884</v>
      </c>
      <c r="AN284" s="1">
        <v>198.607</v>
      </c>
      <c r="AO284" s="2">
        <v>99.42</v>
      </c>
      <c r="AP284" s="1">
        <v>104.768</v>
      </c>
      <c r="AQ284" s="2">
        <v>123.60599999999999</v>
      </c>
      <c r="AR284" s="1">
        <v>107.652</v>
      </c>
      <c r="AS284" s="2">
        <v>104.32000000000001</v>
      </c>
      <c r="AT284" s="1">
        <v>100.91</v>
      </c>
      <c r="AU284" s="2">
        <v>111.53999999999999</v>
      </c>
      <c r="AV284" s="1">
        <v>198.40100000000001</v>
      </c>
      <c r="AW284" s="2">
        <v>106.31800000000001</v>
      </c>
      <c r="AX284" s="1">
        <v>2188.473</v>
      </c>
      <c r="AY284" s="2">
        <v>152.88600000000002</v>
      </c>
      <c r="AZ284" s="1">
        <v>171.858</v>
      </c>
      <c r="BA284" s="2">
        <v>95.537999999999997</v>
      </c>
      <c r="BB284" s="1">
        <v>156.70000000000002</v>
      </c>
      <c r="BC284" s="2">
        <v>104.96199999999999</v>
      </c>
      <c r="BD284" s="1">
        <v>378.34500000000003</v>
      </c>
      <c r="BE284" s="2">
        <v>103.128</v>
      </c>
      <c r="BF284" s="1">
        <v>199.066</v>
      </c>
      <c r="BG284" s="2">
        <v>143.048</v>
      </c>
      <c r="BH284" s="1">
        <v>182.99299999999999</v>
      </c>
      <c r="BI284" s="2">
        <v>118.348</v>
      </c>
      <c r="BJ284" s="1">
        <v>88.369</v>
      </c>
      <c r="BK284" s="2">
        <v>88.203999999999994</v>
      </c>
      <c r="BL284" s="1">
        <v>240.517</v>
      </c>
      <c r="BM284" s="2">
        <v>151.06200000000001</v>
      </c>
    </row>
    <row r="285" spans="1:65" x14ac:dyDescent="0.25">
      <c r="A285" s="20">
        <v>37097</v>
      </c>
      <c r="B285" s="5">
        <v>329.45300000000003</v>
      </c>
      <c r="C285">
        <v>7.4999999999999997E-2</v>
      </c>
      <c r="D285" s="7">
        <v>-0.65</v>
      </c>
      <c r="E285" s="7">
        <v>0.9</v>
      </c>
      <c r="F285" s="2">
        <v>0.22</v>
      </c>
      <c r="H285" s="1">
        <v>1911.116</v>
      </c>
      <c r="I285" s="2">
        <v>72.334000000000017</v>
      </c>
      <c r="J285" s="1">
        <v>2885.98</v>
      </c>
      <c r="K285" s="9">
        <v>91.231999999999999</v>
      </c>
      <c r="L285" s="1">
        <v>415.15300000000002</v>
      </c>
      <c r="M285" s="2">
        <v>84.52000000000001</v>
      </c>
      <c r="N285" s="1">
        <v>787.50700000000006</v>
      </c>
      <c r="O285" s="2">
        <v>90.916000000000011</v>
      </c>
      <c r="P285" s="1">
        <v>3539.221</v>
      </c>
      <c r="Q285" s="2">
        <v>86.313999999999993</v>
      </c>
      <c r="R285" s="1">
        <v>2737.4749999999999</v>
      </c>
      <c r="S285" s="2">
        <v>91.179999999999993</v>
      </c>
      <c r="T285" s="1">
        <v>142.255</v>
      </c>
      <c r="U285" s="2">
        <v>102.18600000000001</v>
      </c>
      <c r="V285" s="1">
        <v>3020.7290000000003</v>
      </c>
      <c r="W285" s="2">
        <v>91.727999999999994</v>
      </c>
      <c r="X285" s="1">
        <v>7751.732</v>
      </c>
      <c r="Y285" s="2">
        <v>92.262</v>
      </c>
      <c r="Z285" s="1">
        <v>4350.049</v>
      </c>
      <c r="AA285" s="2">
        <v>82.265999999999991</v>
      </c>
      <c r="AB285" s="1">
        <v>3606.1289999999999</v>
      </c>
      <c r="AC285" s="2">
        <v>125.96599999999998</v>
      </c>
      <c r="AD285" s="1">
        <v>972.54300000000001</v>
      </c>
      <c r="AE285" s="2">
        <v>76.37</v>
      </c>
      <c r="AF285" s="1">
        <v>1161.953</v>
      </c>
      <c r="AG285" s="2">
        <v>90.22</v>
      </c>
      <c r="AH285" s="1">
        <v>75.585000000000008</v>
      </c>
      <c r="AI285" s="2">
        <v>95.194000000000003</v>
      </c>
      <c r="AJ285" s="1">
        <v>71.635000000000005</v>
      </c>
      <c r="AK285" s="2">
        <v>69.234000000000009</v>
      </c>
      <c r="AL285" s="1">
        <v>521.35800000000006</v>
      </c>
      <c r="AM285" s="2">
        <v>91.26</v>
      </c>
      <c r="AN285" s="1">
        <v>198.48500000000001</v>
      </c>
      <c r="AO285" s="2">
        <v>102.16200000000001</v>
      </c>
      <c r="AP285" s="1">
        <v>102.27</v>
      </c>
      <c r="AQ285" s="2">
        <v>122.518</v>
      </c>
      <c r="AR285" s="1">
        <v>118.614</v>
      </c>
      <c r="AS285" s="2">
        <v>111.48399999999999</v>
      </c>
      <c r="AT285" s="1">
        <v>100.042</v>
      </c>
      <c r="AU285" s="2">
        <v>110.648</v>
      </c>
      <c r="AV285" s="1">
        <v>198.13200000000001</v>
      </c>
      <c r="AW285" s="2">
        <v>105.52799999999999</v>
      </c>
      <c r="AX285" s="1">
        <v>2193.462</v>
      </c>
      <c r="AY285" s="2">
        <v>154.31599999999997</v>
      </c>
      <c r="AZ285" s="1">
        <v>166.21299999999999</v>
      </c>
      <c r="BA285" s="2">
        <v>95.109999999999985</v>
      </c>
      <c r="BB285" s="1">
        <v>155.86600000000001</v>
      </c>
      <c r="BC285" s="2">
        <v>104.74600000000001</v>
      </c>
      <c r="BD285" s="1">
        <v>356.63400000000001</v>
      </c>
      <c r="BE285" s="2">
        <v>102.18600000000001</v>
      </c>
      <c r="BF285" s="1">
        <v>204.54400000000001</v>
      </c>
      <c r="BG285" s="2">
        <v>140.964</v>
      </c>
      <c r="BH285" s="1">
        <v>178.833</v>
      </c>
      <c r="BI285" s="2">
        <v>117.26600000000001</v>
      </c>
      <c r="BJ285" s="1">
        <v>85.581000000000003</v>
      </c>
      <c r="BK285" s="2">
        <v>87.468000000000004</v>
      </c>
      <c r="BL285" s="1">
        <v>254.571</v>
      </c>
      <c r="BM285" s="2">
        <v>155.55799999999999</v>
      </c>
    </row>
    <row r="286" spans="1:65" x14ac:dyDescent="0.25">
      <c r="A286" s="20">
        <v>37104</v>
      </c>
      <c r="B286" s="5">
        <v>338.66899999999998</v>
      </c>
      <c r="C286">
        <v>7.6999999999999999E-2</v>
      </c>
      <c r="D286" s="7">
        <v>-0.49</v>
      </c>
      <c r="E286" s="7">
        <v>-1.06</v>
      </c>
      <c r="F286" s="2">
        <v>0.54</v>
      </c>
      <c r="H286" s="1">
        <v>1946.316</v>
      </c>
      <c r="I286" s="2">
        <v>72.628</v>
      </c>
      <c r="J286" s="1">
        <v>3021.3980000000001</v>
      </c>
      <c r="K286" s="9">
        <v>91.353999999999999</v>
      </c>
      <c r="L286" s="1">
        <v>412.40000000000003</v>
      </c>
      <c r="M286" s="2">
        <v>84.671999999999997</v>
      </c>
      <c r="N286" s="1">
        <v>815.17000000000007</v>
      </c>
      <c r="O286" s="2">
        <v>91.05</v>
      </c>
      <c r="P286" s="1">
        <v>3549.5419999999999</v>
      </c>
      <c r="Q286" s="2">
        <v>85.564000000000007</v>
      </c>
      <c r="R286" s="1">
        <v>2797.0660000000003</v>
      </c>
      <c r="S286" s="2">
        <v>91.41</v>
      </c>
      <c r="T286" s="1">
        <v>144.934</v>
      </c>
      <c r="U286" s="2">
        <v>101.462</v>
      </c>
      <c r="V286" s="1">
        <v>3164.3530000000001</v>
      </c>
      <c r="W286" s="2">
        <v>92.474000000000004</v>
      </c>
      <c r="X286" s="1">
        <v>8390.0730000000003</v>
      </c>
      <c r="Y286" s="2">
        <v>92.474000000000004</v>
      </c>
      <c r="Z286" s="1">
        <v>4496.393</v>
      </c>
      <c r="AA286" s="2">
        <v>82.176000000000002</v>
      </c>
      <c r="AB286" s="1">
        <v>3809.67</v>
      </c>
      <c r="AC286" s="2">
        <v>125.88999999999999</v>
      </c>
      <c r="AD286" s="1">
        <v>965.48300000000006</v>
      </c>
      <c r="AE286" s="2">
        <v>76.63</v>
      </c>
      <c r="AF286" s="1">
        <v>1143.203</v>
      </c>
      <c r="AG286" s="2">
        <v>89.406000000000006</v>
      </c>
      <c r="AH286" s="1">
        <v>77.120999999999995</v>
      </c>
      <c r="AI286" s="2">
        <v>95.14200000000001</v>
      </c>
      <c r="AJ286" s="1">
        <v>69.716000000000008</v>
      </c>
      <c r="AK286" s="2">
        <v>69.192000000000007</v>
      </c>
      <c r="AL286" s="1">
        <v>539.26499999999999</v>
      </c>
      <c r="AM286" s="2">
        <v>91.352000000000004</v>
      </c>
      <c r="AN286" s="1">
        <v>200.15100000000001</v>
      </c>
      <c r="AO286" s="2">
        <v>102.48599999999999</v>
      </c>
      <c r="AP286" s="1">
        <v>102.19500000000001</v>
      </c>
      <c r="AQ286" s="2">
        <v>122.17</v>
      </c>
      <c r="AR286" s="1">
        <v>122.51</v>
      </c>
      <c r="AS286" s="2">
        <v>120.09200000000001</v>
      </c>
      <c r="AT286" s="1">
        <v>108.608</v>
      </c>
      <c r="AU286" s="2">
        <v>111.51399999999998</v>
      </c>
      <c r="AV286" s="1">
        <v>203.864</v>
      </c>
      <c r="AW286" s="2">
        <v>105.2</v>
      </c>
      <c r="AX286" s="1">
        <v>2246.1889999999999</v>
      </c>
      <c r="AY286" s="2">
        <v>153.99</v>
      </c>
      <c r="AZ286" s="1">
        <v>169.59300000000002</v>
      </c>
      <c r="BA286" s="2">
        <v>95.198000000000008</v>
      </c>
      <c r="BB286" s="1">
        <v>151.05700000000002</v>
      </c>
      <c r="BC286" s="2">
        <v>104.16199999999999</v>
      </c>
      <c r="BD286" s="1">
        <v>362.03500000000003</v>
      </c>
      <c r="BE286" s="2">
        <v>101.462</v>
      </c>
      <c r="BF286" s="1">
        <v>201.90100000000001</v>
      </c>
      <c r="BG286" s="2">
        <v>140.49599999999998</v>
      </c>
      <c r="BH286" s="1">
        <v>182.298</v>
      </c>
      <c r="BI286" s="2">
        <v>117.13</v>
      </c>
      <c r="BJ286" s="1">
        <v>82.189000000000007</v>
      </c>
      <c r="BK286" s="2">
        <v>87.368000000000009</v>
      </c>
      <c r="BL286" s="1">
        <v>273.76900000000001</v>
      </c>
      <c r="BM286" s="2">
        <v>154.04400000000001</v>
      </c>
    </row>
    <row r="287" spans="1:65" x14ac:dyDescent="0.25">
      <c r="A287" s="20">
        <v>37111</v>
      </c>
      <c r="B287" s="5">
        <v>332.74900000000002</v>
      </c>
      <c r="C287">
        <v>7.6999999999999999E-2</v>
      </c>
      <c r="D287" s="7">
        <v>0.69</v>
      </c>
      <c r="E287" s="7">
        <v>-0.15</v>
      </c>
      <c r="F287" s="2">
        <v>0.4</v>
      </c>
      <c r="H287" s="1">
        <v>1923.7370000000001</v>
      </c>
      <c r="I287" s="2">
        <v>72.597999999999999</v>
      </c>
      <c r="J287" s="1">
        <v>2908.078</v>
      </c>
      <c r="K287" s="9">
        <v>91.330000000000013</v>
      </c>
      <c r="L287" s="1">
        <v>409.07900000000001</v>
      </c>
      <c r="M287" s="2">
        <v>84.736000000000004</v>
      </c>
      <c r="N287" s="1">
        <v>810.37900000000002</v>
      </c>
      <c r="O287" s="2">
        <v>91.096000000000004</v>
      </c>
      <c r="P287" s="1">
        <v>3630.1330000000003</v>
      </c>
      <c r="Q287" s="2">
        <v>85.82</v>
      </c>
      <c r="R287" s="1">
        <v>2754.6689999999999</v>
      </c>
      <c r="S287" s="2">
        <v>91.531999999999996</v>
      </c>
      <c r="T287" s="1">
        <v>142.607</v>
      </c>
      <c r="U287" s="2">
        <v>100.9</v>
      </c>
      <c r="V287" s="1">
        <v>3135.8780000000002</v>
      </c>
      <c r="W287" s="2">
        <v>93.325999999999993</v>
      </c>
      <c r="X287" s="1">
        <v>8385.9699999999993</v>
      </c>
      <c r="Y287" s="2">
        <v>93.573999999999984</v>
      </c>
      <c r="Z287" s="1">
        <v>4472.7020000000002</v>
      </c>
      <c r="AA287" s="2">
        <v>82.355999999999995</v>
      </c>
      <c r="AB287" s="1">
        <v>3733.672</v>
      </c>
      <c r="AC287" s="2">
        <v>125.20399999999999</v>
      </c>
      <c r="AD287" s="1">
        <v>988.06100000000004</v>
      </c>
      <c r="AE287" s="2">
        <v>75.902000000000001</v>
      </c>
      <c r="AF287" s="1">
        <v>1150.537</v>
      </c>
      <c r="AG287" s="2">
        <v>88.044000000000011</v>
      </c>
      <c r="AH287" s="1">
        <v>77.951999999999998</v>
      </c>
      <c r="AI287" s="2">
        <v>95.306000000000012</v>
      </c>
      <c r="AJ287" s="1">
        <v>66.472999999999999</v>
      </c>
      <c r="AK287" s="2">
        <v>69.237999999999985</v>
      </c>
      <c r="AL287" s="1">
        <v>517.52099999999996</v>
      </c>
      <c r="AM287" s="2">
        <v>91.35799999999999</v>
      </c>
      <c r="AN287" s="1">
        <v>197.53100000000001</v>
      </c>
      <c r="AO287" s="2">
        <v>102.384</v>
      </c>
      <c r="AP287" s="1">
        <v>103.245</v>
      </c>
      <c r="AQ287" s="2">
        <v>121.944</v>
      </c>
      <c r="AR287" s="1">
        <v>125.727</v>
      </c>
      <c r="AS287" s="2">
        <v>123.76199999999999</v>
      </c>
      <c r="AT287" s="1">
        <v>109.913</v>
      </c>
      <c r="AU287" s="2">
        <v>112.292</v>
      </c>
      <c r="AV287" s="1">
        <v>201.52199999999999</v>
      </c>
      <c r="AW287" s="2">
        <v>104.724</v>
      </c>
      <c r="AX287" s="1">
        <v>2289.4769999999999</v>
      </c>
      <c r="AY287" s="2">
        <v>154.06200000000001</v>
      </c>
      <c r="AZ287" s="1">
        <v>169.45099999999999</v>
      </c>
      <c r="BA287" s="2">
        <v>94.881999999999991</v>
      </c>
      <c r="BB287" s="1">
        <v>150.38900000000001</v>
      </c>
      <c r="BC287" s="2">
        <v>104.172</v>
      </c>
      <c r="BD287" s="1">
        <v>351.80700000000002</v>
      </c>
      <c r="BE287" s="2">
        <v>100.9</v>
      </c>
      <c r="BF287" s="1">
        <v>198.441</v>
      </c>
      <c r="BG287" s="2">
        <v>140.08799999999999</v>
      </c>
      <c r="BH287" s="1">
        <v>176.45600000000002</v>
      </c>
      <c r="BI287" s="2">
        <v>116.15</v>
      </c>
      <c r="BJ287" s="1">
        <v>89.775000000000006</v>
      </c>
      <c r="BK287" s="2">
        <v>87.453999999999994</v>
      </c>
      <c r="BL287" s="1">
        <v>247.77199999999999</v>
      </c>
      <c r="BM287" s="2">
        <v>151.26599999999999</v>
      </c>
    </row>
    <row r="288" spans="1:65" x14ac:dyDescent="0.25">
      <c r="A288" s="20">
        <v>37118</v>
      </c>
      <c r="B288" s="5">
        <v>334.14699999999999</v>
      </c>
      <c r="C288">
        <v>7.6999999999999999E-2</v>
      </c>
      <c r="D288" s="7">
        <v>-2.2999999999999998</v>
      </c>
      <c r="E288" s="7">
        <v>-0.48</v>
      </c>
      <c r="F288" s="2">
        <v>1.32</v>
      </c>
      <c r="H288" s="1">
        <v>1896.4280000000001</v>
      </c>
      <c r="I288" s="2">
        <v>72.164000000000016</v>
      </c>
      <c r="J288" s="1">
        <v>2950.4740000000002</v>
      </c>
      <c r="K288" s="9">
        <v>91.924000000000007</v>
      </c>
      <c r="L288" s="1">
        <v>415.81100000000004</v>
      </c>
      <c r="M288" s="2">
        <v>85.679999999999993</v>
      </c>
      <c r="N288" s="1">
        <v>831.41899999999998</v>
      </c>
      <c r="O288" s="2">
        <v>91.789999999999992</v>
      </c>
      <c r="P288" s="1">
        <v>3656.2780000000002</v>
      </c>
      <c r="Q288" s="2">
        <v>86.5</v>
      </c>
      <c r="R288" s="1">
        <v>2820.1640000000002</v>
      </c>
      <c r="S288" s="2">
        <v>91.317999999999998</v>
      </c>
      <c r="T288" s="1">
        <v>147.88300000000001</v>
      </c>
      <c r="U288" s="2">
        <v>99.463999999999999</v>
      </c>
      <c r="V288" s="1">
        <v>3213.9900000000002</v>
      </c>
      <c r="W288" s="2">
        <v>93.621999999999986</v>
      </c>
      <c r="X288" s="1">
        <v>8457.5429999999997</v>
      </c>
      <c r="Y288" s="2">
        <v>94.105999999999995</v>
      </c>
      <c r="Z288" s="1">
        <v>4574.91</v>
      </c>
      <c r="AA288" s="2">
        <v>82.671999999999997</v>
      </c>
      <c r="AB288" s="1">
        <v>3796.1320000000001</v>
      </c>
      <c r="AC288" s="2">
        <v>123.84199999999998</v>
      </c>
      <c r="AD288" s="1">
        <v>972.08500000000004</v>
      </c>
      <c r="AE288" s="2">
        <v>75.171999999999997</v>
      </c>
      <c r="AF288" s="1">
        <v>1171.2</v>
      </c>
      <c r="AG288" s="2">
        <v>86.75</v>
      </c>
      <c r="AH288" s="1">
        <v>77.981999999999999</v>
      </c>
      <c r="AI288" s="2">
        <v>95.024000000000001</v>
      </c>
      <c r="AJ288" s="1">
        <v>72.960999999999999</v>
      </c>
      <c r="AK288" s="2">
        <v>69.704000000000008</v>
      </c>
      <c r="AL288" s="1">
        <v>546.4</v>
      </c>
      <c r="AM288" s="2">
        <v>91.988</v>
      </c>
      <c r="AN288" s="1">
        <v>198.83500000000001</v>
      </c>
      <c r="AO288" s="2">
        <v>102.928</v>
      </c>
      <c r="AP288" s="1">
        <v>103.691</v>
      </c>
      <c r="AQ288" s="2">
        <v>120.854</v>
      </c>
      <c r="AR288" s="1">
        <v>132.12800000000001</v>
      </c>
      <c r="AS288" s="2">
        <v>131.49200000000002</v>
      </c>
      <c r="AT288" s="1">
        <v>111.642</v>
      </c>
      <c r="AU288" s="2">
        <v>111.354</v>
      </c>
      <c r="AV288" s="1">
        <v>201.482</v>
      </c>
      <c r="AW288" s="2">
        <v>103.73200000000001</v>
      </c>
      <c r="AX288" s="1">
        <v>2265.223</v>
      </c>
      <c r="AY288" s="2">
        <v>154.36399999999998</v>
      </c>
      <c r="AZ288" s="1">
        <v>176.16900000000001</v>
      </c>
      <c r="BA288" s="2">
        <v>94.575999999999993</v>
      </c>
      <c r="BB288" s="1">
        <v>158.08100000000002</v>
      </c>
      <c r="BC288" s="2">
        <v>106.74600000000001</v>
      </c>
      <c r="BD288" s="1">
        <v>339.52100000000002</v>
      </c>
      <c r="BE288" s="2">
        <v>99.463999999999999</v>
      </c>
      <c r="BF288" s="1">
        <v>202.93</v>
      </c>
      <c r="BG288" s="2">
        <v>138.608</v>
      </c>
      <c r="BH288" s="1">
        <v>181.114</v>
      </c>
      <c r="BI288" s="2">
        <v>115.054</v>
      </c>
      <c r="BJ288" s="1">
        <v>88.725999999999999</v>
      </c>
      <c r="BK288" s="2">
        <v>87.335999999999999</v>
      </c>
      <c r="BL288" s="1">
        <v>223.10500000000002</v>
      </c>
      <c r="BM288" s="2">
        <v>141.898</v>
      </c>
    </row>
    <row r="289" spans="1:65" x14ac:dyDescent="0.25">
      <c r="A289" s="20">
        <v>37125</v>
      </c>
      <c r="B289" s="5">
        <v>330.30400000000003</v>
      </c>
      <c r="C289">
        <v>7.6999999999999999E-2</v>
      </c>
      <c r="D289" s="7">
        <v>-2.25</v>
      </c>
      <c r="E289" s="7">
        <v>1.73</v>
      </c>
      <c r="F289" s="2">
        <v>1.07</v>
      </c>
      <c r="H289" s="1">
        <v>1886.212</v>
      </c>
      <c r="I289" s="2">
        <v>71.782000000000011</v>
      </c>
      <c r="J289" s="1">
        <v>2870.7080000000001</v>
      </c>
      <c r="K289" s="9">
        <v>92.405999999999992</v>
      </c>
      <c r="L289" s="1">
        <v>417.12</v>
      </c>
      <c r="M289" s="2">
        <v>86.38</v>
      </c>
      <c r="N289" s="1">
        <v>823.19500000000005</v>
      </c>
      <c r="O289" s="2">
        <v>92.402000000000015</v>
      </c>
      <c r="P289" s="1">
        <v>3592.5309999999999</v>
      </c>
      <c r="Q289" s="2">
        <v>87.378</v>
      </c>
      <c r="R289" s="1">
        <v>2816.44</v>
      </c>
      <c r="S289" s="2">
        <v>91.330000000000013</v>
      </c>
      <c r="T289" s="1">
        <v>142.98099999999999</v>
      </c>
      <c r="U289" s="2">
        <v>96.938000000000002</v>
      </c>
      <c r="V289" s="1">
        <v>3173.9720000000002</v>
      </c>
      <c r="W289" s="2">
        <v>93.293999999999997</v>
      </c>
      <c r="X289" s="1">
        <v>8219.152</v>
      </c>
      <c r="Y289" s="2">
        <v>92.963999999999999</v>
      </c>
      <c r="Z289" s="1">
        <v>4542.9139999999998</v>
      </c>
      <c r="AA289" s="2">
        <v>82.936000000000007</v>
      </c>
      <c r="AB289" s="1">
        <v>3808.3290000000002</v>
      </c>
      <c r="AC289" s="2">
        <v>124.292</v>
      </c>
      <c r="AD289" s="1">
        <v>923.88400000000001</v>
      </c>
      <c r="AE289" s="2">
        <v>73.837999999999994</v>
      </c>
      <c r="AF289" s="1">
        <v>1213.2280000000001</v>
      </c>
      <c r="AG289" s="2">
        <v>86.213999999999999</v>
      </c>
      <c r="AH289" s="1">
        <v>78.480999999999995</v>
      </c>
      <c r="AI289" s="2">
        <v>94.667999999999992</v>
      </c>
      <c r="AJ289" s="1">
        <v>70.941000000000003</v>
      </c>
      <c r="AK289" s="2">
        <v>69.652000000000001</v>
      </c>
      <c r="AL289" s="1">
        <v>551.971</v>
      </c>
      <c r="AM289" s="2">
        <v>92.499999999999986</v>
      </c>
      <c r="AN289" s="1">
        <v>192.41900000000001</v>
      </c>
      <c r="AO289" s="2">
        <v>100.348</v>
      </c>
      <c r="AP289" s="1">
        <v>103.21900000000001</v>
      </c>
      <c r="AQ289" s="2">
        <v>119.77200000000001</v>
      </c>
      <c r="AR289" s="1">
        <v>137.161</v>
      </c>
      <c r="AS289" s="2">
        <v>133.01400000000001</v>
      </c>
      <c r="AT289" s="1">
        <v>111.349</v>
      </c>
      <c r="AU289" s="2">
        <v>110.89200000000001</v>
      </c>
      <c r="AV289" s="1">
        <v>201.47900000000001</v>
      </c>
      <c r="AW289" s="2">
        <v>102.878</v>
      </c>
      <c r="AX289" s="1">
        <v>2188.52</v>
      </c>
      <c r="AY289" s="2">
        <v>153.828</v>
      </c>
      <c r="AZ289" s="1">
        <v>178.006</v>
      </c>
      <c r="BA289" s="2">
        <v>94.1</v>
      </c>
      <c r="BB289" s="1">
        <v>154.37</v>
      </c>
      <c r="BC289" s="2">
        <v>106.952</v>
      </c>
      <c r="BD289" s="1">
        <v>337.012</v>
      </c>
      <c r="BE289" s="2">
        <v>96.938000000000002</v>
      </c>
      <c r="BF289" s="1">
        <v>208.191</v>
      </c>
      <c r="BG289" s="2">
        <v>136.91399999999999</v>
      </c>
      <c r="BH289" s="1">
        <v>183.17600000000002</v>
      </c>
      <c r="BI289" s="2">
        <v>113.22799999999999</v>
      </c>
      <c r="BJ289" s="1">
        <v>90.579000000000008</v>
      </c>
      <c r="BK289" s="2">
        <v>87.373999999999995</v>
      </c>
      <c r="BL289" s="1">
        <v>236.48699999999999</v>
      </c>
      <c r="BM289" s="2">
        <v>138.34599999999998</v>
      </c>
    </row>
    <row r="290" spans="1:65" x14ac:dyDescent="0.25">
      <c r="A290" s="20">
        <v>37132</v>
      </c>
      <c r="B290" s="5">
        <v>326.36700000000002</v>
      </c>
      <c r="C290">
        <v>7.6999999999999999E-2</v>
      </c>
      <c r="D290" s="7">
        <v>1.7</v>
      </c>
      <c r="E290" s="7">
        <v>-0.27</v>
      </c>
      <c r="F290" s="2">
        <v>-1.38</v>
      </c>
      <c r="H290" s="1">
        <v>1871.528</v>
      </c>
      <c r="I290" s="2">
        <v>71.762</v>
      </c>
      <c r="J290" s="1">
        <v>2875.6130000000003</v>
      </c>
      <c r="K290" s="9">
        <v>92.207999999999998</v>
      </c>
      <c r="L290" s="1">
        <v>413.53300000000002</v>
      </c>
      <c r="M290" s="2">
        <v>86.078000000000003</v>
      </c>
      <c r="N290" s="1">
        <v>823.38700000000006</v>
      </c>
      <c r="O290" s="2">
        <v>92.19</v>
      </c>
      <c r="P290" s="1">
        <v>3490.5630000000001</v>
      </c>
      <c r="Q290" s="2">
        <v>87.561999999999998</v>
      </c>
      <c r="R290" s="1">
        <v>2757.8020000000001</v>
      </c>
      <c r="S290" s="2">
        <v>91.460000000000008</v>
      </c>
      <c r="T290" s="1">
        <v>141.84299999999999</v>
      </c>
      <c r="U290" s="2">
        <v>98.424000000000007</v>
      </c>
      <c r="V290" s="1">
        <v>3199.5140000000001</v>
      </c>
      <c r="W290" s="2">
        <v>93.501999999999995</v>
      </c>
      <c r="X290" s="1">
        <v>8254.223</v>
      </c>
      <c r="Y290" s="2">
        <v>92.568000000000012</v>
      </c>
      <c r="Z290" s="1">
        <v>4436.2719999999999</v>
      </c>
      <c r="AA290" s="2">
        <v>82.738000000000014</v>
      </c>
      <c r="AB290" s="1">
        <v>3796.7750000000001</v>
      </c>
      <c r="AC290" s="2">
        <v>124.47799999999999</v>
      </c>
      <c r="AD290" s="1">
        <v>929.03100000000006</v>
      </c>
      <c r="AE290" s="2">
        <v>73.164000000000001</v>
      </c>
      <c r="AF290" s="1">
        <v>1230.97</v>
      </c>
      <c r="AG290" s="2">
        <v>88.632000000000005</v>
      </c>
      <c r="AH290" s="1">
        <v>78.326000000000008</v>
      </c>
      <c r="AI290" s="2">
        <v>95.081999999999994</v>
      </c>
      <c r="AJ290" s="1">
        <v>70.870999999999995</v>
      </c>
      <c r="AK290" s="2">
        <v>69.251999999999995</v>
      </c>
      <c r="AL290" s="1">
        <v>566.04</v>
      </c>
      <c r="AM290" s="2">
        <v>92.304000000000002</v>
      </c>
      <c r="AN290" s="1">
        <v>192.369</v>
      </c>
      <c r="AO290" s="2">
        <v>101.37</v>
      </c>
      <c r="AP290" s="1">
        <v>104.005</v>
      </c>
      <c r="AQ290" s="2">
        <v>120.06599999999999</v>
      </c>
      <c r="AR290" s="1">
        <v>127.84</v>
      </c>
      <c r="AS290" s="2">
        <v>129.78199999999998</v>
      </c>
      <c r="AT290" s="1">
        <v>111.667</v>
      </c>
      <c r="AU290" s="2">
        <v>111.328</v>
      </c>
      <c r="AV290" s="1">
        <v>213.20400000000001</v>
      </c>
      <c r="AW290" s="2">
        <v>103.03600000000002</v>
      </c>
      <c r="AX290" s="1">
        <v>2189.3330000000001</v>
      </c>
      <c r="AY290" s="2">
        <v>153.75200000000001</v>
      </c>
      <c r="AZ290" s="1">
        <v>178.83799999999999</v>
      </c>
      <c r="BA290" s="2">
        <v>94.3</v>
      </c>
      <c r="BB290" s="1">
        <v>150.096</v>
      </c>
      <c r="BC290" s="2">
        <v>107.09400000000001</v>
      </c>
      <c r="BD290" s="1">
        <v>340.25799999999998</v>
      </c>
      <c r="BE290" s="2">
        <v>98.424000000000007</v>
      </c>
      <c r="BF290" s="1">
        <v>214.15800000000002</v>
      </c>
      <c r="BG290" s="2">
        <v>137.43800000000002</v>
      </c>
      <c r="BH290" s="1">
        <v>190.5</v>
      </c>
      <c r="BI290" s="2">
        <v>112.62800000000001</v>
      </c>
      <c r="BJ290" s="1">
        <v>97.876000000000005</v>
      </c>
      <c r="BK290" s="2">
        <v>88.23</v>
      </c>
      <c r="BL290" s="1">
        <v>256.47399999999999</v>
      </c>
      <c r="BM290" s="2">
        <v>139.39400000000001</v>
      </c>
    </row>
    <row r="291" spans="1:65" x14ac:dyDescent="0.25">
      <c r="A291" s="20">
        <v>37139</v>
      </c>
      <c r="B291" s="5">
        <v>317.55</v>
      </c>
      <c r="C291">
        <v>6.9000000000000006E-2</v>
      </c>
      <c r="D291" s="7">
        <v>-4</v>
      </c>
      <c r="E291" s="7">
        <v>1.3</v>
      </c>
      <c r="F291" s="2">
        <v>1.4</v>
      </c>
      <c r="H291" s="1">
        <v>1838.0070000000001</v>
      </c>
      <c r="I291" s="2">
        <v>71.442000000000007</v>
      </c>
      <c r="J291" s="1">
        <v>2667.4279999999999</v>
      </c>
      <c r="K291" s="9">
        <v>91.940000000000012</v>
      </c>
      <c r="L291" s="1">
        <v>395.12</v>
      </c>
      <c r="M291" s="2">
        <v>85.635999999999996</v>
      </c>
      <c r="N291" s="1">
        <v>757.75800000000004</v>
      </c>
      <c r="O291" s="2">
        <v>91.926000000000016</v>
      </c>
      <c r="P291" s="1">
        <v>3357.5970000000002</v>
      </c>
      <c r="Q291" s="2">
        <v>88.183999999999997</v>
      </c>
      <c r="R291" s="1">
        <v>2755.2820000000002</v>
      </c>
      <c r="S291" s="2">
        <v>92.245999999999995</v>
      </c>
      <c r="T291" s="1">
        <v>137.96700000000001</v>
      </c>
      <c r="U291" s="2">
        <v>98.828000000000003</v>
      </c>
      <c r="V291" s="1">
        <v>3175.6590000000001</v>
      </c>
      <c r="W291" s="2">
        <v>93.846000000000004</v>
      </c>
      <c r="X291" s="1">
        <v>7391.0659999999998</v>
      </c>
      <c r="Y291" s="2">
        <v>91.051999999999992</v>
      </c>
      <c r="Z291" s="1">
        <v>4302.1390000000001</v>
      </c>
      <c r="AA291" s="2">
        <v>82.674000000000007</v>
      </c>
      <c r="AB291" s="1">
        <v>3728.3139999999999</v>
      </c>
      <c r="AC291" s="2">
        <v>125.56199999999998</v>
      </c>
      <c r="AD291" s="1">
        <v>908.17200000000003</v>
      </c>
      <c r="AE291" s="2">
        <v>72.952000000000012</v>
      </c>
      <c r="AF291" s="1">
        <v>1201.924</v>
      </c>
      <c r="AG291" s="2">
        <v>89.37</v>
      </c>
      <c r="AH291" s="1">
        <v>78.616</v>
      </c>
      <c r="AI291" s="2">
        <v>94.364000000000004</v>
      </c>
      <c r="AJ291" s="1">
        <v>65.909000000000006</v>
      </c>
      <c r="AK291" s="2">
        <v>69.106000000000009</v>
      </c>
      <c r="AL291" s="1">
        <v>537.16</v>
      </c>
      <c r="AM291" s="2">
        <v>92.057999999999993</v>
      </c>
      <c r="AN291" s="1">
        <v>188.524</v>
      </c>
      <c r="AO291" s="2">
        <v>101.214</v>
      </c>
      <c r="AP291" s="1">
        <v>101.712</v>
      </c>
      <c r="AQ291" s="2">
        <v>120.178</v>
      </c>
      <c r="AR291" s="1">
        <v>131.33199999999999</v>
      </c>
      <c r="AS291" s="2">
        <v>128.31400000000002</v>
      </c>
      <c r="AT291" s="1">
        <v>108.045</v>
      </c>
      <c r="AU291" s="2">
        <v>111.23999999999998</v>
      </c>
      <c r="AV291" s="1">
        <v>213.84100000000001</v>
      </c>
      <c r="AW291" s="2">
        <v>102.994</v>
      </c>
      <c r="AX291" s="1">
        <v>2078.806</v>
      </c>
      <c r="AY291" s="2">
        <v>152.702</v>
      </c>
      <c r="AZ291" s="1">
        <v>181.44400000000002</v>
      </c>
      <c r="BA291" s="2">
        <v>94.608000000000004</v>
      </c>
      <c r="BB291" s="1">
        <v>149.63800000000001</v>
      </c>
      <c r="BC291" s="2">
        <v>107.09400000000001</v>
      </c>
      <c r="BD291" s="1">
        <v>353.34199999999998</v>
      </c>
      <c r="BE291" s="2">
        <v>98.828000000000003</v>
      </c>
      <c r="BF291" s="1">
        <v>215.333</v>
      </c>
      <c r="BG291" s="2">
        <v>137.41000000000003</v>
      </c>
      <c r="BH291" s="1">
        <v>185.334</v>
      </c>
      <c r="BI291" s="2">
        <v>112.06800000000001</v>
      </c>
      <c r="BJ291" s="1">
        <v>99.882999999999996</v>
      </c>
      <c r="BK291" s="2">
        <v>88.566000000000003</v>
      </c>
      <c r="BL291" s="1">
        <v>242.553</v>
      </c>
      <c r="BM291" s="2">
        <v>143.46599999999998</v>
      </c>
    </row>
    <row r="292" spans="1:65" x14ac:dyDescent="0.25">
      <c r="A292" s="20">
        <v>37146</v>
      </c>
      <c r="B292" s="5">
        <v>299.584</v>
      </c>
      <c r="C292">
        <v>6.9000000000000006E-2</v>
      </c>
      <c r="D292" s="7">
        <v>-4.3499999999999996</v>
      </c>
      <c r="E292" s="7">
        <v>-0.35</v>
      </c>
      <c r="F292" s="2">
        <v>1.05</v>
      </c>
      <c r="H292" s="1">
        <v>1747.8700000000001</v>
      </c>
      <c r="I292" s="2">
        <v>71.103999999999999</v>
      </c>
      <c r="J292" s="1">
        <v>2340.4279999999999</v>
      </c>
      <c r="K292" s="9">
        <v>91.768000000000001</v>
      </c>
      <c r="L292" s="1">
        <v>370.35700000000003</v>
      </c>
      <c r="M292" s="2">
        <v>85.325999999999993</v>
      </c>
      <c r="N292" s="1">
        <v>683.97</v>
      </c>
      <c r="O292" s="2">
        <v>91.791999999999987</v>
      </c>
      <c r="P292" s="1">
        <v>3090.7440000000001</v>
      </c>
      <c r="Q292" s="2">
        <v>87.45</v>
      </c>
      <c r="R292" s="1">
        <v>2597.5129999999999</v>
      </c>
      <c r="S292" s="2">
        <v>92.475999999999999</v>
      </c>
      <c r="T292" s="1">
        <v>126.75200000000001</v>
      </c>
      <c r="U292" s="2">
        <v>99.619999999999976</v>
      </c>
      <c r="V292" s="1">
        <v>2911.3969999999999</v>
      </c>
      <c r="W292" s="2">
        <v>94.058000000000007</v>
      </c>
      <c r="X292" s="1">
        <v>6864.9920000000002</v>
      </c>
      <c r="Y292" s="2">
        <v>90.897999999999996</v>
      </c>
      <c r="Z292" s="1">
        <v>3975.1620000000003</v>
      </c>
      <c r="AA292" s="2">
        <v>82.748000000000005</v>
      </c>
      <c r="AB292" s="1">
        <v>3457.38</v>
      </c>
      <c r="AC292" s="2">
        <v>126.83</v>
      </c>
      <c r="AD292" s="1">
        <v>802.81000000000006</v>
      </c>
      <c r="AE292" s="2">
        <v>71.968000000000004</v>
      </c>
      <c r="AF292" s="1">
        <v>1141.3440000000001</v>
      </c>
      <c r="AG292" s="2">
        <v>88.628</v>
      </c>
      <c r="AH292" s="1">
        <v>75.715000000000003</v>
      </c>
      <c r="AI292" s="2">
        <v>93.942000000000007</v>
      </c>
      <c r="AJ292" s="1">
        <v>62.435000000000002</v>
      </c>
      <c r="AK292" s="2">
        <v>69.14</v>
      </c>
      <c r="AL292" s="1">
        <v>481.26900000000001</v>
      </c>
      <c r="AM292" s="2">
        <v>91.962000000000003</v>
      </c>
      <c r="AN292" s="1">
        <v>167.43200000000002</v>
      </c>
      <c r="AO292" s="2">
        <v>100.726</v>
      </c>
      <c r="AP292" s="1">
        <v>96.097999999999999</v>
      </c>
      <c r="AQ292" s="2">
        <v>120.31799999999998</v>
      </c>
      <c r="AR292" s="1">
        <v>126.857</v>
      </c>
      <c r="AS292" s="2">
        <v>127.45599999999999</v>
      </c>
      <c r="AT292" s="1">
        <v>91.97</v>
      </c>
      <c r="AU292" s="2">
        <v>111.03799999999998</v>
      </c>
      <c r="AV292" s="1">
        <v>215.16</v>
      </c>
      <c r="AW292" s="2">
        <v>103.5</v>
      </c>
      <c r="AX292" s="1">
        <v>1842.461</v>
      </c>
      <c r="AY292" s="2">
        <v>150.20000000000002</v>
      </c>
      <c r="AZ292" s="1">
        <v>178.37899999999999</v>
      </c>
      <c r="BA292" s="2">
        <v>95.022000000000006</v>
      </c>
      <c r="BB292" s="1">
        <v>148.31900000000002</v>
      </c>
      <c r="BC292" s="2">
        <v>107.22799999999999</v>
      </c>
      <c r="BD292" s="1">
        <v>332.24099999999999</v>
      </c>
      <c r="BE292" s="2">
        <v>99.619999999999976</v>
      </c>
      <c r="BF292" s="1">
        <v>199.33700000000002</v>
      </c>
      <c r="BG292" s="2">
        <v>138.00200000000001</v>
      </c>
      <c r="BH292" s="1">
        <v>166.24</v>
      </c>
      <c r="BI292" s="2">
        <v>111.242</v>
      </c>
      <c r="BJ292" s="1">
        <v>96.561999999999998</v>
      </c>
      <c r="BK292" s="2">
        <v>88.193999999999988</v>
      </c>
      <c r="BL292" s="1">
        <v>229.35300000000001</v>
      </c>
      <c r="BM292" s="2">
        <v>141.65</v>
      </c>
    </row>
    <row r="293" spans="1:65" x14ac:dyDescent="0.25">
      <c r="A293" s="20">
        <v>37153</v>
      </c>
      <c r="B293" s="5">
        <v>286.59500000000003</v>
      </c>
      <c r="C293">
        <v>6.9000000000000006E-2</v>
      </c>
      <c r="D293" s="7">
        <v>0.32</v>
      </c>
      <c r="E293" s="7">
        <v>-1.08</v>
      </c>
      <c r="F293" s="2">
        <v>-0.49</v>
      </c>
      <c r="H293" s="1">
        <v>1643.1770000000001</v>
      </c>
      <c r="I293" s="2">
        <v>70.52000000000001</v>
      </c>
      <c r="J293" s="1">
        <v>2252.0880000000002</v>
      </c>
      <c r="K293" s="9">
        <v>92.395999999999987</v>
      </c>
      <c r="L293" s="1">
        <v>352.65500000000003</v>
      </c>
      <c r="M293" s="2">
        <v>86.476000000000013</v>
      </c>
      <c r="N293" s="1">
        <v>642.85</v>
      </c>
      <c r="O293" s="2">
        <v>92.692000000000007</v>
      </c>
      <c r="P293" s="1">
        <v>3242.42</v>
      </c>
      <c r="Q293" s="2">
        <v>89.438000000000002</v>
      </c>
      <c r="R293" s="1">
        <v>2489.1410000000001</v>
      </c>
      <c r="S293" s="2">
        <v>93.02000000000001</v>
      </c>
      <c r="T293" s="1">
        <v>131.67099999999999</v>
      </c>
      <c r="U293" s="2">
        <v>97.51</v>
      </c>
      <c r="V293" s="1">
        <v>2630.1390000000001</v>
      </c>
      <c r="W293" s="2">
        <v>94.075999999999993</v>
      </c>
      <c r="X293" s="1">
        <v>6639.5860000000002</v>
      </c>
      <c r="Y293" s="2">
        <v>90.384</v>
      </c>
      <c r="Z293" s="1">
        <v>4032.2960000000003</v>
      </c>
      <c r="AA293" s="2">
        <v>84.756</v>
      </c>
      <c r="AB293" s="1">
        <v>3360.194</v>
      </c>
      <c r="AC293" s="2">
        <v>125.904</v>
      </c>
      <c r="AD293" s="1">
        <v>783.77600000000007</v>
      </c>
      <c r="AE293" s="2">
        <v>69.081999999999994</v>
      </c>
      <c r="AF293" s="1">
        <v>1089.6859999999999</v>
      </c>
      <c r="AG293" s="2">
        <v>86.33</v>
      </c>
      <c r="AH293" s="1">
        <v>73.162000000000006</v>
      </c>
      <c r="AI293" s="2">
        <v>92.902000000000001</v>
      </c>
      <c r="AJ293" s="1">
        <v>64.046999999999997</v>
      </c>
      <c r="AK293" s="2">
        <v>69.472000000000008</v>
      </c>
      <c r="AL293" s="1">
        <v>471.27699999999999</v>
      </c>
      <c r="AM293" s="2">
        <v>92.762</v>
      </c>
      <c r="AN293" s="1">
        <v>181.333</v>
      </c>
      <c r="AO293" s="2">
        <v>100.066</v>
      </c>
      <c r="AP293" s="1">
        <v>87.478999999999999</v>
      </c>
      <c r="AQ293" s="2">
        <v>117.83800000000001</v>
      </c>
      <c r="AR293" s="1">
        <v>118.258</v>
      </c>
      <c r="AS293" s="2">
        <v>122.67999999999999</v>
      </c>
      <c r="AT293" s="1">
        <v>94.099000000000004</v>
      </c>
      <c r="AU293" s="2">
        <v>109.268</v>
      </c>
      <c r="AV293" s="1">
        <v>196.911</v>
      </c>
      <c r="AW293" s="2">
        <v>102.66799999999998</v>
      </c>
      <c r="AX293" s="1">
        <v>1788.8440000000001</v>
      </c>
      <c r="AY293" s="2">
        <v>148.084</v>
      </c>
      <c r="AZ293" s="1">
        <v>182.911</v>
      </c>
      <c r="BA293" s="2">
        <v>94.396000000000001</v>
      </c>
      <c r="BB293" s="1">
        <v>142.351</v>
      </c>
      <c r="BC293" s="2">
        <v>106.23399999999999</v>
      </c>
      <c r="BD293" s="1">
        <v>327.30200000000002</v>
      </c>
      <c r="BE293" s="2">
        <v>97.51</v>
      </c>
      <c r="BF293" s="1">
        <v>202.489</v>
      </c>
      <c r="BG293" s="2">
        <v>136.21</v>
      </c>
      <c r="BH293" s="1">
        <v>162.131</v>
      </c>
      <c r="BI293" s="2">
        <v>108.44000000000001</v>
      </c>
      <c r="BJ293" s="1">
        <v>84.888999999999996</v>
      </c>
      <c r="BK293" s="2">
        <v>88.266000000000005</v>
      </c>
      <c r="BL293" s="1">
        <v>189.07500000000002</v>
      </c>
      <c r="BM293" s="2">
        <v>132.22799999999998</v>
      </c>
    </row>
    <row r="294" spans="1:65" x14ac:dyDescent="0.25">
      <c r="A294" s="20">
        <v>37160</v>
      </c>
      <c r="B294" s="5">
        <v>283.45499999999998</v>
      </c>
      <c r="C294">
        <v>6.9000000000000006E-2</v>
      </c>
      <c r="D294" s="7">
        <v>-11.95</v>
      </c>
      <c r="E294" s="7">
        <v>-2.82</v>
      </c>
      <c r="F294" s="2">
        <v>-0.28999999999999998</v>
      </c>
      <c r="H294" s="1">
        <v>1631.3040000000001</v>
      </c>
      <c r="I294" s="2">
        <v>70.618000000000009</v>
      </c>
      <c r="J294" s="1">
        <v>2264.6179999999999</v>
      </c>
      <c r="K294" s="9">
        <v>92.353999999999999</v>
      </c>
      <c r="L294" s="1">
        <v>344.197</v>
      </c>
      <c r="M294" s="2">
        <v>86.521999999999991</v>
      </c>
      <c r="N294" s="1">
        <v>657.73599999999999</v>
      </c>
      <c r="O294" s="2">
        <v>92.727999999999994</v>
      </c>
      <c r="P294" s="1">
        <v>3072.951</v>
      </c>
      <c r="Q294" s="2">
        <v>90.072000000000003</v>
      </c>
      <c r="R294" s="1">
        <v>2324.1530000000002</v>
      </c>
      <c r="S294" s="2">
        <v>93.582000000000008</v>
      </c>
      <c r="T294" s="1">
        <v>138.357</v>
      </c>
      <c r="U294" s="2">
        <v>98.67</v>
      </c>
      <c r="V294" s="1">
        <v>2441.3870000000002</v>
      </c>
      <c r="W294" s="2">
        <v>93.171999999999997</v>
      </c>
      <c r="X294" s="1">
        <v>6496.6549999999997</v>
      </c>
      <c r="Y294" s="2">
        <v>88.39</v>
      </c>
      <c r="Z294" s="1">
        <v>4061.413</v>
      </c>
      <c r="AA294" s="2">
        <v>86.352000000000004</v>
      </c>
      <c r="AB294" s="1">
        <v>3371.5120000000002</v>
      </c>
      <c r="AC294" s="2">
        <v>125.66599999999998</v>
      </c>
      <c r="AD294" s="1">
        <v>716.47500000000002</v>
      </c>
      <c r="AE294" s="2">
        <v>67.555999999999997</v>
      </c>
      <c r="AF294" s="1">
        <v>1024.3820000000001</v>
      </c>
      <c r="AG294" s="2">
        <v>85.522000000000006</v>
      </c>
      <c r="AH294" s="1">
        <v>71.808999999999997</v>
      </c>
      <c r="AI294" s="2">
        <v>93.206000000000003</v>
      </c>
      <c r="AJ294" s="1">
        <v>65.373999999999995</v>
      </c>
      <c r="AK294" s="2">
        <v>69.566000000000003</v>
      </c>
      <c r="AL294" s="1">
        <v>446.26900000000001</v>
      </c>
      <c r="AM294" s="2">
        <v>92.83</v>
      </c>
      <c r="AN294" s="1">
        <v>190.34700000000001</v>
      </c>
      <c r="AO294" s="2">
        <v>99.024000000000001</v>
      </c>
      <c r="AP294" s="1">
        <v>84.448000000000008</v>
      </c>
      <c r="AQ294" s="2">
        <v>117.85</v>
      </c>
      <c r="AR294" s="1">
        <v>110.542</v>
      </c>
      <c r="AS294" s="2">
        <v>120.806</v>
      </c>
      <c r="AT294" s="1">
        <v>89.289000000000001</v>
      </c>
      <c r="AU294" s="2">
        <v>108.80800000000002</v>
      </c>
      <c r="AV294" s="1">
        <v>185.94200000000001</v>
      </c>
      <c r="AW294" s="2">
        <v>102.864</v>
      </c>
      <c r="AX294" s="1">
        <v>1807.3600000000001</v>
      </c>
      <c r="AY294" s="2">
        <v>148.04599999999999</v>
      </c>
      <c r="AZ294" s="1">
        <v>175.26400000000001</v>
      </c>
      <c r="BA294" s="2">
        <v>94.756</v>
      </c>
      <c r="BB294" s="1">
        <v>137.85300000000001</v>
      </c>
      <c r="BC294" s="2">
        <v>106.43600000000001</v>
      </c>
      <c r="BD294" s="1">
        <v>311.05400000000003</v>
      </c>
      <c r="BE294" s="2">
        <v>98.67</v>
      </c>
      <c r="BF294" s="1">
        <v>176.06200000000001</v>
      </c>
      <c r="BG294" s="2">
        <v>136.56800000000001</v>
      </c>
      <c r="BH294" s="1">
        <v>157.273</v>
      </c>
      <c r="BI294" s="2">
        <v>107.23400000000001</v>
      </c>
      <c r="BJ294" s="1">
        <v>81.302000000000007</v>
      </c>
      <c r="BK294" s="2">
        <v>88.071999999999989</v>
      </c>
      <c r="BL294" s="1">
        <v>170.61</v>
      </c>
      <c r="BM294" s="2">
        <v>128.85599999999999</v>
      </c>
    </row>
    <row r="295" spans="1:65" x14ac:dyDescent="0.25">
      <c r="A295" s="20">
        <v>37167</v>
      </c>
      <c r="B295" s="5">
        <v>296.70400000000001</v>
      </c>
      <c r="C295">
        <v>5.6000000000000001E-2</v>
      </c>
      <c r="D295" s="7">
        <v>7.43</v>
      </c>
      <c r="E295" s="7">
        <v>-2.3199999999999998</v>
      </c>
      <c r="F295" s="2">
        <v>1.75</v>
      </c>
      <c r="H295" s="1">
        <v>1703.9829999999999</v>
      </c>
      <c r="I295" s="2">
        <v>70.475999999999999</v>
      </c>
      <c r="J295" s="1">
        <v>2451.3360000000002</v>
      </c>
      <c r="K295" s="9">
        <v>92.385999999999996</v>
      </c>
      <c r="L295" s="1">
        <v>354.89699999999999</v>
      </c>
      <c r="M295" s="2">
        <v>86.391999999999996</v>
      </c>
      <c r="N295" s="1">
        <v>701.06000000000006</v>
      </c>
      <c r="O295" s="2">
        <v>92.707999999999998</v>
      </c>
      <c r="P295" s="1">
        <v>3140.1410000000001</v>
      </c>
      <c r="Q295" s="2">
        <v>88.119999999999976</v>
      </c>
      <c r="R295" s="1">
        <v>2301.1570000000002</v>
      </c>
      <c r="S295" s="2">
        <v>92.207999999999998</v>
      </c>
      <c r="T295" s="1">
        <v>139.07900000000001</v>
      </c>
      <c r="U295" s="2">
        <v>98.577999999999989</v>
      </c>
      <c r="V295" s="1">
        <v>2546.4830000000002</v>
      </c>
      <c r="W295" s="2">
        <v>92.910000000000011</v>
      </c>
      <c r="X295" s="1">
        <v>6542.4189999999999</v>
      </c>
      <c r="Y295" s="2">
        <v>89.418000000000006</v>
      </c>
      <c r="Z295" s="1">
        <v>4139.0259999999998</v>
      </c>
      <c r="AA295" s="2">
        <v>85.358000000000004</v>
      </c>
      <c r="AB295" s="1">
        <v>3495.2020000000002</v>
      </c>
      <c r="AC295" s="2">
        <v>127.08199999999999</v>
      </c>
      <c r="AD295" s="1">
        <v>721.73699999999997</v>
      </c>
      <c r="AE295" s="2">
        <v>69.224000000000004</v>
      </c>
      <c r="AF295" s="1">
        <v>994.524</v>
      </c>
      <c r="AG295" s="2">
        <v>85.359999999999985</v>
      </c>
      <c r="AH295" s="1">
        <v>70.698000000000008</v>
      </c>
      <c r="AI295" s="2">
        <v>93.551999999999992</v>
      </c>
      <c r="AJ295" s="1">
        <v>65.102999999999994</v>
      </c>
      <c r="AK295" s="2">
        <v>70.378</v>
      </c>
      <c r="AL295" s="1">
        <v>457.28399999999999</v>
      </c>
      <c r="AM295" s="2">
        <v>92.85</v>
      </c>
      <c r="AN295" s="1">
        <v>194.40200000000002</v>
      </c>
      <c r="AO295" s="2">
        <v>99.831999999999994</v>
      </c>
      <c r="AP295" s="1">
        <v>86.317000000000007</v>
      </c>
      <c r="AQ295" s="2">
        <v>118.30999999999999</v>
      </c>
      <c r="AR295" s="1">
        <v>96.057000000000002</v>
      </c>
      <c r="AS295" s="2">
        <v>116.91</v>
      </c>
      <c r="AT295" s="1">
        <v>89.289000000000001</v>
      </c>
      <c r="AU295" s="2">
        <v>108.88</v>
      </c>
      <c r="AV295" s="1">
        <v>190.86699999999999</v>
      </c>
      <c r="AW295" s="2">
        <v>103.62</v>
      </c>
      <c r="AX295" s="1">
        <v>1839.037</v>
      </c>
      <c r="AY295" s="2">
        <v>147.49799999999999</v>
      </c>
      <c r="AZ295" s="1">
        <v>172.68899999999999</v>
      </c>
      <c r="BA295" s="2">
        <v>95.300000000000011</v>
      </c>
      <c r="BB295" s="1">
        <v>128.459</v>
      </c>
      <c r="BC295" s="2">
        <v>106.78999999999999</v>
      </c>
      <c r="BD295" s="1">
        <v>303.27699999999999</v>
      </c>
      <c r="BE295" s="2">
        <v>98.577999999999989</v>
      </c>
      <c r="BF295" s="1">
        <v>172.316</v>
      </c>
      <c r="BG295" s="2">
        <v>136.85</v>
      </c>
      <c r="BH295" s="1">
        <v>156.55100000000002</v>
      </c>
      <c r="BI295" s="2">
        <v>103.74600000000001</v>
      </c>
      <c r="BJ295" s="1">
        <v>79.424000000000007</v>
      </c>
      <c r="BK295" s="2">
        <v>88.166000000000011</v>
      </c>
      <c r="BL295" s="1">
        <v>169.851</v>
      </c>
      <c r="BM295" s="2">
        <v>128.17199999999997</v>
      </c>
    </row>
    <row r="296" spans="1:65" x14ac:dyDescent="0.25">
      <c r="A296" s="20">
        <v>37174</v>
      </c>
      <c r="B296" s="5">
        <v>301.73700000000002</v>
      </c>
      <c r="C296">
        <v>5.6000000000000001E-2</v>
      </c>
      <c r="D296" s="7">
        <v>2.92</v>
      </c>
      <c r="E296" s="7">
        <v>0.9</v>
      </c>
      <c r="F296" s="2">
        <v>-3.58</v>
      </c>
      <c r="H296" s="1">
        <v>1718.55</v>
      </c>
      <c r="I296" s="2">
        <v>70.918000000000006</v>
      </c>
      <c r="J296" s="1">
        <v>2515.5909999999999</v>
      </c>
      <c r="K296" s="9">
        <v>92.381999999999991</v>
      </c>
      <c r="L296" s="1">
        <v>359.18</v>
      </c>
      <c r="M296" s="2">
        <v>86.463999999999999</v>
      </c>
      <c r="N296" s="1">
        <v>720.46100000000001</v>
      </c>
      <c r="O296" s="2">
        <v>92.777999999999992</v>
      </c>
      <c r="P296" s="1">
        <v>3097.607</v>
      </c>
      <c r="Q296" s="2">
        <v>88.022000000000006</v>
      </c>
      <c r="R296" s="1">
        <v>2317.2440000000001</v>
      </c>
      <c r="S296" s="2">
        <v>92.7</v>
      </c>
      <c r="T296" s="1">
        <v>142.58500000000001</v>
      </c>
      <c r="U296" s="2">
        <v>99.657999999999987</v>
      </c>
      <c r="V296" s="1">
        <v>2569.41</v>
      </c>
      <c r="W296" s="2">
        <v>91.714000000000013</v>
      </c>
      <c r="X296" s="1">
        <v>7045.1440000000002</v>
      </c>
      <c r="Y296" s="2">
        <v>90.12</v>
      </c>
      <c r="Z296" s="1">
        <v>4176.6589999999997</v>
      </c>
      <c r="AA296" s="2">
        <v>85.27</v>
      </c>
      <c r="AB296" s="1">
        <v>3627.9180000000001</v>
      </c>
      <c r="AC296" s="2">
        <v>126.71</v>
      </c>
      <c r="AD296" s="1">
        <v>743.09199999999998</v>
      </c>
      <c r="AE296" s="2">
        <v>67.467999999999989</v>
      </c>
      <c r="AF296" s="1">
        <v>966.66600000000005</v>
      </c>
      <c r="AG296" s="2">
        <v>84.179999999999993</v>
      </c>
      <c r="AH296" s="1">
        <v>67.510000000000005</v>
      </c>
      <c r="AI296" s="2">
        <v>93.715999999999994</v>
      </c>
      <c r="AJ296" s="1">
        <v>68.373000000000005</v>
      </c>
      <c r="AK296" s="2">
        <v>70.599999999999994</v>
      </c>
      <c r="AL296" s="1">
        <v>455.69</v>
      </c>
      <c r="AM296" s="2">
        <v>92.915999999999997</v>
      </c>
      <c r="AN296" s="1">
        <v>199.76</v>
      </c>
      <c r="AO296" s="2">
        <v>99.974000000000004</v>
      </c>
      <c r="AP296" s="1">
        <v>90.010999999999996</v>
      </c>
      <c r="AQ296" s="2">
        <v>118.15799999999999</v>
      </c>
      <c r="AR296" s="1">
        <v>94.796000000000006</v>
      </c>
      <c r="AS296" s="2">
        <v>116.074</v>
      </c>
      <c r="AT296" s="1">
        <v>94.778000000000006</v>
      </c>
      <c r="AU296" s="2">
        <v>109.348</v>
      </c>
      <c r="AV296" s="1">
        <v>186.249</v>
      </c>
      <c r="AW296" s="2">
        <v>103.878</v>
      </c>
      <c r="AX296" s="1">
        <v>1968.288</v>
      </c>
      <c r="AY296" s="2">
        <v>147.422</v>
      </c>
      <c r="AZ296" s="1">
        <v>167.83600000000001</v>
      </c>
      <c r="BA296" s="2">
        <v>95.657999999999987</v>
      </c>
      <c r="BB296" s="1">
        <v>114.093</v>
      </c>
      <c r="BC296" s="2">
        <v>106.54600000000001</v>
      </c>
      <c r="BD296" s="1">
        <v>347.99400000000003</v>
      </c>
      <c r="BE296" s="2">
        <v>99.657999999999987</v>
      </c>
      <c r="BF296" s="1">
        <v>183.09200000000001</v>
      </c>
      <c r="BG296" s="2">
        <v>136.83799999999999</v>
      </c>
      <c r="BH296" s="1">
        <v>163.434</v>
      </c>
      <c r="BI296" s="2">
        <v>101.46</v>
      </c>
      <c r="BJ296" s="1">
        <v>82.573999999999998</v>
      </c>
      <c r="BK296" s="2">
        <v>88</v>
      </c>
      <c r="BL296" s="1">
        <v>172.33600000000001</v>
      </c>
      <c r="BM296" s="2">
        <v>122.726</v>
      </c>
    </row>
    <row r="297" spans="1:65" x14ac:dyDescent="0.25">
      <c r="A297" s="20">
        <v>37181</v>
      </c>
      <c r="B297" s="5">
        <v>304.65000000000003</v>
      </c>
      <c r="C297">
        <v>5.6000000000000001E-2</v>
      </c>
      <c r="D297" s="7">
        <v>2.1800000000000002</v>
      </c>
      <c r="E297" s="7">
        <v>1.03</v>
      </c>
      <c r="F297" s="2">
        <v>-0.94</v>
      </c>
      <c r="H297" s="1">
        <v>1708.1410000000001</v>
      </c>
      <c r="I297" s="2">
        <v>71.054000000000002</v>
      </c>
      <c r="J297" s="1">
        <v>2521.1689999999999</v>
      </c>
      <c r="K297" s="9">
        <v>92.097999999999999</v>
      </c>
      <c r="L297" s="1">
        <v>376.16399999999999</v>
      </c>
      <c r="M297" s="2">
        <v>86.094000000000008</v>
      </c>
      <c r="N297" s="1">
        <v>726.61900000000003</v>
      </c>
      <c r="O297" s="2">
        <v>92.385999999999996</v>
      </c>
      <c r="P297" s="1">
        <v>3251.931</v>
      </c>
      <c r="Q297" s="2">
        <v>87.442000000000007</v>
      </c>
      <c r="R297" s="1">
        <v>2385.4050000000002</v>
      </c>
      <c r="S297" s="2">
        <v>93.031999999999996</v>
      </c>
      <c r="T297" s="1">
        <v>144.58000000000001</v>
      </c>
      <c r="U297" s="2">
        <v>102.006</v>
      </c>
      <c r="V297" s="1">
        <v>2711.3290000000002</v>
      </c>
      <c r="W297" s="2">
        <v>90.897999999999996</v>
      </c>
      <c r="X297" s="1">
        <v>7662.72</v>
      </c>
      <c r="Y297" s="2">
        <v>91.55</v>
      </c>
      <c r="Z297" s="1">
        <v>4179.1140000000005</v>
      </c>
      <c r="AA297" s="2">
        <v>84.93</v>
      </c>
      <c r="AB297" s="1">
        <v>3666.17</v>
      </c>
      <c r="AC297" s="2">
        <v>125.62</v>
      </c>
      <c r="AD297" s="1">
        <v>797.75700000000006</v>
      </c>
      <c r="AE297" s="2">
        <v>67.739999999999995</v>
      </c>
      <c r="AF297" s="1">
        <v>1018.249</v>
      </c>
      <c r="AG297" s="2">
        <v>84.171999999999997</v>
      </c>
      <c r="AH297" s="1">
        <v>64.512</v>
      </c>
      <c r="AI297" s="2">
        <v>94.623999999999995</v>
      </c>
      <c r="AJ297" s="1">
        <v>70.486999999999995</v>
      </c>
      <c r="AK297" s="2">
        <v>70.724000000000004</v>
      </c>
      <c r="AL297" s="1">
        <v>479.39600000000002</v>
      </c>
      <c r="AM297" s="2">
        <v>92.566000000000003</v>
      </c>
      <c r="AN297" s="1">
        <v>201.435</v>
      </c>
      <c r="AO297" s="2">
        <v>100.52799999999999</v>
      </c>
      <c r="AP297" s="1">
        <v>94.625</v>
      </c>
      <c r="AQ297" s="2">
        <v>118.798</v>
      </c>
      <c r="AR297" s="1">
        <v>101.596</v>
      </c>
      <c r="AS297" s="2">
        <v>116.29199999999999</v>
      </c>
      <c r="AT297" s="1">
        <v>100.792</v>
      </c>
      <c r="AU297" s="2">
        <v>110.52200000000001</v>
      </c>
      <c r="AV297" s="1">
        <v>192.63</v>
      </c>
      <c r="AW297" s="2">
        <v>104.316</v>
      </c>
      <c r="AX297" s="1">
        <v>1952.4590000000001</v>
      </c>
      <c r="AY297" s="2">
        <v>151.29400000000001</v>
      </c>
      <c r="AZ297" s="1">
        <v>167.68899999999999</v>
      </c>
      <c r="BA297" s="2">
        <v>96.358000000000018</v>
      </c>
      <c r="BB297" s="1">
        <v>121.857</v>
      </c>
      <c r="BC297" s="2">
        <v>106.654</v>
      </c>
      <c r="BD297" s="1">
        <v>369.976</v>
      </c>
      <c r="BE297" s="2">
        <v>102.006</v>
      </c>
      <c r="BF297" s="1">
        <v>198.27700000000002</v>
      </c>
      <c r="BG297" s="2">
        <v>137.608</v>
      </c>
      <c r="BH297" s="1">
        <v>167.03700000000001</v>
      </c>
      <c r="BI297" s="2">
        <v>103.648</v>
      </c>
      <c r="BJ297" s="1">
        <v>82.052999999999997</v>
      </c>
      <c r="BK297" s="2">
        <v>88.43</v>
      </c>
      <c r="BL297" s="1">
        <v>190.12299999999999</v>
      </c>
      <c r="BM297" s="2">
        <v>124.35599999999999</v>
      </c>
    </row>
    <row r="298" spans="1:65" x14ac:dyDescent="0.25">
      <c r="A298" s="20">
        <v>37188</v>
      </c>
      <c r="B298" s="5">
        <v>305.29200000000003</v>
      </c>
      <c r="C298">
        <v>5.6000000000000001E-2</v>
      </c>
      <c r="D298" s="7">
        <v>-1.54</v>
      </c>
      <c r="E298" s="7">
        <v>2.2200000000000002</v>
      </c>
      <c r="F298" s="2">
        <v>-1.68</v>
      </c>
      <c r="H298" s="1">
        <v>1695.5720000000001</v>
      </c>
      <c r="I298" s="2">
        <v>70.551999999999992</v>
      </c>
      <c r="J298" s="1">
        <v>2560.3530000000001</v>
      </c>
      <c r="K298" s="9">
        <v>91.878000000000014</v>
      </c>
      <c r="L298" s="1">
        <v>371.654</v>
      </c>
      <c r="M298" s="2">
        <v>85.794000000000011</v>
      </c>
      <c r="N298" s="1">
        <v>732.44200000000001</v>
      </c>
      <c r="O298" s="2">
        <v>92.123999999999995</v>
      </c>
      <c r="P298" s="1">
        <v>3239.1260000000002</v>
      </c>
      <c r="Q298" s="2">
        <v>87.24</v>
      </c>
      <c r="R298" s="1">
        <v>2354.7429999999999</v>
      </c>
      <c r="S298" s="2">
        <v>92.844000000000008</v>
      </c>
      <c r="T298" s="1">
        <v>147.04500000000002</v>
      </c>
      <c r="U298" s="2">
        <v>102.69200000000001</v>
      </c>
      <c r="V298" s="1">
        <v>2663.029</v>
      </c>
      <c r="W298" s="2">
        <v>90.872</v>
      </c>
      <c r="X298" s="1">
        <v>7397.0050000000001</v>
      </c>
      <c r="Y298" s="2">
        <v>91.378</v>
      </c>
      <c r="Z298" s="1">
        <v>4280.5619999999999</v>
      </c>
      <c r="AA298" s="2">
        <v>84.904000000000011</v>
      </c>
      <c r="AB298" s="1">
        <v>3573.4250000000002</v>
      </c>
      <c r="AC298" s="2">
        <v>125.124</v>
      </c>
      <c r="AD298" s="1">
        <v>796.91100000000006</v>
      </c>
      <c r="AE298" s="2">
        <v>68.635999999999996</v>
      </c>
      <c r="AF298" s="1">
        <v>1025.6310000000001</v>
      </c>
      <c r="AG298" s="2">
        <v>84.322000000000003</v>
      </c>
      <c r="AH298" s="1">
        <v>65.599000000000004</v>
      </c>
      <c r="AI298" s="2">
        <v>94.813999999999993</v>
      </c>
      <c r="AJ298" s="1">
        <v>71.998000000000005</v>
      </c>
      <c r="AK298" s="2">
        <v>70.775999999999996</v>
      </c>
      <c r="AL298" s="1">
        <v>477.54300000000001</v>
      </c>
      <c r="AM298" s="2">
        <v>92.361999999999995</v>
      </c>
      <c r="AN298" s="1">
        <v>204.125</v>
      </c>
      <c r="AO298" s="2">
        <v>100.876</v>
      </c>
      <c r="AP298" s="1">
        <v>94.367999999999995</v>
      </c>
      <c r="AQ298" s="2">
        <v>119.41399999999999</v>
      </c>
      <c r="AR298" s="1">
        <v>98.350999999999999</v>
      </c>
      <c r="AS298" s="2">
        <v>115.01400000000001</v>
      </c>
      <c r="AT298" s="1">
        <v>105.05</v>
      </c>
      <c r="AU298" s="2">
        <v>110.70399999999999</v>
      </c>
      <c r="AV298" s="1">
        <v>190.52500000000001</v>
      </c>
      <c r="AW298" s="2">
        <v>104.70599999999999</v>
      </c>
      <c r="AX298" s="1">
        <v>2011.761</v>
      </c>
      <c r="AY298" s="2">
        <v>153.13999999999999</v>
      </c>
      <c r="AZ298" s="1">
        <v>166.828</v>
      </c>
      <c r="BA298" s="2">
        <v>96.731999999999999</v>
      </c>
      <c r="BB298" s="1">
        <v>116.935</v>
      </c>
      <c r="BC298" s="2">
        <v>106.89199999999998</v>
      </c>
      <c r="BD298" s="1">
        <v>371.40600000000001</v>
      </c>
      <c r="BE298" s="2">
        <v>102.69200000000001</v>
      </c>
      <c r="BF298" s="1">
        <v>199.75</v>
      </c>
      <c r="BG298" s="2">
        <v>138.35</v>
      </c>
      <c r="BH298" s="1">
        <v>163.238</v>
      </c>
      <c r="BI298" s="2">
        <v>101.94199999999999</v>
      </c>
      <c r="BJ298" s="1">
        <v>80.468000000000004</v>
      </c>
      <c r="BK298" s="2">
        <v>88.647999999999996</v>
      </c>
      <c r="BL298" s="1">
        <v>203.05799999999999</v>
      </c>
      <c r="BM298" s="2">
        <v>124.23799999999999</v>
      </c>
    </row>
    <row r="299" spans="1:65" x14ac:dyDescent="0.25">
      <c r="A299" s="20">
        <v>37195</v>
      </c>
      <c r="B299" s="5">
        <v>298.11400000000003</v>
      </c>
      <c r="C299">
        <v>4.3999999999999997E-2</v>
      </c>
      <c r="D299" s="7">
        <v>2.92</v>
      </c>
      <c r="E299" s="7">
        <v>1.22</v>
      </c>
      <c r="F299" s="2">
        <v>-3.04</v>
      </c>
      <c r="H299" s="1">
        <v>1669.8820000000001</v>
      </c>
      <c r="I299" s="2">
        <v>70.464000000000013</v>
      </c>
      <c r="J299" s="1">
        <v>2451.9250000000002</v>
      </c>
      <c r="K299" s="9">
        <v>91.906000000000006</v>
      </c>
      <c r="L299" s="1">
        <v>360.85</v>
      </c>
      <c r="M299" s="2">
        <v>85.804000000000002</v>
      </c>
      <c r="N299" s="1">
        <v>714.63599999999997</v>
      </c>
      <c r="O299" s="2">
        <v>92.168000000000006</v>
      </c>
      <c r="P299" s="1">
        <v>3104.92</v>
      </c>
      <c r="Q299" s="2">
        <v>86.847999999999999</v>
      </c>
      <c r="R299" s="1">
        <v>2366.9610000000002</v>
      </c>
      <c r="S299" s="2">
        <v>92.798000000000016</v>
      </c>
      <c r="T299" s="1">
        <v>144.60499999999999</v>
      </c>
      <c r="U299" s="2">
        <v>102.678</v>
      </c>
      <c r="V299" s="1">
        <v>2555.9380000000001</v>
      </c>
      <c r="W299" s="2">
        <v>90.800000000000011</v>
      </c>
      <c r="X299" s="1">
        <v>7139.2359999999999</v>
      </c>
      <c r="Y299" s="2">
        <v>91.284000000000006</v>
      </c>
      <c r="Z299" s="1">
        <v>4221.5079999999998</v>
      </c>
      <c r="AA299" s="2">
        <v>85.260000000000019</v>
      </c>
      <c r="AB299" s="1">
        <v>3564.701</v>
      </c>
      <c r="AC299" s="2">
        <v>125.9</v>
      </c>
      <c r="AD299" s="1">
        <v>803.31500000000005</v>
      </c>
      <c r="AE299" s="2">
        <v>68.795999999999992</v>
      </c>
      <c r="AF299" s="1">
        <v>1013.862</v>
      </c>
      <c r="AG299" s="2">
        <v>83.534000000000006</v>
      </c>
      <c r="AH299" s="1">
        <v>66.293000000000006</v>
      </c>
      <c r="AI299" s="2">
        <v>94.73599999999999</v>
      </c>
      <c r="AJ299" s="1">
        <v>74.197000000000003</v>
      </c>
      <c r="AK299" s="2">
        <v>70.460000000000008</v>
      </c>
      <c r="AL299" s="1">
        <v>501.59800000000001</v>
      </c>
      <c r="AM299" s="2">
        <v>92.378</v>
      </c>
      <c r="AN299" s="1">
        <v>211.607</v>
      </c>
      <c r="AO299" s="2">
        <v>100.57000000000001</v>
      </c>
      <c r="AP299" s="1">
        <v>93.744</v>
      </c>
      <c r="AQ299" s="2">
        <v>119.41600000000001</v>
      </c>
      <c r="AR299" s="1">
        <v>95.281999999999996</v>
      </c>
      <c r="AS299" s="2">
        <v>112.75999999999999</v>
      </c>
      <c r="AT299" s="1">
        <v>103.996</v>
      </c>
      <c r="AU299" s="2">
        <v>111.276</v>
      </c>
      <c r="AV299" s="1">
        <v>185.035</v>
      </c>
      <c r="AW299" s="2">
        <v>104.80799999999999</v>
      </c>
      <c r="AX299" s="1">
        <v>1943.2630000000001</v>
      </c>
      <c r="AY299" s="2">
        <v>152.398</v>
      </c>
      <c r="AZ299" s="1">
        <v>166.22800000000001</v>
      </c>
      <c r="BA299" s="2">
        <v>96.801999999999992</v>
      </c>
      <c r="BB299" s="1">
        <v>119.65300000000001</v>
      </c>
      <c r="BC299" s="2">
        <v>106.76400000000001</v>
      </c>
      <c r="BD299" s="1">
        <v>390.90500000000003</v>
      </c>
      <c r="BE299" s="2">
        <v>102.678</v>
      </c>
      <c r="BF299" s="1">
        <v>203.077</v>
      </c>
      <c r="BG299" s="2">
        <v>137.55599999999998</v>
      </c>
      <c r="BH299" s="1">
        <v>162.108</v>
      </c>
      <c r="BI299" s="2">
        <v>101.48800000000001</v>
      </c>
      <c r="BJ299" s="1">
        <v>77.128</v>
      </c>
      <c r="BK299" s="2">
        <v>88.676000000000002</v>
      </c>
      <c r="BL299" s="1">
        <v>212.25900000000001</v>
      </c>
      <c r="BM299" s="2">
        <v>125.958</v>
      </c>
    </row>
    <row r="300" spans="1:65" x14ac:dyDescent="0.25">
      <c r="A300" s="20">
        <v>37202</v>
      </c>
      <c r="B300" s="5">
        <v>310.298</v>
      </c>
      <c r="C300">
        <v>4.3999999999999997E-2</v>
      </c>
      <c r="D300" s="7">
        <v>-1.68</v>
      </c>
      <c r="E300" s="7">
        <v>0.77</v>
      </c>
      <c r="F300" s="2">
        <v>1.03</v>
      </c>
      <c r="H300" s="1">
        <v>1729.9360000000001</v>
      </c>
      <c r="I300" s="2">
        <v>69.67</v>
      </c>
      <c r="J300" s="1">
        <v>2599.9</v>
      </c>
      <c r="K300" s="9">
        <v>91.897999999999996</v>
      </c>
      <c r="L300" s="1">
        <v>358.50900000000001</v>
      </c>
      <c r="M300" s="2">
        <v>85.731999999999999</v>
      </c>
      <c r="N300" s="1">
        <v>718.67500000000007</v>
      </c>
      <c r="O300" s="2">
        <v>92.147999999999996</v>
      </c>
      <c r="P300" s="1">
        <v>3095.2510000000002</v>
      </c>
      <c r="Q300" s="2">
        <v>87.451999999999998</v>
      </c>
      <c r="R300" s="1">
        <v>2425.8580000000002</v>
      </c>
      <c r="S300" s="2">
        <v>92.921999999999997</v>
      </c>
      <c r="T300" s="1">
        <v>148.20099999999999</v>
      </c>
      <c r="U300" s="2">
        <v>102.57599999999999</v>
      </c>
      <c r="V300" s="1">
        <v>2496.9180000000001</v>
      </c>
      <c r="W300" s="2">
        <v>90.864000000000004</v>
      </c>
      <c r="X300" s="1">
        <v>7633.2629999999999</v>
      </c>
      <c r="Y300" s="2">
        <v>91.183999999999997</v>
      </c>
      <c r="Z300" s="1">
        <v>4320.8270000000002</v>
      </c>
      <c r="AA300" s="2">
        <v>85.32</v>
      </c>
      <c r="AB300" s="1">
        <v>3730.2559999999999</v>
      </c>
      <c r="AC300" s="2">
        <v>127.146</v>
      </c>
      <c r="AD300" s="1">
        <v>877.745</v>
      </c>
      <c r="AE300" s="2">
        <v>70.938000000000017</v>
      </c>
      <c r="AF300" s="1">
        <v>1058.7060000000001</v>
      </c>
      <c r="AG300" s="2">
        <v>83.496000000000009</v>
      </c>
      <c r="AH300" s="1">
        <v>63.939</v>
      </c>
      <c r="AI300" s="2">
        <v>94.65</v>
      </c>
      <c r="AJ300" s="1">
        <v>77.224000000000004</v>
      </c>
      <c r="AK300" s="2">
        <v>70.561999999999998</v>
      </c>
      <c r="AL300" s="1">
        <v>530.46500000000003</v>
      </c>
      <c r="AM300" s="2">
        <v>92.36399999999999</v>
      </c>
      <c r="AN300" s="1">
        <v>217.822</v>
      </c>
      <c r="AO300" s="2">
        <v>100.86799999999999</v>
      </c>
      <c r="AP300" s="1">
        <v>94.894000000000005</v>
      </c>
      <c r="AQ300" s="2">
        <v>119.096</v>
      </c>
      <c r="AR300" s="1">
        <v>91.631</v>
      </c>
      <c r="AS300" s="2">
        <v>108.372</v>
      </c>
      <c r="AT300" s="1">
        <v>109.51</v>
      </c>
      <c r="AU300" s="2">
        <v>110.70399999999999</v>
      </c>
      <c r="AV300" s="1">
        <v>182.315</v>
      </c>
      <c r="AW300" s="2">
        <v>104.58400000000002</v>
      </c>
      <c r="AX300" s="1">
        <v>1990.059</v>
      </c>
      <c r="AY300" s="2">
        <v>152.4</v>
      </c>
      <c r="AZ300" s="1">
        <v>165.648</v>
      </c>
      <c r="BA300" s="2">
        <v>96.62</v>
      </c>
      <c r="BB300" s="1">
        <v>116.99300000000001</v>
      </c>
      <c r="BC300" s="2">
        <v>106.53200000000001</v>
      </c>
      <c r="BD300" s="1">
        <v>386.58699999999999</v>
      </c>
      <c r="BE300" s="2">
        <v>102.57599999999999</v>
      </c>
      <c r="BF300" s="1">
        <v>209.52</v>
      </c>
      <c r="BG300" s="2">
        <v>136.756</v>
      </c>
      <c r="BH300" s="1">
        <v>163.167</v>
      </c>
      <c r="BI300" s="2">
        <v>99.763999999999982</v>
      </c>
      <c r="BJ300" s="1">
        <v>73.677000000000007</v>
      </c>
      <c r="BK300" s="2">
        <v>88.66</v>
      </c>
      <c r="BL300" s="1">
        <v>226.19800000000001</v>
      </c>
      <c r="BM300" s="2">
        <v>129.16400000000002</v>
      </c>
    </row>
    <row r="301" spans="1:65" x14ac:dyDescent="0.25">
      <c r="A301" s="20">
        <v>37209</v>
      </c>
      <c r="B301" s="5">
        <v>314.73099999999999</v>
      </c>
      <c r="C301">
        <v>4.3999999999999997E-2</v>
      </c>
      <c r="D301" s="7">
        <v>2.79</v>
      </c>
      <c r="E301" s="7">
        <v>-1.35</v>
      </c>
      <c r="F301" s="2">
        <v>-0.36</v>
      </c>
      <c r="H301" s="1">
        <v>1789.4349999999999</v>
      </c>
      <c r="I301" s="2">
        <v>69.566000000000003</v>
      </c>
      <c r="J301" s="1">
        <v>2591.4169999999999</v>
      </c>
      <c r="K301" s="9">
        <v>91.402000000000001</v>
      </c>
      <c r="L301" s="1">
        <v>348.71899999999999</v>
      </c>
      <c r="M301" s="2">
        <v>85.06</v>
      </c>
      <c r="N301" s="1">
        <v>712.26900000000001</v>
      </c>
      <c r="O301" s="2">
        <v>91.591999999999999</v>
      </c>
      <c r="P301" s="1">
        <v>3015.6570000000002</v>
      </c>
      <c r="Q301" s="2">
        <v>87.91</v>
      </c>
      <c r="R301" s="1">
        <v>2481.77</v>
      </c>
      <c r="S301" s="2">
        <v>93.128</v>
      </c>
      <c r="T301" s="1">
        <v>146.91200000000001</v>
      </c>
      <c r="U301" s="2">
        <v>103.93599999999999</v>
      </c>
      <c r="V301" s="1">
        <v>2570.6330000000003</v>
      </c>
      <c r="W301" s="2">
        <v>90.842000000000013</v>
      </c>
      <c r="X301" s="1">
        <v>7906.1779999999999</v>
      </c>
      <c r="Y301" s="2">
        <v>91.885999999999996</v>
      </c>
      <c r="Z301" s="1">
        <v>4369.777</v>
      </c>
      <c r="AA301" s="2">
        <v>85.080000000000013</v>
      </c>
      <c r="AB301" s="1">
        <v>3694.7840000000001</v>
      </c>
      <c r="AC301" s="2">
        <v>127.03599999999999</v>
      </c>
      <c r="AD301" s="1">
        <v>894.35900000000004</v>
      </c>
      <c r="AE301" s="2">
        <v>73.989999999999995</v>
      </c>
      <c r="AF301" s="1">
        <v>1114.9380000000001</v>
      </c>
      <c r="AG301" s="2">
        <v>85.02</v>
      </c>
      <c r="AH301" s="1">
        <v>65.082000000000008</v>
      </c>
      <c r="AI301" s="2">
        <v>94.835999999999999</v>
      </c>
      <c r="AJ301" s="1">
        <v>79.516999999999996</v>
      </c>
      <c r="AK301" s="2">
        <v>70.650000000000006</v>
      </c>
      <c r="AL301" s="1">
        <v>527.89200000000005</v>
      </c>
      <c r="AM301" s="2">
        <v>91.854000000000013</v>
      </c>
      <c r="AN301" s="1">
        <v>225.09900000000002</v>
      </c>
      <c r="AO301" s="2">
        <v>101.678</v>
      </c>
      <c r="AP301" s="1">
        <v>96.58</v>
      </c>
      <c r="AQ301" s="2">
        <v>119.41200000000001</v>
      </c>
      <c r="AR301" s="1">
        <v>89.808000000000007</v>
      </c>
      <c r="AS301" s="2">
        <v>109.804</v>
      </c>
      <c r="AT301" s="1">
        <v>121.928</v>
      </c>
      <c r="AU301" s="2">
        <v>112.01600000000001</v>
      </c>
      <c r="AV301" s="1">
        <v>188.52700000000002</v>
      </c>
      <c r="AW301" s="2">
        <v>104.59199999999998</v>
      </c>
      <c r="AX301" s="1">
        <v>2007.9880000000001</v>
      </c>
      <c r="AY301" s="2">
        <v>152.60399999999998</v>
      </c>
      <c r="AZ301" s="1">
        <v>165.291</v>
      </c>
      <c r="BA301" s="2">
        <v>96.399999999999991</v>
      </c>
      <c r="BB301" s="1">
        <v>118.443</v>
      </c>
      <c r="BC301" s="2">
        <v>106.47800000000002</v>
      </c>
      <c r="BD301" s="1">
        <v>423.48</v>
      </c>
      <c r="BE301" s="2">
        <v>103.93599999999999</v>
      </c>
      <c r="BF301" s="1">
        <v>231.89699999999999</v>
      </c>
      <c r="BG301" s="2">
        <v>137.69400000000002</v>
      </c>
      <c r="BH301" s="1">
        <v>170.53800000000001</v>
      </c>
      <c r="BI301" s="2">
        <v>98.944000000000003</v>
      </c>
      <c r="BJ301" s="1">
        <v>74.921000000000006</v>
      </c>
      <c r="BK301" s="2">
        <v>89.166000000000011</v>
      </c>
      <c r="BL301" s="1">
        <v>233.35599999999999</v>
      </c>
      <c r="BM301" s="2">
        <v>130.636</v>
      </c>
    </row>
    <row r="302" spans="1:65" x14ac:dyDescent="0.25">
      <c r="A302" s="20">
        <v>37216</v>
      </c>
      <c r="B302" s="5">
        <v>315.57100000000003</v>
      </c>
      <c r="C302">
        <v>4.3999999999999997E-2</v>
      </c>
      <c r="D302" s="7">
        <v>1.88</v>
      </c>
      <c r="E302" s="7">
        <v>0.24</v>
      </c>
      <c r="F302" s="2">
        <v>2.0499999999999998</v>
      </c>
      <c r="H302" s="1">
        <v>1765.655</v>
      </c>
      <c r="I302" s="2">
        <v>69.917999999999992</v>
      </c>
      <c r="J302" s="1">
        <v>2646.2170000000001</v>
      </c>
      <c r="K302" s="9">
        <v>91.339999999999989</v>
      </c>
      <c r="L302" s="1">
        <v>367.08600000000001</v>
      </c>
      <c r="M302" s="2">
        <v>84.998000000000005</v>
      </c>
      <c r="N302" s="1">
        <v>724.47800000000007</v>
      </c>
      <c r="O302" s="2">
        <v>91.403999999999996</v>
      </c>
      <c r="P302" s="1">
        <v>3134.8879999999999</v>
      </c>
      <c r="Q302" s="2">
        <v>86.742000000000004</v>
      </c>
      <c r="R302" s="1">
        <v>2394.5729999999999</v>
      </c>
      <c r="S302" s="2">
        <v>92.695999999999998</v>
      </c>
      <c r="T302" s="1">
        <v>140.92000000000002</v>
      </c>
      <c r="U302" s="2">
        <v>103.96</v>
      </c>
      <c r="V302" s="1">
        <v>2744.3820000000001</v>
      </c>
      <c r="W302" s="2">
        <v>90.525999999999996</v>
      </c>
      <c r="X302" s="1">
        <v>7914.2579999999998</v>
      </c>
      <c r="Y302" s="2">
        <v>91.861999999999995</v>
      </c>
      <c r="Z302" s="1">
        <v>4429.3680000000004</v>
      </c>
      <c r="AA302" s="2">
        <v>85.11</v>
      </c>
      <c r="AB302" s="1">
        <v>3675.8340000000003</v>
      </c>
      <c r="AC302" s="2">
        <v>125.51999999999998</v>
      </c>
      <c r="AD302" s="1">
        <v>895.57100000000003</v>
      </c>
      <c r="AE302" s="2">
        <v>74.289999999999992</v>
      </c>
      <c r="AF302" s="1">
        <v>1145.309</v>
      </c>
      <c r="AG302" s="2">
        <v>87.635999999999996</v>
      </c>
      <c r="AH302" s="1">
        <v>73.010000000000005</v>
      </c>
      <c r="AI302" s="2">
        <v>94.74799999999999</v>
      </c>
      <c r="AJ302" s="1">
        <v>78.403999999999996</v>
      </c>
      <c r="AK302" s="2">
        <v>70.768000000000001</v>
      </c>
      <c r="AL302" s="1">
        <v>534.28100000000006</v>
      </c>
      <c r="AM302" s="2">
        <v>91.686000000000007</v>
      </c>
      <c r="AN302" s="1">
        <v>224.946</v>
      </c>
      <c r="AO302" s="2">
        <v>101.456</v>
      </c>
      <c r="AP302" s="1">
        <v>102.252</v>
      </c>
      <c r="AQ302" s="2">
        <v>120.10999999999999</v>
      </c>
      <c r="AR302" s="1">
        <v>92.537000000000006</v>
      </c>
      <c r="AS302" s="2">
        <v>110.63199999999999</v>
      </c>
      <c r="AT302" s="1">
        <v>123.655</v>
      </c>
      <c r="AU302" s="2">
        <v>112.85</v>
      </c>
      <c r="AV302" s="1">
        <v>196.38400000000001</v>
      </c>
      <c r="AW302" s="2">
        <v>105.152</v>
      </c>
      <c r="AX302" s="1">
        <v>1986.2250000000001</v>
      </c>
      <c r="AY302" s="2">
        <v>153.73399999999998</v>
      </c>
      <c r="AZ302" s="1">
        <v>165.137</v>
      </c>
      <c r="BA302" s="2">
        <v>96.820000000000007</v>
      </c>
      <c r="BB302" s="1">
        <v>120.745</v>
      </c>
      <c r="BC302" s="2">
        <v>106.81599999999999</v>
      </c>
      <c r="BD302" s="1">
        <v>408.024</v>
      </c>
      <c r="BE302" s="2">
        <v>103.96</v>
      </c>
      <c r="BF302" s="1">
        <v>220.46600000000001</v>
      </c>
      <c r="BG302" s="2">
        <v>137.80800000000002</v>
      </c>
      <c r="BH302" s="1">
        <v>170.34800000000001</v>
      </c>
      <c r="BI302" s="2">
        <v>99.05</v>
      </c>
      <c r="BJ302" s="1">
        <v>83.09</v>
      </c>
      <c r="BK302" s="2">
        <v>89.706000000000003</v>
      </c>
      <c r="BL302" s="1">
        <v>261.84800000000001</v>
      </c>
      <c r="BM302" s="2">
        <v>136.56399999999999</v>
      </c>
    </row>
    <row r="303" spans="1:65" x14ac:dyDescent="0.25">
      <c r="A303" s="20">
        <v>37223</v>
      </c>
      <c r="B303" s="5">
        <v>313.238</v>
      </c>
      <c r="C303">
        <v>4.3999999999999997E-2</v>
      </c>
      <c r="D303" s="7">
        <v>1.02</v>
      </c>
      <c r="E303" s="7">
        <v>0.75</v>
      </c>
      <c r="F303" s="2">
        <v>-0.49</v>
      </c>
      <c r="H303" s="1">
        <v>1792.5550000000001</v>
      </c>
      <c r="I303" s="2">
        <v>69.760000000000005</v>
      </c>
      <c r="J303" s="1">
        <v>2589.098</v>
      </c>
      <c r="K303" s="9">
        <v>91.388000000000005</v>
      </c>
      <c r="L303" s="1">
        <v>369.19299999999998</v>
      </c>
      <c r="M303" s="2">
        <v>85.091999999999999</v>
      </c>
      <c r="N303" s="1">
        <v>717.51</v>
      </c>
      <c r="O303" s="2">
        <v>91.407999999999987</v>
      </c>
      <c r="P303" s="1">
        <v>3104.7310000000002</v>
      </c>
      <c r="Q303" s="2">
        <v>86.006</v>
      </c>
      <c r="R303" s="1">
        <v>2444.2829999999999</v>
      </c>
      <c r="S303" s="2">
        <v>92.512000000000015</v>
      </c>
      <c r="T303" s="1">
        <v>139.59899999999999</v>
      </c>
      <c r="U303" s="2">
        <v>104.63800000000001</v>
      </c>
      <c r="V303" s="1">
        <v>2771.538</v>
      </c>
      <c r="W303" s="2">
        <v>90.662000000000006</v>
      </c>
      <c r="X303" s="1">
        <v>8128.9319999999998</v>
      </c>
      <c r="Y303" s="2">
        <v>91.873999999999995</v>
      </c>
      <c r="Z303" s="1">
        <v>4328.92</v>
      </c>
      <c r="AA303" s="2">
        <v>85.227999999999994</v>
      </c>
      <c r="AB303" s="1">
        <v>3629.0250000000001</v>
      </c>
      <c r="AC303" s="2">
        <v>124.718</v>
      </c>
      <c r="AD303" s="1">
        <v>904.74099999999999</v>
      </c>
      <c r="AE303" s="2">
        <v>75.488</v>
      </c>
      <c r="AF303" s="1">
        <v>1117.125</v>
      </c>
      <c r="AG303" s="2">
        <v>88.25</v>
      </c>
      <c r="AH303" s="1">
        <v>73.557000000000002</v>
      </c>
      <c r="AI303" s="2">
        <v>94.537999999999997</v>
      </c>
      <c r="AJ303" s="1">
        <v>77.667000000000002</v>
      </c>
      <c r="AK303" s="2">
        <v>70.868000000000009</v>
      </c>
      <c r="AL303" s="1">
        <v>527.43500000000006</v>
      </c>
      <c r="AM303" s="2">
        <v>91.676000000000016</v>
      </c>
      <c r="AN303" s="1">
        <v>227.99700000000001</v>
      </c>
      <c r="AO303" s="2">
        <v>101.00999999999999</v>
      </c>
      <c r="AP303" s="1">
        <v>103.649</v>
      </c>
      <c r="AQ303" s="2">
        <v>120.18600000000001</v>
      </c>
      <c r="AR303" s="1">
        <v>92.844999999999999</v>
      </c>
      <c r="AS303" s="2">
        <v>112.054</v>
      </c>
      <c r="AT303" s="1">
        <v>128.59</v>
      </c>
      <c r="AU303" s="2">
        <v>114.056</v>
      </c>
      <c r="AV303" s="1">
        <v>197.988</v>
      </c>
      <c r="AW303" s="2">
        <v>105.28</v>
      </c>
      <c r="AX303" s="1">
        <v>2019.1010000000001</v>
      </c>
      <c r="AY303" s="2">
        <v>153.72800000000001</v>
      </c>
      <c r="AZ303" s="1">
        <v>168.58600000000001</v>
      </c>
      <c r="BA303" s="2">
        <v>96.792000000000002</v>
      </c>
      <c r="BB303" s="1">
        <v>131.286</v>
      </c>
      <c r="BC303" s="2">
        <v>107.11000000000001</v>
      </c>
      <c r="BD303" s="1">
        <v>409.64100000000002</v>
      </c>
      <c r="BE303" s="2">
        <v>104.63800000000001</v>
      </c>
      <c r="BF303" s="1">
        <v>224.20000000000002</v>
      </c>
      <c r="BG303" s="2">
        <v>137.59</v>
      </c>
      <c r="BH303" s="1">
        <v>170.297</v>
      </c>
      <c r="BI303" s="2">
        <v>96.844000000000008</v>
      </c>
      <c r="BJ303" s="1">
        <v>85.373999999999995</v>
      </c>
      <c r="BK303" s="2">
        <v>90.36</v>
      </c>
      <c r="BL303" s="1">
        <v>251.29</v>
      </c>
      <c r="BM303" s="2">
        <v>137.61999999999998</v>
      </c>
    </row>
    <row r="304" spans="1:65" x14ac:dyDescent="0.25">
      <c r="A304" s="20">
        <v>37230</v>
      </c>
      <c r="B304" s="5">
        <v>324.35300000000001</v>
      </c>
      <c r="C304">
        <v>3.6999999999999998E-2</v>
      </c>
      <c r="D304" s="7">
        <v>-0.64</v>
      </c>
      <c r="E304" s="7">
        <v>1.34</v>
      </c>
      <c r="F304" s="2">
        <v>0.92</v>
      </c>
      <c r="H304" s="1">
        <v>1875.721</v>
      </c>
      <c r="I304" s="2">
        <v>70.537999999999997</v>
      </c>
      <c r="J304" s="1">
        <v>2774.25</v>
      </c>
      <c r="K304" s="9">
        <v>91.753999999999991</v>
      </c>
      <c r="L304" s="1">
        <v>385.96800000000002</v>
      </c>
      <c r="M304" s="2">
        <v>85.582000000000008</v>
      </c>
      <c r="N304" s="1">
        <v>750.678</v>
      </c>
      <c r="O304" s="2">
        <v>91.78</v>
      </c>
      <c r="P304" s="1">
        <v>3097.944</v>
      </c>
      <c r="Q304" s="2">
        <v>85.894000000000005</v>
      </c>
      <c r="R304" s="1">
        <v>2516.5529999999999</v>
      </c>
      <c r="S304" s="2">
        <v>92.481999999999999</v>
      </c>
      <c r="T304" s="1">
        <v>142.08600000000001</v>
      </c>
      <c r="U304" s="2">
        <v>104.58600000000001</v>
      </c>
      <c r="V304" s="1">
        <v>2987.9780000000001</v>
      </c>
      <c r="W304" s="2">
        <v>90.603999999999999</v>
      </c>
      <c r="X304" s="1">
        <v>8792.1489999999994</v>
      </c>
      <c r="Y304" s="2">
        <v>91.131999999999991</v>
      </c>
      <c r="Z304" s="1">
        <v>4434.9890000000005</v>
      </c>
      <c r="AA304" s="2">
        <v>85.068000000000012</v>
      </c>
      <c r="AB304" s="1">
        <v>3712.0550000000003</v>
      </c>
      <c r="AC304" s="2">
        <v>124.758</v>
      </c>
      <c r="AD304" s="1">
        <v>955.38099999999997</v>
      </c>
      <c r="AE304" s="2">
        <v>76.041999999999987</v>
      </c>
      <c r="AF304" s="1">
        <v>1139.499</v>
      </c>
      <c r="AG304" s="2">
        <v>87.376000000000005</v>
      </c>
      <c r="AH304" s="1">
        <v>75.421000000000006</v>
      </c>
      <c r="AI304" s="2">
        <v>94.596000000000004</v>
      </c>
      <c r="AJ304" s="1">
        <v>80.597999999999999</v>
      </c>
      <c r="AK304" s="2">
        <v>71.213999999999999</v>
      </c>
      <c r="AL304" s="1">
        <v>530.24900000000002</v>
      </c>
      <c r="AM304" s="2">
        <v>92.01</v>
      </c>
      <c r="AN304" s="1">
        <v>228.416</v>
      </c>
      <c r="AO304" s="2">
        <v>101.884</v>
      </c>
      <c r="AP304" s="1">
        <v>108.7</v>
      </c>
      <c r="AQ304" s="2">
        <v>119.88399999999999</v>
      </c>
      <c r="AR304" s="1">
        <v>90.281999999999996</v>
      </c>
      <c r="AS304" s="2">
        <v>111.61600000000001</v>
      </c>
      <c r="AT304" s="1">
        <v>142.14699999999999</v>
      </c>
      <c r="AU304" s="2">
        <v>113.71</v>
      </c>
      <c r="AV304" s="1">
        <v>201.81</v>
      </c>
      <c r="AW304" s="2">
        <v>105.006</v>
      </c>
      <c r="AX304" s="1">
        <v>2110.65</v>
      </c>
      <c r="AY304" s="2">
        <v>152.52599999999998</v>
      </c>
      <c r="AZ304" s="1">
        <v>168.94499999999999</v>
      </c>
      <c r="BA304" s="2">
        <v>96.644000000000005</v>
      </c>
      <c r="BB304" s="1">
        <v>130.39500000000001</v>
      </c>
      <c r="BC304" s="2">
        <v>106.87</v>
      </c>
      <c r="BD304" s="1">
        <v>409.185</v>
      </c>
      <c r="BE304" s="2">
        <v>104.58600000000001</v>
      </c>
      <c r="BF304" s="1">
        <v>237.75900000000001</v>
      </c>
      <c r="BG304" s="2">
        <v>136.63799999999998</v>
      </c>
      <c r="BH304" s="1">
        <v>166.791</v>
      </c>
      <c r="BI304" s="2">
        <v>92.298000000000002</v>
      </c>
      <c r="BJ304" s="1">
        <v>88.44</v>
      </c>
      <c r="BK304" s="2">
        <v>90.55</v>
      </c>
      <c r="BL304" s="1">
        <v>271.20400000000001</v>
      </c>
      <c r="BM304" s="2">
        <v>136.94599999999997</v>
      </c>
    </row>
    <row r="305" spans="1:65" x14ac:dyDescent="0.25">
      <c r="A305" s="20">
        <v>37237</v>
      </c>
      <c r="B305" s="5">
        <v>316.96699999999998</v>
      </c>
      <c r="C305">
        <v>3.6999999999999998E-2</v>
      </c>
      <c r="D305" s="7">
        <v>2.02</v>
      </c>
      <c r="E305" s="7">
        <v>1.7</v>
      </c>
      <c r="F305" s="2">
        <v>0.12</v>
      </c>
      <c r="H305" s="1">
        <v>1864.107</v>
      </c>
      <c r="I305" s="2">
        <v>70.662000000000006</v>
      </c>
      <c r="J305" s="1">
        <v>2699.5790000000002</v>
      </c>
      <c r="K305" s="9">
        <v>91.772000000000006</v>
      </c>
      <c r="L305" s="1">
        <v>379.43099999999998</v>
      </c>
      <c r="M305" s="2">
        <v>85.522000000000006</v>
      </c>
      <c r="N305" s="1">
        <v>729.87</v>
      </c>
      <c r="O305" s="2">
        <v>91.722000000000008</v>
      </c>
      <c r="P305" s="1">
        <v>3035.0840000000003</v>
      </c>
      <c r="Q305" s="2">
        <v>84.543999999999997</v>
      </c>
      <c r="R305" s="1">
        <v>2539.7110000000002</v>
      </c>
      <c r="S305" s="2">
        <v>92.084000000000003</v>
      </c>
      <c r="T305" s="1">
        <v>145.76599999999999</v>
      </c>
      <c r="U305" s="2">
        <v>103.99600000000001</v>
      </c>
      <c r="V305" s="1">
        <v>3030.06</v>
      </c>
      <c r="W305" s="2">
        <v>90.75</v>
      </c>
      <c r="X305" s="1">
        <v>8517.5720000000001</v>
      </c>
      <c r="Y305" s="2">
        <v>92.353999999999999</v>
      </c>
      <c r="Z305" s="1">
        <v>4364.3490000000002</v>
      </c>
      <c r="AA305" s="2">
        <v>84.694000000000003</v>
      </c>
      <c r="AB305" s="1">
        <v>3635.1410000000001</v>
      </c>
      <c r="AC305" s="2">
        <v>125.43599999999999</v>
      </c>
      <c r="AD305" s="1">
        <v>970.76099999999997</v>
      </c>
      <c r="AE305" s="2">
        <v>79.007999999999996</v>
      </c>
      <c r="AF305" s="1">
        <v>1121.461</v>
      </c>
      <c r="AG305" s="2">
        <v>88.346000000000004</v>
      </c>
      <c r="AH305" s="1">
        <v>78.816000000000003</v>
      </c>
      <c r="AI305" s="2">
        <v>94.286000000000016</v>
      </c>
      <c r="AJ305" s="1">
        <v>80.376000000000005</v>
      </c>
      <c r="AK305" s="2">
        <v>71.647999999999996</v>
      </c>
      <c r="AL305" s="1">
        <v>513.57100000000003</v>
      </c>
      <c r="AM305" s="2">
        <v>91.94</v>
      </c>
      <c r="AN305" s="1">
        <v>229.702</v>
      </c>
      <c r="AO305" s="2">
        <v>102.434</v>
      </c>
      <c r="AP305" s="1">
        <v>109.068</v>
      </c>
      <c r="AQ305" s="2">
        <v>120.248</v>
      </c>
      <c r="AR305" s="1">
        <v>92.251999999999995</v>
      </c>
      <c r="AS305" s="2">
        <v>114.3</v>
      </c>
      <c r="AT305" s="1">
        <v>140.565</v>
      </c>
      <c r="AU305" s="2">
        <v>113.79400000000001</v>
      </c>
      <c r="AV305" s="1">
        <v>206.28100000000001</v>
      </c>
      <c r="AW305" s="2">
        <v>105.19000000000001</v>
      </c>
      <c r="AX305" s="1">
        <v>2109.989</v>
      </c>
      <c r="AY305" s="2">
        <v>153.34200000000001</v>
      </c>
      <c r="AZ305" s="1">
        <v>172.63900000000001</v>
      </c>
      <c r="BA305" s="2">
        <v>96.481999999999999</v>
      </c>
      <c r="BB305" s="1">
        <v>129.69900000000001</v>
      </c>
      <c r="BC305" s="2">
        <v>107.18600000000001</v>
      </c>
      <c r="BD305" s="1">
        <v>397.01900000000001</v>
      </c>
      <c r="BE305" s="2">
        <v>103.99600000000001</v>
      </c>
      <c r="BF305" s="1">
        <v>242.37</v>
      </c>
      <c r="BG305" s="2">
        <v>136.178</v>
      </c>
      <c r="BH305" s="1">
        <v>160.85599999999999</v>
      </c>
      <c r="BI305" s="2">
        <v>86.323999999999984</v>
      </c>
      <c r="BJ305" s="1">
        <v>87.314000000000007</v>
      </c>
      <c r="BK305" s="2">
        <v>91.193999999999988</v>
      </c>
      <c r="BL305" s="1">
        <v>297.62299999999999</v>
      </c>
      <c r="BM305" s="2">
        <v>140.90799999999999</v>
      </c>
    </row>
    <row r="306" spans="1:65" x14ac:dyDescent="0.25">
      <c r="A306" s="20">
        <v>37244</v>
      </c>
      <c r="B306" s="5">
        <v>316.62600000000003</v>
      </c>
      <c r="C306">
        <v>3.6999999999999998E-2</v>
      </c>
      <c r="D306" s="7">
        <v>-2.87</v>
      </c>
      <c r="E306" s="7">
        <v>2.0099999999999998</v>
      </c>
      <c r="F306" s="2">
        <v>0.21</v>
      </c>
      <c r="H306" s="1">
        <v>1834.577</v>
      </c>
      <c r="I306" s="2">
        <v>70.853999999999999</v>
      </c>
      <c r="J306" s="1">
        <v>2670.77</v>
      </c>
      <c r="K306" s="9">
        <v>92.13</v>
      </c>
      <c r="L306" s="1">
        <v>379.43400000000003</v>
      </c>
      <c r="M306" s="2">
        <v>85.95</v>
      </c>
      <c r="N306" s="1">
        <v>720.99300000000005</v>
      </c>
      <c r="O306" s="2">
        <v>92.055999999999997</v>
      </c>
      <c r="P306" s="1">
        <v>2893.489</v>
      </c>
      <c r="Q306" s="2">
        <v>83.162000000000006</v>
      </c>
      <c r="R306" s="1">
        <v>2481.4160000000002</v>
      </c>
      <c r="S306" s="2">
        <v>92.256</v>
      </c>
      <c r="T306" s="1">
        <v>141.05700000000002</v>
      </c>
      <c r="U306" s="2">
        <v>105.08</v>
      </c>
      <c r="V306" s="1">
        <v>3025.6610000000001</v>
      </c>
      <c r="W306" s="2">
        <v>90.575999999999993</v>
      </c>
      <c r="X306" s="1">
        <v>8146.5060000000003</v>
      </c>
      <c r="Y306" s="2">
        <v>91.801999999999992</v>
      </c>
      <c r="Z306" s="1">
        <v>4298.2510000000002</v>
      </c>
      <c r="AA306" s="2">
        <v>85.257999999999996</v>
      </c>
      <c r="AB306" s="1">
        <v>3641.98</v>
      </c>
      <c r="AC306" s="2">
        <v>126.54600000000001</v>
      </c>
      <c r="AD306" s="1">
        <v>982.96100000000001</v>
      </c>
      <c r="AE306" s="2">
        <v>79.706000000000003</v>
      </c>
      <c r="AF306" s="1">
        <v>1155.7260000000001</v>
      </c>
      <c r="AG306" s="2">
        <v>88.366</v>
      </c>
      <c r="AH306" s="1">
        <v>81.533000000000001</v>
      </c>
      <c r="AI306" s="2">
        <v>94.04</v>
      </c>
      <c r="AJ306" s="1">
        <v>83.332000000000008</v>
      </c>
      <c r="AK306" s="2">
        <v>73.341999999999999</v>
      </c>
      <c r="AL306" s="1">
        <v>520.27700000000004</v>
      </c>
      <c r="AM306" s="2">
        <v>92.31</v>
      </c>
      <c r="AN306" s="1">
        <v>232.59700000000001</v>
      </c>
      <c r="AO306" s="2">
        <v>103.91799999999998</v>
      </c>
      <c r="AP306" s="1">
        <v>104.319</v>
      </c>
      <c r="AQ306" s="2">
        <v>119.95599999999999</v>
      </c>
      <c r="AR306" s="1">
        <v>93.012</v>
      </c>
      <c r="AS306" s="2">
        <v>115.422</v>
      </c>
      <c r="AT306" s="1">
        <v>132.01900000000001</v>
      </c>
      <c r="AU306" s="2">
        <v>112.96199999999999</v>
      </c>
      <c r="AV306" s="1">
        <v>204.61600000000001</v>
      </c>
      <c r="AW306" s="2">
        <v>105.256</v>
      </c>
      <c r="AX306" s="1">
        <v>2169.808</v>
      </c>
      <c r="AY306" s="2">
        <v>154.74600000000001</v>
      </c>
      <c r="AZ306" s="1">
        <v>174.62299999999999</v>
      </c>
      <c r="BA306" s="2">
        <v>96.152000000000001</v>
      </c>
      <c r="BB306" s="1">
        <v>133.78800000000001</v>
      </c>
      <c r="BC306" s="2">
        <v>107.76399999999998</v>
      </c>
      <c r="BD306" s="1">
        <v>398.7</v>
      </c>
      <c r="BE306" s="2">
        <v>105.08</v>
      </c>
      <c r="BF306" s="1">
        <v>240.06200000000001</v>
      </c>
      <c r="BG306" s="2">
        <v>134.202</v>
      </c>
      <c r="BH306" s="1">
        <v>155.803</v>
      </c>
      <c r="BI306" s="2">
        <v>78.852000000000004</v>
      </c>
      <c r="BJ306" s="1">
        <v>84.876000000000005</v>
      </c>
      <c r="BK306" s="2">
        <v>91.345999999999975</v>
      </c>
      <c r="BL306" s="1">
        <v>291.23099999999999</v>
      </c>
      <c r="BM306" s="2">
        <v>139.94400000000002</v>
      </c>
    </row>
    <row r="307" spans="1:65" x14ac:dyDescent="0.25">
      <c r="A307" s="20">
        <v>37251</v>
      </c>
      <c r="B307" s="5">
        <v>315.43799999999999</v>
      </c>
      <c r="C307">
        <v>3.6999999999999998E-2</v>
      </c>
      <c r="D307" s="7">
        <v>1.96</v>
      </c>
      <c r="E307" s="7">
        <v>-0.03</v>
      </c>
      <c r="F307" s="2">
        <v>0.44</v>
      </c>
      <c r="H307" s="1">
        <v>1815.432</v>
      </c>
      <c r="I307" s="2">
        <v>70.140000000000015</v>
      </c>
      <c r="J307" s="1">
        <v>2630.9870000000001</v>
      </c>
      <c r="K307" s="9">
        <v>91.838000000000008</v>
      </c>
      <c r="L307" s="1">
        <v>386.06100000000004</v>
      </c>
      <c r="M307" s="2">
        <v>85.412000000000006</v>
      </c>
      <c r="N307" s="1">
        <v>714.41600000000005</v>
      </c>
      <c r="O307" s="2">
        <v>91.684000000000012</v>
      </c>
      <c r="P307" s="1">
        <v>2826.4479999999999</v>
      </c>
      <c r="Q307" s="2">
        <v>82.360000000000014</v>
      </c>
      <c r="R307" s="1">
        <v>2485.011</v>
      </c>
      <c r="S307" s="2">
        <v>92.346000000000004</v>
      </c>
      <c r="T307" s="1">
        <v>138.03200000000001</v>
      </c>
      <c r="U307" s="2">
        <v>106.78000000000002</v>
      </c>
      <c r="V307" s="1">
        <v>2969.1559999999999</v>
      </c>
      <c r="W307" s="2">
        <v>91.037999999999982</v>
      </c>
      <c r="X307" s="1">
        <v>7902.527</v>
      </c>
      <c r="Y307" s="2">
        <v>90.869999999999976</v>
      </c>
      <c r="Z307" s="1">
        <v>4289.6970000000001</v>
      </c>
      <c r="AA307" s="2">
        <v>85.177999999999997</v>
      </c>
      <c r="AB307" s="1">
        <v>3677.8420000000001</v>
      </c>
      <c r="AC307" s="2">
        <v>127.07000000000001</v>
      </c>
      <c r="AD307" s="1">
        <v>981.26</v>
      </c>
      <c r="AE307" s="2">
        <v>81.099999999999994</v>
      </c>
      <c r="AF307" s="1">
        <v>1144.1300000000001</v>
      </c>
      <c r="AG307" s="2">
        <v>89.182000000000002</v>
      </c>
      <c r="AH307" s="1">
        <v>82.42</v>
      </c>
      <c r="AI307" s="2">
        <v>94.864000000000004</v>
      </c>
      <c r="AJ307" s="1">
        <v>81.774000000000001</v>
      </c>
      <c r="AK307" s="2">
        <v>73.257999999999996</v>
      </c>
      <c r="AL307" s="1">
        <v>503.13200000000001</v>
      </c>
      <c r="AM307" s="2">
        <v>92.067999999999998</v>
      </c>
      <c r="AN307" s="1">
        <v>225.358</v>
      </c>
      <c r="AO307" s="2">
        <v>103.49600000000001</v>
      </c>
      <c r="AP307" s="1">
        <v>101.714</v>
      </c>
      <c r="AQ307" s="2">
        <v>120.804</v>
      </c>
      <c r="AR307" s="1">
        <v>93.171999999999997</v>
      </c>
      <c r="AS307" s="2">
        <v>116.054</v>
      </c>
      <c r="AT307" s="1">
        <v>130.44</v>
      </c>
      <c r="AU307" s="2">
        <v>111.816</v>
      </c>
      <c r="AV307" s="1">
        <v>208.464</v>
      </c>
      <c r="AW307" s="2">
        <v>105.97599999999997</v>
      </c>
      <c r="AX307" s="1">
        <v>2207.752</v>
      </c>
      <c r="AY307" s="2">
        <v>154.91800000000001</v>
      </c>
      <c r="AZ307" s="1">
        <v>176.101</v>
      </c>
      <c r="BA307" s="2">
        <v>96.306000000000012</v>
      </c>
      <c r="BB307" s="1">
        <v>136.554</v>
      </c>
      <c r="BC307" s="2">
        <v>109.58200000000002</v>
      </c>
      <c r="BD307" s="1">
        <v>388.84399999999999</v>
      </c>
      <c r="BE307" s="2">
        <v>106.78000000000002</v>
      </c>
      <c r="BF307" s="1">
        <v>244.82599999999999</v>
      </c>
      <c r="BG307" s="2">
        <v>136.15199999999999</v>
      </c>
      <c r="BH307" s="1">
        <v>158.53900000000002</v>
      </c>
      <c r="BI307" s="2">
        <v>77.924000000000007</v>
      </c>
      <c r="BJ307" s="1">
        <v>87.137</v>
      </c>
      <c r="BK307" s="2">
        <v>91.816000000000003</v>
      </c>
      <c r="BL307" s="1">
        <v>298.39600000000002</v>
      </c>
      <c r="BM307" s="2">
        <v>137.73399999999998</v>
      </c>
    </row>
    <row r="308" spans="1:65" x14ac:dyDescent="0.25">
      <c r="A308" s="20">
        <v>37258</v>
      </c>
      <c r="B308" s="5">
        <v>320.69900000000001</v>
      </c>
      <c r="C308">
        <v>3.5000000000000003E-2</v>
      </c>
      <c r="D308" s="7">
        <v>1.62</v>
      </c>
      <c r="E308" s="7">
        <v>0.49</v>
      </c>
      <c r="F308" s="2">
        <v>-0.47</v>
      </c>
      <c r="H308" s="1">
        <v>1841.6880000000001</v>
      </c>
      <c r="I308" s="2">
        <v>69.817999999999998</v>
      </c>
      <c r="J308" s="1">
        <v>2789.614</v>
      </c>
      <c r="K308" s="9">
        <v>91.899999999999991</v>
      </c>
      <c r="L308" s="1">
        <v>398.20100000000002</v>
      </c>
      <c r="M308" s="2">
        <v>85.397999999999996</v>
      </c>
      <c r="N308" s="1">
        <v>740.6</v>
      </c>
      <c r="O308" s="2">
        <v>91.674000000000007</v>
      </c>
      <c r="P308" s="1">
        <v>2903.3980000000001</v>
      </c>
      <c r="Q308" s="2">
        <v>81.366000000000014</v>
      </c>
      <c r="R308" s="1">
        <v>2633.9459999999999</v>
      </c>
      <c r="S308" s="2">
        <v>92.262</v>
      </c>
      <c r="T308" s="1">
        <v>144.79900000000001</v>
      </c>
      <c r="U308" s="2">
        <v>107.282</v>
      </c>
      <c r="V308" s="1">
        <v>3046.0190000000002</v>
      </c>
      <c r="W308" s="2">
        <v>90.757999999999996</v>
      </c>
      <c r="X308" s="1">
        <v>8494.8130000000001</v>
      </c>
      <c r="Y308" s="2">
        <v>92.644000000000005</v>
      </c>
      <c r="Z308" s="1">
        <v>4420.7860000000001</v>
      </c>
      <c r="AA308" s="2">
        <v>84.405999999999992</v>
      </c>
      <c r="AB308" s="1">
        <v>3704.3360000000002</v>
      </c>
      <c r="AC308" s="2">
        <v>127.742</v>
      </c>
      <c r="AD308" s="1">
        <v>1028.557</v>
      </c>
      <c r="AE308" s="2">
        <v>81.525999999999996</v>
      </c>
      <c r="AF308" s="1">
        <v>1156.2180000000001</v>
      </c>
      <c r="AG308" s="2">
        <v>90.525999999999996</v>
      </c>
      <c r="AH308" s="1">
        <v>82.503</v>
      </c>
      <c r="AI308" s="2">
        <v>95.293999999999997</v>
      </c>
      <c r="AJ308" s="1">
        <v>84.677000000000007</v>
      </c>
      <c r="AK308" s="2">
        <v>73.688000000000017</v>
      </c>
      <c r="AL308" s="1">
        <v>522.37199999999996</v>
      </c>
      <c r="AM308" s="2">
        <v>92.083999999999989</v>
      </c>
      <c r="AN308" s="1">
        <v>231.89500000000001</v>
      </c>
      <c r="AO308" s="2">
        <v>103.83200000000002</v>
      </c>
      <c r="AP308" s="1">
        <v>103.672</v>
      </c>
      <c r="AQ308" s="2">
        <v>120.11800000000001</v>
      </c>
      <c r="AR308" s="1">
        <v>93.242999999999995</v>
      </c>
      <c r="AS308" s="2">
        <v>113.518</v>
      </c>
      <c r="AT308" s="1">
        <v>147.31</v>
      </c>
      <c r="AU308" s="2">
        <v>110.99000000000001</v>
      </c>
      <c r="AV308" s="1">
        <v>210.68100000000001</v>
      </c>
      <c r="AW308" s="2">
        <v>106.49000000000001</v>
      </c>
      <c r="AX308" s="1">
        <v>2213.4659999999999</v>
      </c>
      <c r="AY308" s="2">
        <v>154.89400000000001</v>
      </c>
      <c r="AZ308" s="1">
        <v>176.92400000000001</v>
      </c>
      <c r="BA308" s="2">
        <v>96.355999999999995</v>
      </c>
      <c r="BB308" s="1">
        <v>137.72800000000001</v>
      </c>
      <c r="BC308" s="2">
        <v>109.62</v>
      </c>
      <c r="BD308" s="1">
        <v>400.54700000000003</v>
      </c>
      <c r="BE308" s="2">
        <v>107.282</v>
      </c>
      <c r="BF308" s="1">
        <v>251.80700000000002</v>
      </c>
      <c r="BG308" s="2">
        <v>135.27200000000002</v>
      </c>
      <c r="BH308" s="1">
        <v>160.00399999999999</v>
      </c>
      <c r="BI308" s="2">
        <v>80.609999999999985</v>
      </c>
      <c r="BJ308" s="1">
        <v>87.281000000000006</v>
      </c>
      <c r="BK308" s="2">
        <v>91.75</v>
      </c>
      <c r="BL308" s="1">
        <v>327.613</v>
      </c>
      <c r="BM308" s="2">
        <v>141.57399999999998</v>
      </c>
    </row>
    <row r="309" spans="1:65" x14ac:dyDescent="0.25">
      <c r="A309" s="20">
        <v>37265</v>
      </c>
      <c r="B309" s="5">
        <v>320.54399999999998</v>
      </c>
      <c r="C309">
        <v>3.5000000000000003E-2</v>
      </c>
      <c r="D309" s="7">
        <v>1.05</v>
      </c>
      <c r="E309" s="7">
        <v>0.62</v>
      </c>
      <c r="F309" s="2">
        <v>0.72</v>
      </c>
      <c r="H309" s="1">
        <v>1870</v>
      </c>
      <c r="I309" s="2">
        <v>69.792000000000002</v>
      </c>
      <c r="J309" s="1">
        <v>2807.0720000000001</v>
      </c>
      <c r="K309" s="9">
        <v>92.174000000000007</v>
      </c>
      <c r="L309" s="1">
        <v>385.33699999999999</v>
      </c>
      <c r="M309" s="2">
        <v>85.902000000000001</v>
      </c>
      <c r="N309" s="1">
        <v>738.17200000000003</v>
      </c>
      <c r="O309" s="2">
        <v>91.975999999999999</v>
      </c>
      <c r="P309" s="1">
        <v>2888.9160000000002</v>
      </c>
      <c r="Q309" s="2">
        <v>80.8</v>
      </c>
      <c r="R309" s="1">
        <v>2629.4169999999999</v>
      </c>
      <c r="S309" s="2">
        <v>92.33</v>
      </c>
      <c r="T309" s="1">
        <v>140.506</v>
      </c>
      <c r="U309" s="2">
        <v>107.04</v>
      </c>
      <c r="V309" s="1">
        <v>3193.0480000000002</v>
      </c>
      <c r="W309" s="2">
        <v>90.774000000000001</v>
      </c>
      <c r="X309" s="1">
        <v>8497.0730000000003</v>
      </c>
      <c r="Y309" s="2">
        <v>93.931999999999988</v>
      </c>
      <c r="Z309" s="1">
        <v>4360.4380000000001</v>
      </c>
      <c r="AA309" s="2">
        <v>85.059999999999988</v>
      </c>
      <c r="AB309" s="1">
        <v>3685.991</v>
      </c>
      <c r="AC309" s="2">
        <v>126.36799999999998</v>
      </c>
      <c r="AD309" s="1">
        <v>1015.164</v>
      </c>
      <c r="AE309" s="2">
        <v>80.817999999999998</v>
      </c>
      <c r="AF309" s="1">
        <v>1095.6079999999999</v>
      </c>
      <c r="AG309" s="2">
        <v>90.716000000000008</v>
      </c>
      <c r="AH309" s="1">
        <v>82.971000000000004</v>
      </c>
      <c r="AI309" s="2">
        <v>95.097999999999999</v>
      </c>
      <c r="AJ309" s="1">
        <v>85.094000000000008</v>
      </c>
      <c r="AK309" s="2">
        <v>73.612000000000009</v>
      </c>
      <c r="AL309" s="1">
        <v>503.887</v>
      </c>
      <c r="AM309" s="2">
        <v>92.32</v>
      </c>
      <c r="AN309" s="1">
        <v>240.535</v>
      </c>
      <c r="AO309" s="2">
        <v>104.58599999999998</v>
      </c>
      <c r="AP309" s="1">
        <v>108.107</v>
      </c>
      <c r="AQ309" s="2">
        <v>119.63199999999999</v>
      </c>
      <c r="AR309" s="1">
        <v>97.100999999999999</v>
      </c>
      <c r="AS309" s="2">
        <v>113.75399999999999</v>
      </c>
      <c r="AT309" s="1">
        <v>153.995</v>
      </c>
      <c r="AU309" s="2">
        <v>111.90800000000002</v>
      </c>
      <c r="AV309" s="1">
        <v>217.142</v>
      </c>
      <c r="AW309" s="2">
        <v>106.244</v>
      </c>
      <c r="AX309" s="1">
        <v>2254.1240000000003</v>
      </c>
      <c r="AY309" s="2">
        <v>154.58800000000002</v>
      </c>
      <c r="AZ309" s="1">
        <v>177.386</v>
      </c>
      <c r="BA309" s="2">
        <v>96.1</v>
      </c>
      <c r="BB309" s="1">
        <v>140.76400000000001</v>
      </c>
      <c r="BC309" s="2">
        <v>109.40799999999999</v>
      </c>
      <c r="BD309" s="1">
        <v>465.79900000000004</v>
      </c>
      <c r="BE309" s="2">
        <v>107.04</v>
      </c>
      <c r="BF309" s="1">
        <v>287.15600000000001</v>
      </c>
      <c r="BG309" s="2">
        <v>133.77199999999999</v>
      </c>
      <c r="BH309" s="1">
        <v>174.30600000000001</v>
      </c>
      <c r="BI309" s="2">
        <v>81.083999999999989</v>
      </c>
      <c r="BJ309" s="1">
        <v>94.281000000000006</v>
      </c>
      <c r="BK309" s="2">
        <v>92.025999999999996</v>
      </c>
      <c r="BL309" s="1">
        <v>338.32900000000001</v>
      </c>
      <c r="BM309" s="2">
        <v>144.26399999999998</v>
      </c>
    </row>
    <row r="310" spans="1:65" x14ac:dyDescent="0.25">
      <c r="A310" s="20">
        <v>37272</v>
      </c>
      <c r="B310" s="5">
        <v>311.67399999999998</v>
      </c>
      <c r="C310">
        <v>3.5000000000000003E-2</v>
      </c>
      <c r="D310" s="7">
        <v>-2.14</v>
      </c>
      <c r="E310" s="7">
        <v>0.74</v>
      </c>
      <c r="F310" s="2">
        <v>1.49</v>
      </c>
      <c r="H310" s="1">
        <v>1823.5910000000001</v>
      </c>
      <c r="I310" s="2">
        <v>69.891999999999996</v>
      </c>
      <c r="J310" s="1">
        <v>2637.3589999999999</v>
      </c>
      <c r="K310" s="9">
        <v>91.99</v>
      </c>
      <c r="L310" s="1">
        <v>384.87</v>
      </c>
      <c r="M310" s="2">
        <v>85.611999999999995</v>
      </c>
      <c r="N310" s="1">
        <v>707.46299999999997</v>
      </c>
      <c r="O310" s="2">
        <v>91.823999999999998</v>
      </c>
      <c r="P310" s="1">
        <v>2791.6880000000001</v>
      </c>
      <c r="Q310" s="2">
        <v>80.878</v>
      </c>
      <c r="R310" s="1">
        <v>2503.35</v>
      </c>
      <c r="S310" s="2">
        <v>92.531999999999996</v>
      </c>
      <c r="T310" s="1">
        <v>140.22</v>
      </c>
      <c r="U310" s="2">
        <v>104.51400000000001</v>
      </c>
      <c r="V310" s="1">
        <v>3181.7060000000001</v>
      </c>
      <c r="W310" s="2">
        <v>91.418000000000006</v>
      </c>
      <c r="X310" s="1">
        <v>7836.7150000000001</v>
      </c>
      <c r="Y310" s="2">
        <v>94.14200000000001</v>
      </c>
      <c r="Z310" s="1">
        <v>4266.6940000000004</v>
      </c>
      <c r="AA310" s="2">
        <v>84.822000000000003</v>
      </c>
      <c r="AB310" s="1">
        <v>3609.21</v>
      </c>
      <c r="AC310" s="2">
        <v>127.01600000000001</v>
      </c>
      <c r="AD310" s="1">
        <v>947.94</v>
      </c>
      <c r="AE310" s="2">
        <v>78.819999999999993</v>
      </c>
      <c r="AF310" s="1">
        <v>1080.3399999999999</v>
      </c>
      <c r="AG310" s="2">
        <v>88.50200000000001</v>
      </c>
      <c r="AH310" s="1">
        <v>84.322000000000003</v>
      </c>
      <c r="AI310" s="2">
        <v>95.295999999999992</v>
      </c>
      <c r="AJ310" s="1">
        <v>83.575000000000003</v>
      </c>
      <c r="AK310" s="2">
        <v>73.147999999999996</v>
      </c>
      <c r="AL310" s="1">
        <v>482.45100000000002</v>
      </c>
      <c r="AM310" s="2">
        <v>92.138000000000005</v>
      </c>
      <c r="AN310" s="1">
        <v>248.81200000000001</v>
      </c>
      <c r="AO310" s="2">
        <v>104.45599999999999</v>
      </c>
      <c r="AP310" s="1">
        <v>106.825</v>
      </c>
      <c r="AQ310" s="2">
        <v>119.628</v>
      </c>
      <c r="AR310" s="1">
        <v>107.498</v>
      </c>
      <c r="AS310" s="2">
        <v>113.72199999999998</v>
      </c>
      <c r="AT310" s="1">
        <v>144.24799999999999</v>
      </c>
      <c r="AU310" s="2">
        <v>111.548</v>
      </c>
      <c r="AV310" s="1">
        <v>217.25700000000001</v>
      </c>
      <c r="AW310" s="2">
        <v>106.26599999999999</v>
      </c>
      <c r="AX310" s="1">
        <v>2263.7849999999999</v>
      </c>
      <c r="AY310" s="2">
        <v>153.49199999999999</v>
      </c>
      <c r="AZ310" s="1">
        <v>184.744</v>
      </c>
      <c r="BA310" s="2">
        <v>95.91</v>
      </c>
      <c r="BB310" s="1">
        <v>142.096</v>
      </c>
      <c r="BC310" s="2">
        <v>110.126</v>
      </c>
      <c r="BD310" s="1">
        <v>441.14400000000001</v>
      </c>
      <c r="BE310" s="2">
        <v>104.51400000000001</v>
      </c>
      <c r="BF310" s="1">
        <v>272.70100000000002</v>
      </c>
      <c r="BG310" s="2">
        <v>134.46800000000002</v>
      </c>
      <c r="BH310" s="1">
        <v>167.84100000000001</v>
      </c>
      <c r="BI310" s="2">
        <v>83.216000000000008</v>
      </c>
      <c r="BJ310" s="1">
        <v>95.293000000000006</v>
      </c>
      <c r="BK310" s="2">
        <v>92.185999999999993</v>
      </c>
      <c r="BL310" s="1">
        <v>310.98700000000002</v>
      </c>
      <c r="BM310" s="2">
        <v>148.28</v>
      </c>
    </row>
    <row r="311" spans="1:65" x14ac:dyDescent="0.25">
      <c r="A311" s="20">
        <v>37279</v>
      </c>
      <c r="B311" s="5">
        <v>311.95800000000003</v>
      </c>
      <c r="C311">
        <v>3.5000000000000003E-2</v>
      </c>
      <c r="D311" s="7">
        <v>-1.83</v>
      </c>
      <c r="E311" s="7">
        <v>-1.07</v>
      </c>
      <c r="F311" s="2">
        <v>0.97</v>
      </c>
      <c r="H311" s="1">
        <v>1809.2429999999999</v>
      </c>
      <c r="I311" s="2">
        <v>69.3</v>
      </c>
      <c r="J311" s="1">
        <v>2735.5460000000003</v>
      </c>
      <c r="K311" s="9">
        <v>91.891999999999996</v>
      </c>
      <c r="L311" s="1">
        <v>375.017</v>
      </c>
      <c r="M311" s="2">
        <v>85.418000000000006</v>
      </c>
      <c r="N311" s="1">
        <v>721.06200000000001</v>
      </c>
      <c r="O311" s="2">
        <v>91.647999999999996</v>
      </c>
      <c r="P311" s="1">
        <v>2701.806</v>
      </c>
      <c r="Q311" s="2">
        <v>80.210000000000008</v>
      </c>
      <c r="R311" s="1">
        <v>2514.7530000000002</v>
      </c>
      <c r="S311" s="2">
        <v>92.873999999999995</v>
      </c>
      <c r="T311" s="1">
        <v>139.57900000000001</v>
      </c>
      <c r="U311" s="2">
        <v>102.78400000000002</v>
      </c>
      <c r="V311" s="1">
        <v>3158.011</v>
      </c>
      <c r="W311" s="2">
        <v>91.682000000000002</v>
      </c>
      <c r="X311" s="1">
        <v>7797.3460000000005</v>
      </c>
      <c r="Y311" s="2">
        <v>93.364000000000004</v>
      </c>
      <c r="Z311" s="1">
        <v>4316.4459999999999</v>
      </c>
      <c r="AA311" s="2">
        <v>85.182000000000002</v>
      </c>
      <c r="AB311" s="1">
        <v>3609.8780000000002</v>
      </c>
      <c r="AC311" s="2">
        <v>126.628</v>
      </c>
      <c r="AD311" s="1">
        <v>962.61800000000005</v>
      </c>
      <c r="AE311" s="2">
        <v>79.981999999999999</v>
      </c>
      <c r="AF311" s="1">
        <v>1087.7370000000001</v>
      </c>
      <c r="AG311" s="2">
        <v>89.103999999999999</v>
      </c>
      <c r="AH311" s="1">
        <v>91.466000000000008</v>
      </c>
      <c r="AI311" s="2">
        <v>97.039999999999992</v>
      </c>
      <c r="AJ311" s="1">
        <v>87.299000000000007</v>
      </c>
      <c r="AK311" s="2">
        <v>73.234000000000009</v>
      </c>
      <c r="AL311" s="1">
        <v>505.36400000000003</v>
      </c>
      <c r="AM311" s="2">
        <v>91.996000000000009</v>
      </c>
      <c r="AN311" s="1">
        <v>258.19100000000003</v>
      </c>
      <c r="AO311" s="2">
        <v>104.56800000000001</v>
      </c>
      <c r="AP311" s="1">
        <v>107.289</v>
      </c>
      <c r="AQ311" s="2">
        <v>120.27799999999999</v>
      </c>
      <c r="AR311" s="1">
        <v>111.05800000000001</v>
      </c>
      <c r="AS311" s="2">
        <v>114.38600000000001</v>
      </c>
      <c r="AT311" s="1">
        <v>149.17699999999999</v>
      </c>
      <c r="AU311" s="2">
        <v>110.854</v>
      </c>
      <c r="AV311" s="1">
        <v>213.571</v>
      </c>
      <c r="AW311" s="2">
        <v>106.684</v>
      </c>
      <c r="AX311" s="1">
        <v>2344.3440000000001</v>
      </c>
      <c r="AY311" s="2">
        <v>155.316</v>
      </c>
      <c r="AZ311" s="1">
        <v>185.999</v>
      </c>
      <c r="BA311" s="2">
        <v>96.183999999999997</v>
      </c>
      <c r="BB311" s="1">
        <v>156.59399999999999</v>
      </c>
      <c r="BC311" s="2">
        <v>110.44200000000001</v>
      </c>
      <c r="BD311" s="1">
        <v>454.88600000000002</v>
      </c>
      <c r="BE311" s="2">
        <v>102.78400000000002</v>
      </c>
      <c r="BF311" s="1">
        <v>290.19100000000003</v>
      </c>
      <c r="BG311" s="2">
        <v>134.85600000000002</v>
      </c>
      <c r="BH311" s="1">
        <v>167.53700000000001</v>
      </c>
      <c r="BI311" s="2">
        <v>84.362000000000009</v>
      </c>
      <c r="BJ311" s="1">
        <v>98.481000000000009</v>
      </c>
      <c r="BK311" s="2">
        <v>92.408000000000001</v>
      </c>
      <c r="BL311" s="1">
        <v>317.79000000000002</v>
      </c>
      <c r="BM311" s="2">
        <v>152.18599999999998</v>
      </c>
    </row>
    <row r="312" spans="1:65" x14ac:dyDescent="0.25">
      <c r="A312" s="20">
        <v>37286</v>
      </c>
      <c r="B312" s="5">
        <v>306.63200000000001</v>
      </c>
      <c r="C312">
        <v>3.2000000000000001E-2</v>
      </c>
      <c r="D312" s="7">
        <v>0.57999999999999996</v>
      </c>
      <c r="E312" s="7">
        <v>-0.08</v>
      </c>
      <c r="F312" s="2">
        <v>0.63</v>
      </c>
      <c r="H312" s="1">
        <v>1812.2139999999999</v>
      </c>
      <c r="I312" s="2">
        <v>70.044000000000011</v>
      </c>
      <c r="J312" s="1">
        <v>2603.6759999999999</v>
      </c>
      <c r="K312" s="9">
        <v>91.381999999999991</v>
      </c>
      <c r="L312" s="1">
        <v>338.435</v>
      </c>
      <c r="M312" s="2">
        <v>84.644000000000005</v>
      </c>
      <c r="N312" s="1">
        <v>708.83400000000006</v>
      </c>
      <c r="O312" s="2">
        <v>91.05</v>
      </c>
      <c r="P312" s="1">
        <v>2684.0920000000001</v>
      </c>
      <c r="Q312" s="2">
        <v>80.177999999999997</v>
      </c>
      <c r="R312" s="1">
        <v>2485.2280000000001</v>
      </c>
      <c r="S312" s="2">
        <v>92.915999999999997</v>
      </c>
      <c r="T312" s="1">
        <v>133.91800000000001</v>
      </c>
      <c r="U312" s="2">
        <v>104.91200000000001</v>
      </c>
      <c r="V312" s="1">
        <v>3354.3940000000002</v>
      </c>
      <c r="W312" s="2">
        <v>92.116</v>
      </c>
      <c r="X312" s="1">
        <v>7324.2520000000004</v>
      </c>
      <c r="Y312" s="2">
        <v>92.945999999999998</v>
      </c>
      <c r="Z312" s="1">
        <v>4146.0360000000001</v>
      </c>
      <c r="AA312" s="2">
        <v>84.474000000000004</v>
      </c>
      <c r="AB312" s="1">
        <v>3518.05</v>
      </c>
      <c r="AC312" s="2">
        <v>126.494</v>
      </c>
      <c r="AD312" s="1">
        <v>918.31200000000001</v>
      </c>
      <c r="AE312" s="2">
        <v>78.853999999999999</v>
      </c>
      <c r="AF312" s="1">
        <v>1084.1610000000001</v>
      </c>
      <c r="AG312" s="2">
        <v>89.304000000000002</v>
      </c>
      <c r="AH312" s="1">
        <v>89.298000000000002</v>
      </c>
      <c r="AI312" s="2">
        <v>98.287999999999997</v>
      </c>
      <c r="AJ312" s="1">
        <v>85.649000000000001</v>
      </c>
      <c r="AK312" s="2">
        <v>73.47</v>
      </c>
      <c r="AL312" s="1">
        <v>491.762</v>
      </c>
      <c r="AM312" s="2">
        <v>91.414000000000001</v>
      </c>
      <c r="AN312" s="1">
        <v>248.304</v>
      </c>
      <c r="AO312" s="2">
        <v>104.00999999999999</v>
      </c>
      <c r="AP312" s="1">
        <v>104.63800000000001</v>
      </c>
      <c r="AQ312" s="2">
        <v>120.846</v>
      </c>
      <c r="AR312" s="1">
        <v>115.84700000000001</v>
      </c>
      <c r="AS312" s="2">
        <v>115.19200000000001</v>
      </c>
      <c r="AT312" s="1">
        <v>151.79599999999999</v>
      </c>
      <c r="AU312" s="2">
        <v>111.90599999999999</v>
      </c>
      <c r="AV312" s="1">
        <v>221.83600000000001</v>
      </c>
      <c r="AW312" s="2">
        <v>107.05</v>
      </c>
      <c r="AX312" s="1">
        <v>2295.3409999999999</v>
      </c>
      <c r="AY312" s="2">
        <v>155.07999999999998</v>
      </c>
      <c r="AZ312" s="1">
        <v>189.071</v>
      </c>
      <c r="BA312" s="2">
        <v>96.546000000000006</v>
      </c>
      <c r="BB312" s="1">
        <v>154.68299999999999</v>
      </c>
      <c r="BC312" s="2">
        <v>111.16800000000001</v>
      </c>
      <c r="BD312" s="1">
        <v>439.892</v>
      </c>
      <c r="BE312" s="2">
        <v>104.91200000000001</v>
      </c>
      <c r="BF312" s="1">
        <v>270.39600000000002</v>
      </c>
      <c r="BG312" s="2">
        <v>136.12</v>
      </c>
      <c r="BH312" s="1">
        <v>164.108</v>
      </c>
      <c r="BI312" s="2">
        <v>85.48</v>
      </c>
      <c r="BJ312" s="1">
        <v>102.7</v>
      </c>
      <c r="BK312" s="2">
        <v>92.75200000000001</v>
      </c>
      <c r="BL312" s="1">
        <v>316.517</v>
      </c>
      <c r="BM312" s="2">
        <v>155.65200000000002</v>
      </c>
    </row>
    <row r="313" spans="1:65" x14ac:dyDescent="0.25">
      <c r="A313" s="20">
        <v>37293</v>
      </c>
      <c r="B313" s="5">
        <v>299.89699999999999</v>
      </c>
      <c r="C313">
        <v>3.2000000000000001E-2</v>
      </c>
      <c r="D313" s="7">
        <v>-0.85</v>
      </c>
      <c r="E313" s="7">
        <v>1.58</v>
      </c>
      <c r="F313" s="2">
        <v>0</v>
      </c>
      <c r="H313" s="1">
        <v>1785.454</v>
      </c>
      <c r="I313" s="2">
        <v>70.325999999999993</v>
      </c>
      <c r="J313" s="1">
        <v>2497.67</v>
      </c>
      <c r="K313" s="9">
        <v>91.341999999999999</v>
      </c>
      <c r="L313" s="1">
        <v>301.392</v>
      </c>
      <c r="M313" s="2">
        <v>84.584000000000003</v>
      </c>
      <c r="N313" s="1">
        <v>682.64</v>
      </c>
      <c r="O313" s="2">
        <v>91.044000000000011</v>
      </c>
      <c r="P313" s="1">
        <v>2556.9250000000002</v>
      </c>
      <c r="Q313" s="2">
        <v>80.403999999999996</v>
      </c>
      <c r="R313" s="1">
        <v>2503.8319999999999</v>
      </c>
      <c r="S313" s="2">
        <v>93.025999999999996</v>
      </c>
      <c r="T313" s="1">
        <v>134.00800000000001</v>
      </c>
      <c r="U313" s="2">
        <v>103.426</v>
      </c>
      <c r="V313" s="1">
        <v>3345.261</v>
      </c>
      <c r="W313" s="2">
        <v>92.103999999999985</v>
      </c>
      <c r="X313" s="1">
        <v>7486.3249999999998</v>
      </c>
      <c r="Y313" s="2">
        <v>93.132000000000005</v>
      </c>
      <c r="Z313" s="1">
        <v>4128.8999999999996</v>
      </c>
      <c r="AA313" s="2">
        <v>84.188000000000002</v>
      </c>
      <c r="AB313" s="1">
        <v>3504.62</v>
      </c>
      <c r="AC313" s="2">
        <v>126.724</v>
      </c>
      <c r="AD313" s="1">
        <v>949.12</v>
      </c>
      <c r="AE313" s="2">
        <v>78.846000000000004</v>
      </c>
      <c r="AF313" s="1">
        <v>1054.3020000000001</v>
      </c>
      <c r="AG313" s="2">
        <v>88.259999999999991</v>
      </c>
      <c r="AH313" s="1">
        <v>88.069000000000003</v>
      </c>
      <c r="AI313" s="2">
        <v>97.455999999999989</v>
      </c>
      <c r="AJ313" s="1">
        <v>85.558999999999997</v>
      </c>
      <c r="AK313" s="2">
        <v>73.494</v>
      </c>
      <c r="AL313" s="1">
        <v>486.93400000000003</v>
      </c>
      <c r="AM313" s="2">
        <v>91.355999999999995</v>
      </c>
      <c r="AN313" s="1">
        <v>242.75300000000001</v>
      </c>
      <c r="AO313" s="2">
        <v>103.854</v>
      </c>
      <c r="AP313" s="1">
        <v>109.14700000000001</v>
      </c>
      <c r="AQ313" s="2">
        <v>120.26999999999998</v>
      </c>
      <c r="AR313" s="1">
        <v>117.099</v>
      </c>
      <c r="AS313" s="2">
        <v>115.65599999999999</v>
      </c>
      <c r="AT313" s="1">
        <v>150.94</v>
      </c>
      <c r="AU313" s="2">
        <v>112.282</v>
      </c>
      <c r="AV313" s="1">
        <v>225.01</v>
      </c>
      <c r="AW313" s="2">
        <v>106.97999999999999</v>
      </c>
      <c r="AX313" s="1">
        <v>2313.6120000000001</v>
      </c>
      <c r="AY313" s="2">
        <v>155.32399999999998</v>
      </c>
      <c r="AZ313" s="1">
        <v>194.93700000000001</v>
      </c>
      <c r="BA313" s="2">
        <v>96.167999999999978</v>
      </c>
      <c r="BB313" s="1">
        <v>162.125</v>
      </c>
      <c r="BC313" s="2">
        <v>111.02000000000001</v>
      </c>
      <c r="BD313" s="1">
        <v>421.38200000000001</v>
      </c>
      <c r="BE313" s="2">
        <v>103.426</v>
      </c>
      <c r="BF313" s="1">
        <v>275.69200000000001</v>
      </c>
      <c r="BG313" s="2">
        <v>135.68599999999998</v>
      </c>
      <c r="BH313" s="1">
        <v>174.31700000000001</v>
      </c>
      <c r="BI313" s="2">
        <v>84.442000000000007</v>
      </c>
      <c r="BJ313" s="1">
        <v>105.65300000000001</v>
      </c>
      <c r="BK313" s="2">
        <v>92.828000000000003</v>
      </c>
      <c r="BL313" s="1">
        <v>311.64100000000002</v>
      </c>
      <c r="BM313" s="2">
        <v>157.68400000000003</v>
      </c>
    </row>
    <row r="314" spans="1:65" x14ac:dyDescent="0.25">
      <c r="A314" s="20">
        <v>37300</v>
      </c>
      <c r="B314" s="5">
        <v>309.48099999999999</v>
      </c>
      <c r="C314">
        <v>3.2000000000000001E-2</v>
      </c>
      <c r="D314" s="7">
        <v>-2.34</v>
      </c>
      <c r="E314" s="7">
        <v>-0.76</v>
      </c>
      <c r="F314" s="2">
        <v>0.89</v>
      </c>
      <c r="H314" s="1">
        <v>1813.3410000000001</v>
      </c>
      <c r="I314" s="2">
        <v>70.103999999999999</v>
      </c>
      <c r="J314" s="1">
        <v>2565.0149999999999</v>
      </c>
      <c r="K314" s="9">
        <v>91.640000000000015</v>
      </c>
      <c r="L314" s="1">
        <v>311.15899999999999</v>
      </c>
      <c r="M314" s="2">
        <v>85.046000000000006</v>
      </c>
      <c r="N314" s="1">
        <v>694.87400000000002</v>
      </c>
      <c r="O314" s="2">
        <v>91.460000000000008</v>
      </c>
      <c r="P314" s="1">
        <v>2736.6530000000002</v>
      </c>
      <c r="Q314" s="2">
        <v>80.155999999999992</v>
      </c>
      <c r="R314" s="1">
        <v>2520.9059999999999</v>
      </c>
      <c r="S314" s="2">
        <v>93.63000000000001</v>
      </c>
      <c r="T314" s="1">
        <v>131.50399999999999</v>
      </c>
      <c r="U314" s="2">
        <v>102.398</v>
      </c>
      <c r="V314" s="1">
        <v>3329.2000000000003</v>
      </c>
      <c r="W314" s="2">
        <v>92.162000000000006</v>
      </c>
      <c r="X314" s="1">
        <v>7642.3559999999998</v>
      </c>
      <c r="Y314" s="2">
        <v>93.165999999999997</v>
      </c>
      <c r="Z314" s="1">
        <v>4281.0969999999998</v>
      </c>
      <c r="AA314" s="2">
        <v>84.597999999999999</v>
      </c>
      <c r="AB314" s="1">
        <v>3607.4340000000002</v>
      </c>
      <c r="AC314" s="2">
        <v>126.518</v>
      </c>
      <c r="AD314" s="1">
        <v>958.89700000000005</v>
      </c>
      <c r="AE314" s="2">
        <v>79.177999999999997</v>
      </c>
      <c r="AF314" s="1">
        <v>1081.2840000000001</v>
      </c>
      <c r="AG314" s="2">
        <v>88.82</v>
      </c>
      <c r="AH314" s="1">
        <v>83.92</v>
      </c>
      <c r="AI314" s="2">
        <v>97.394000000000005</v>
      </c>
      <c r="AJ314" s="1">
        <v>84.951999999999998</v>
      </c>
      <c r="AK314" s="2">
        <v>73.999999999999986</v>
      </c>
      <c r="AL314" s="1">
        <v>477.83500000000004</v>
      </c>
      <c r="AM314" s="2">
        <v>91.768000000000001</v>
      </c>
      <c r="AN314" s="1">
        <v>248.39699999999999</v>
      </c>
      <c r="AO314" s="2">
        <v>104.20399999999999</v>
      </c>
      <c r="AP314" s="1">
        <v>111.3</v>
      </c>
      <c r="AQ314" s="2">
        <v>119.848</v>
      </c>
      <c r="AR314" s="1">
        <v>114.657</v>
      </c>
      <c r="AS314" s="2">
        <v>116.66600000000001</v>
      </c>
      <c r="AT314" s="1">
        <v>149.83000000000001</v>
      </c>
      <c r="AU314" s="2">
        <v>111.57599999999999</v>
      </c>
      <c r="AV314" s="1">
        <v>222.98099999999999</v>
      </c>
      <c r="AW314" s="2">
        <v>106.85</v>
      </c>
      <c r="AX314" s="1">
        <v>2317.4670000000001</v>
      </c>
      <c r="AY314" s="2">
        <v>156.256</v>
      </c>
      <c r="AZ314" s="1">
        <v>195.51500000000001</v>
      </c>
      <c r="BA314" s="2">
        <v>96.805999999999997</v>
      </c>
      <c r="BB314" s="1">
        <v>163.61500000000001</v>
      </c>
      <c r="BC314" s="2">
        <v>110.86800000000001</v>
      </c>
      <c r="BD314" s="1">
        <v>425.61400000000003</v>
      </c>
      <c r="BE314" s="2">
        <v>102.398</v>
      </c>
      <c r="BF314" s="1">
        <v>275.173</v>
      </c>
      <c r="BG314" s="2">
        <v>134.75</v>
      </c>
      <c r="BH314" s="1">
        <v>176.75399999999999</v>
      </c>
      <c r="BI314" s="2">
        <v>84.666000000000011</v>
      </c>
      <c r="BJ314" s="1">
        <v>107.876</v>
      </c>
      <c r="BK314" s="2">
        <v>93.071999999999989</v>
      </c>
      <c r="BL314" s="1">
        <v>297.98099999999999</v>
      </c>
      <c r="BM314" s="2">
        <v>151.74</v>
      </c>
    </row>
    <row r="315" spans="1:65" x14ac:dyDescent="0.25">
      <c r="A315" s="20">
        <v>37307</v>
      </c>
      <c r="B315" s="5">
        <v>302.92500000000001</v>
      </c>
      <c r="C315">
        <v>3.2000000000000001E-2</v>
      </c>
      <c r="D315" s="7">
        <v>0.66</v>
      </c>
      <c r="E315" s="7">
        <v>0.71</v>
      </c>
      <c r="F315" s="2">
        <v>-1.06</v>
      </c>
      <c r="H315" s="1">
        <v>1778.5219999999999</v>
      </c>
      <c r="I315" s="2">
        <v>70.368000000000009</v>
      </c>
      <c r="J315" s="1">
        <v>2473.1759999999999</v>
      </c>
      <c r="K315" s="9">
        <v>91.469999999999985</v>
      </c>
      <c r="L315" s="1">
        <v>302.233</v>
      </c>
      <c r="M315" s="2">
        <v>84.786000000000001</v>
      </c>
      <c r="N315" s="1">
        <v>674.92</v>
      </c>
      <c r="O315" s="2">
        <v>91.328000000000003</v>
      </c>
      <c r="P315" s="1">
        <v>2646.7580000000003</v>
      </c>
      <c r="Q315" s="2">
        <v>80.483999999999995</v>
      </c>
      <c r="R315" s="1">
        <v>2513.9670000000001</v>
      </c>
      <c r="S315" s="2">
        <v>94.155999999999992</v>
      </c>
      <c r="T315" s="1">
        <v>127.96000000000001</v>
      </c>
      <c r="U315" s="2">
        <v>103.404</v>
      </c>
      <c r="V315" s="1">
        <v>3318.2640000000001</v>
      </c>
      <c r="W315" s="2">
        <v>92.259999999999991</v>
      </c>
      <c r="X315" s="1">
        <v>7332.2460000000001</v>
      </c>
      <c r="Y315" s="2">
        <v>93.519999999999982</v>
      </c>
      <c r="Z315" s="1">
        <v>4189.2860000000001</v>
      </c>
      <c r="AA315" s="2">
        <v>84.131999999999991</v>
      </c>
      <c r="AB315" s="1">
        <v>3519.4859999999999</v>
      </c>
      <c r="AC315" s="2">
        <v>127.306</v>
      </c>
      <c r="AD315" s="1">
        <v>984.25200000000007</v>
      </c>
      <c r="AE315" s="2">
        <v>82.695999999999998</v>
      </c>
      <c r="AF315" s="1">
        <v>1070.7439999999999</v>
      </c>
      <c r="AG315" s="2">
        <v>92.085999999999999</v>
      </c>
      <c r="AH315" s="1">
        <v>79.951999999999998</v>
      </c>
      <c r="AI315" s="2">
        <v>96.77000000000001</v>
      </c>
      <c r="AJ315" s="1">
        <v>85.683999999999997</v>
      </c>
      <c r="AK315" s="2">
        <v>73.841999999999985</v>
      </c>
      <c r="AL315" s="1">
        <v>462.29</v>
      </c>
      <c r="AM315" s="2">
        <v>91.597999999999999</v>
      </c>
      <c r="AN315" s="1">
        <v>250.09200000000001</v>
      </c>
      <c r="AO315" s="2">
        <v>104.744</v>
      </c>
      <c r="AP315" s="1">
        <v>112.584</v>
      </c>
      <c r="AQ315" s="2">
        <v>119.98599999999999</v>
      </c>
      <c r="AR315" s="1">
        <v>122.667</v>
      </c>
      <c r="AS315" s="2">
        <v>116.59400000000001</v>
      </c>
      <c r="AT315" s="1">
        <v>159.21799999999999</v>
      </c>
      <c r="AU315" s="2">
        <v>111.758</v>
      </c>
      <c r="AV315" s="1">
        <v>226.40100000000001</v>
      </c>
      <c r="AW315" s="2">
        <v>106.77799999999999</v>
      </c>
      <c r="AX315" s="1">
        <v>2264.6040000000003</v>
      </c>
      <c r="AY315" s="2">
        <v>156.93599999999998</v>
      </c>
      <c r="AZ315" s="1">
        <v>196.83799999999999</v>
      </c>
      <c r="BA315" s="2">
        <v>97.91</v>
      </c>
      <c r="BB315" s="1">
        <v>172.19499999999999</v>
      </c>
      <c r="BC315" s="2">
        <v>110.81800000000001</v>
      </c>
      <c r="BD315" s="1">
        <v>417.76800000000003</v>
      </c>
      <c r="BE315" s="2">
        <v>103.404</v>
      </c>
      <c r="BF315" s="1">
        <v>254.65700000000001</v>
      </c>
      <c r="BG315" s="2">
        <v>134.63600000000002</v>
      </c>
      <c r="BH315" s="1">
        <v>174.858</v>
      </c>
      <c r="BI315" s="2">
        <v>84.805999999999997</v>
      </c>
      <c r="BJ315" s="1">
        <v>112.26</v>
      </c>
      <c r="BK315" s="2">
        <v>93.429999999999993</v>
      </c>
      <c r="BL315" s="1">
        <v>276.57</v>
      </c>
      <c r="BM315" s="2">
        <v>152.75600000000003</v>
      </c>
    </row>
    <row r="316" spans="1:65" x14ac:dyDescent="0.25">
      <c r="A316" s="20">
        <v>37314</v>
      </c>
      <c r="B316" s="5">
        <v>308.685</v>
      </c>
      <c r="C316">
        <v>3.3000000000000002E-2</v>
      </c>
      <c r="D316" s="7">
        <v>-1.41</v>
      </c>
      <c r="E316" s="7">
        <v>-0.14000000000000001</v>
      </c>
      <c r="F316" s="2">
        <v>1.61</v>
      </c>
      <c r="H316" s="1">
        <v>1820.067</v>
      </c>
      <c r="I316" s="2">
        <v>70.08</v>
      </c>
      <c r="J316" s="1">
        <v>2550.5349999999999</v>
      </c>
      <c r="K316" s="9">
        <v>91.481999999999999</v>
      </c>
      <c r="L316" s="1">
        <v>313.084</v>
      </c>
      <c r="M316" s="2">
        <v>84.816000000000003</v>
      </c>
      <c r="N316" s="1">
        <v>707.00700000000006</v>
      </c>
      <c r="O316" s="2">
        <v>91.391999999999996</v>
      </c>
      <c r="P316" s="1">
        <v>2775.65</v>
      </c>
      <c r="Q316" s="2">
        <v>79.905999999999992</v>
      </c>
      <c r="R316" s="1">
        <v>2600.3440000000001</v>
      </c>
      <c r="S316" s="2">
        <v>94.337999999999994</v>
      </c>
      <c r="T316" s="1">
        <v>129.541</v>
      </c>
      <c r="U316" s="2">
        <v>103.12599999999998</v>
      </c>
      <c r="V316" s="1">
        <v>3245.4920000000002</v>
      </c>
      <c r="W316" s="2">
        <v>92.177999999999997</v>
      </c>
      <c r="X316" s="1">
        <v>7772.9870000000001</v>
      </c>
      <c r="Y316" s="2">
        <v>94.415999999999997</v>
      </c>
      <c r="Z316" s="1">
        <v>4242.37</v>
      </c>
      <c r="AA316" s="2">
        <v>84.343999999999994</v>
      </c>
      <c r="AB316" s="1">
        <v>3607.989</v>
      </c>
      <c r="AC316" s="2">
        <v>127.244</v>
      </c>
      <c r="AD316" s="1">
        <v>1069.9449999999999</v>
      </c>
      <c r="AE316" s="2">
        <v>83.811999999999998</v>
      </c>
      <c r="AF316" s="1">
        <v>1080.8420000000001</v>
      </c>
      <c r="AG316" s="2">
        <v>92.555999999999997</v>
      </c>
      <c r="AH316" s="1">
        <v>80.22</v>
      </c>
      <c r="AI316" s="2">
        <v>96.489999999999981</v>
      </c>
      <c r="AJ316" s="1">
        <v>85.792000000000002</v>
      </c>
      <c r="AK316" s="2">
        <v>73.957999999999998</v>
      </c>
      <c r="AL316" s="1">
        <v>453.45499999999998</v>
      </c>
      <c r="AM316" s="2">
        <v>91.684000000000012</v>
      </c>
      <c r="AN316" s="1">
        <v>245.00800000000001</v>
      </c>
      <c r="AO316" s="2">
        <v>103.97799999999999</v>
      </c>
      <c r="AP316" s="1">
        <v>116.51900000000001</v>
      </c>
      <c r="AQ316" s="2">
        <v>119.968</v>
      </c>
      <c r="AR316" s="1">
        <v>120.548</v>
      </c>
      <c r="AS316" s="2">
        <v>117.21200000000002</v>
      </c>
      <c r="AT316" s="1">
        <v>166.864</v>
      </c>
      <c r="AU316" s="2">
        <v>111.55</v>
      </c>
      <c r="AV316" s="1">
        <v>220.70400000000001</v>
      </c>
      <c r="AW316" s="2">
        <v>107.024</v>
      </c>
      <c r="AX316" s="1">
        <v>2342.6550000000002</v>
      </c>
      <c r="AY316" s="2">
        <v>156.916</v>
      </c>
      <c r="AZ316" s="1">
        <v>205.626</v>
      </c>
      <c r="BA316" s="2">
        <v>97.911999999999992</v>
      </c>
      <c r="BB316" s="1">
        <v>163.98</v>
      </c>
      <c r="BC316" s="2">
        <v>110.928</v>
      </c>
      <c r="BD316" s="1">
        <v>422.00100000000003</v>
      </c>
      <c r="BE316" s="2">
        <v>103.12599999999998</v>
      </c>
      <c r="BF316" s="1">
        <v>257.762</v>
      </c>
      <c r="BG316" s="2">
        <v>134.71800000000002</v>
      </c>
      <c r="BH316" s="1">
        <v>179.44400000000002</v>
      </c>
      <c r="BI316" s="2">
        <v>85.426000000000002</v>
      </c>
      <c r="BJ316" s="1">
        <v>111.322</v>
      </c>
      <c r="BK316" s="2">
        <v>93.282000000000011</v>
      </c>
      <c r="BL316" s="1">
        <v>271.91899999999998</v>
      </c>
      <c r="BM316" s="2">
        <v>148.89400000000001</v>
      </c>
    </row>
    <row r="317" spans="1:65" x14ac:dyDescent="0.25">
      <c r="A317" s="20">
        <v>37321</v>
      </c>
      <c r="B317" s="5">
        <v>323.92900000000003</v>
      </c>
      <c r="C317">
        <v>3.3000000000000002E-2</v>
      </c>
      <c r="D317" s="7">
        <v>3.79</v>
      </c>
      <c r="E317" s="7">
        <v>-1.94</v>
      </c>
      <c r="F317" s="2">
        <v>1.1599999999999999</v>
      </c>
      <c r="H317" s="1">
        <v>1923.018</v>
      </c>
      <c r="I317" s="2">
        <v>70.183999999999997</v>
      </c>
      <c r="J317" s="1">
        <v>2740.4610000000002</v>
      </c>
      <c r="K317" s="9">
        <v>91.331999999999994</v>
      </c>
      <c r="L317" s="1">
        <v>319.34800000000001</v>
      </c>
      <c r="M317" s="2">
        <v>84.646000000000001</v>
      </c>
      <c r="N317" s="1">
        <v>738.23400000000004</v>
      </c>
      <c r="O317" s="2">
        <v>91.225999999999999</v>
      </c>
      <c r="P317" s="1">
        <v>3052.5410000000002</v>
      </c>
      <c r="Q317" s="2">
        <v>80.736000000000004</v>
      </c>
      <c r="R317" s="1">
        <v>2659.0909999999999</v>
      </c>
      <c r="S317" s="2">
        <v>94.594000000000008</v>
      </c>
      <c r="T317" s="1">
        <v>136.17500000000001</v>
      </c>
      <c r="U317" s="2">
        <v>103.25999999999999</v>
      </c>
      <c r="V317" s="1">
        <v>3480.7870000000003</v>
      </c>
      <c r="W317" s="2">
        <v>92.118000000000009</v>
      </c>
      <c r="X317" s="1">
        <v>8244.8870000000006</v>
      </c>
      <c r="Y317" s="2">
        <v>94.72999999999999</v>
      </c>
      <c r="Z317" s="1">
        <v>4356.0720000000001</v>
      </c>
      <c r="AA317" s="2">
        <v>84.24199999999999</v>
      </c>
      <c r="AB317" s="1">
        <v>3678.28</v>
      </c>
      <c r="AC317" s="2">
        <v>126.852</v>
      </c>
      <c r="AD317" s="1">
        <v>1072.713</v>
      </c>
      <c r="AE317" s="2">
        <v>86.26</v>
      </c>
      <c r="AF317" s="1">
        <v>1142.6010000000001</v>
      </c>
      <c r="AG317" s="2">
        <v>92.894000000000005</v>
      </c>
      <c r="AH317" s="1">
        <v>79.56</v>
      </c>
      <c r="AI317" s="2">
        <v>96.359999999999985</v>
      </c>
      <c r="AJ317" s="1">
        <v>89.816000000000003</v>
      </c>
      <c r="AK317" s="2">
        <v>74.325999999999993</v>
      </c>
      <c r="AL317" s="1">
        <v>464.2</v>
      </c>
      <c r="AM317" s="2">
        <v>91.533999999999992</v>
      </c>
      <c r="AN317" s="1">
        <v>261.30200000000002</v>
      </c>
      <c r="AO317" s="2">
        <v>103.458</v>
      </c>
      <c r="AP317" s="1">
        <v>114.866</v>
      </c>
      <c r="AQ317" s="2">
        <v>119.994</v>
      </c>
      <c r="AR317" s="1">
        <v>133.56800000000001</v>
      </c>
      <c r="AS317" s="2">
        <v>118.52000000000001</v>
      </c>
      <c r="AT317" s="1">
        <v>173.02500000000001</v>
      </c>
      <c r="AU317" s="2">
        <v>111.48600000000002</v>
      </c>
      <c r="AV317" s="1">
        <v>232.851</v>
      </c>
      <c r="AW317" s="2">
        <v>106.76599999999999</v>
      </c>
      <c r="AX317" s="1">
        <v>2465.9299999999998</v>
      </c>
      <c r="AY317" s="2">
        <v>156.602</v>
      </c>
      <c r="AZ317" s="1">
        <v>200.262</v>
      </c>
      <c r="BA317" s="2">
        <v>97.929999999999993</v>
      </c>
      <c r="BB317" s="1">
        <v>165.226</v>
      </c>
      <c r="BC317" s="2">
        <v>111.09400000000001</v>
      </c>
      <c r="BD317" s="1">
        <v>421.71199999999999</v>
      </c>
      <c r="BE317" s="2">
        <v>103.25999999999999</v>
      </c>
      <c r="BF317" s="1">
        <v>279.37900000000002</v>
      </c>
      <c r="BG317" s="2">
        <v>134.38</v>
      </c>
      <c r="BH317" s="1">
        <v>182.89099999999999</v>
      </c>
      <c r="BI317" s="2">
        <v>87.072000000000003</v>
      </c>
      <c r="BJ317" s="1">
        <v>118.407</v>
      </c>
      <c r="BK317" s="2">
        <v>93.457999999999998</v>
      </c>
      <c r="BL317" s="1">
        <v>281.98599999999999</v>
      </c>
      <c r="BM317" s="2">
        <v>149.55800000000002</v>
      </c>
    </row>
    <row r="318" spans="1:65" x14ac:dyDescent="0.25">
      <c r="A318" s="20">
        <v>37328</v>
      </c>
      <c r="B318" s="5">
        <v>322.70600000000002</v>
      </c>
      <c r="C318">
        <v>3.3000000000000002E-2</v>
      </c>
      <c r="D318" s="7">
        <v>3.15</v>
      </c>
      <c r="E318" s="7">
        <v>1.1499999999999999</v>
      </c>
      <c r="F318" s="2">
        <v>0.01</v>
      </c>
      <c r="H318" s="1">
        <v>1893.0740000000001</v>
      </c>
      <c r="I318" s="2">
        <v>70.464000000000013</v>
      </c>
      <c r="J318" s="1">
        <v>2728.5740000000001</v>
      </c>
      <c r="K318" s="9">
        <v>91.416000000000011</v>
      </c>
      <c r="L318" s="1">
        <v>326.33300000000003</v>
      </c>
      <c r="M318" s="2">
        <v>84.953999999999994</v>
      </c>
      <c r="N318" s="1">
        <v>739.84699999999998</v>
      </c>
      <c r="O318" s="2">
        <v>91.403999999999996</v>
      </c>
      <c r="P318" s="1">
        <v>3084.2640000000001</v>
      </c>
      <c r="Q318" s="2">
        <v>82.994</v>
      </c>
      <c r="R318" s="1">
        <v>2729.1219999999998</v>
      </c>
      <c r="S318" s="2">
        <v>94.50800000000001</v>
      </c>
      <c r="T318" s="1">
        <v>138.51599999999999</v>
      </c>
      <c r="U318" s="2">
        <v>103.33599999999998</v>
      </c>
      <c r="V318" s="1">
        <v>3443.971</v>
      </c>
      <c r="W318" s="2">
        <v>91.89200000000001</v>
      </c>
      <c r="X318" s="1">
        <v>8125.308</v>
      </c>
      <c r="Y318" s="2">
        <v>94.670000000000016</v>
      </c>
      <c r="Z318" s="1">
        <v>4443.92</v>
      </c>
      <c r="AA318" s="2">
        <v>84.796000000000006</v>
      </c>
      <c r="AB318" s="1">
        <v>3683.1970000000001</v>
      </c>
      <c r="AC318" s="2">
        <v>125.852</v>
      </c>
      <c r="AD318" s="1">
        <v>1103.6590000000001</v>
      </c>
      <c r="AE318" s="2">
        <v>85.79</v>
      </c>
      <c r="AF318" s="1">
        <v>1152.0899999999999</v>
      </c>
      <c r="AG318" s="2">
        <v>93.544000000000011</v>
      </c>
      <c r="AH318" s="1">
        <v>84.522999999999996</v>
      </c>
      <c r="AI318" s="2">
        <v>96.977999999999994</v>
      </c>
      <c r="AJ318" s="1">
        <v>93.003</v>
      </c>
      <c r="AK318" s="2">
        <v>74.28400000000002</v>
      </c>
      <c r="AL318" s="1">
        <v>455.96600000000001</v>
      </c>
      <c r="AM318" s="2">
        <v>91.653999999999996</v>
      </c>
      <c r="AN318" s="1">
        <v>253.59300000000002</v>
      </c>
      <c r="AO318" s="2">
        <v>103.44000000000001</v>
      </c>
      <c r="AP318" s="1">
        <v>113.911</v>
      </c>
      <c r="AQ318" s="2">
        <v>119.31399999999999</v>
      </c>
      <c r="AR318" s="1">
        <v>129.93</v>
      </c>
      <c r="AS318" s="2">
        <v>118.508</v>
      </c>
      <c r="AT318" s="1">
        <v>173.202</v>
      </c>
      <c r="AU318" s="2">
        <v>110.926</v>
      </c>
      <c r="AV318" s="1">
        <v>238.55</v>
      </c>
      <c r="AW318" s="2">
        <v>105.97200000000001</v>
      </c>
      <c r="AX318" s="1">
        <v>2473.63</v>
      </c>
      <c r="AY318" s="2">
        <v>156.386</v>
      </c>
      <c r="AZ318" s="1">
        <v>199.721</v>
      </c>
      <c r="BA318" s="2">
        <v>97.929999999999993</v>
      </c>
      <c r="BB318" s="1">
        <v>161.21</v>
      </c>
      <c r="BC318" s="2">
        <v>110.26399999999998</v>
      </c>
      <c r="BD318" s="1">
        <v>417.38400000000001</v>
      </c>
      <c r="BE318" s="2">
        <v>103.33599999999998</v>
      </c>
      <c r="BF318" s="1">
        <v>280.65600000000001</v>
      </c>
      <c r="BG318" s="2">
        <v>133.23399999999998</v>
      </c>
      <c r="BH318" s="1">
        <v>176.78399999999999</v>
      </c>
      <c r="BI318" s="2">
        <v>83.265999999999991</v>
      </c>
      <c r="BJ318" s="1">
        <v>113.065</v>
      </c>
      <c r="BK318" s="2">
        <v>93.316000000000003</v>
      </c>
      <c r="BL318" s="1">
        <v>266.66800000000001</v>
      </c>
      <c r="BM318" s="2">
        <v>150.73999999999998</v>
      </c>
    </row>
    <row r="319" spans="1:65" x14ac:dyDescent="0.25">
      <c r="A319" s="20">
        <v>37335</v>
      </c>
      <c r="B319" s="5">
        <v>324.37</v>
      </c>
      <c r="C319">
        <v>3.3000000000000002E-2</v>
      </c>
      <c r="D319" s="7">
        <v>0.09</v>
      </c>
      <c r="E319" s="7">
        <v>0.38</v>
      </c>
      <c r="F319" s="2">
        <v>0.12</v>
      </c>
      <c r="H319" s="1">
        <v>1918.875</v>
      </c>
      <c r="I319" s="2">
        <v>70.337999999999994</v>
      </c>
      <c r="J319" s="1">
        <v>2818.2629999999999</v>
      </c>
      <c r="K319" s="9">
        <v>91.671999999999997</v>
      </c>
      <c r="L319" s="1">
        <v>333.53300000000002</v>
      </c>
      <c r="M319" s="2">
        <v>85.308000000000007</v>
      </c>
      <c r="N319" s="1">
        <v>753.15600000000006</v>
      </c>
      <c r="O319" s="2">
        <v>91.645999999999987</v>
      </c>
      <c r="P319" s="1">
        <v>3096.576</v>
      </c>
      <c r="Q319" s="2">
        <v>81.929999999999993</v>
      </c>
      <c r="R319" s="1">
        <v>2797.4610000000002</v>
      </c>
      <c r="S319" s="2">
        <v>94.489999999999981</v>
      </c>
      <c r="T319" s="1">
        <v>139.952</v>
      </c>
      <c r="U319" s="2">
        <v>103.60599999999999</v>
      </c>
      <c r="V319" s="1">
        <v>3491.05</v>
      </c>
      <c r="W319" s="2">
        <v>91.793999999999997</v>
      </c>
      <c r="X319" s="1">
        <v>8092.7440000000006</v>
      </c>
      <c r="Y319" s="2">
        <v>94.926000000000002</v>
      </c>
      <c r="Z319" s="1">
        <v>4574.2390000000005</v>
      </c>
      <c r="AA319" s="2">
        <v>85.41</v>
      </c>
      <c r="AB319" s="1">
        <v>3717.076</v>
      </c>
      <c r="AC319" s="2">
        <v>125.78</v>
      </c>
      <c r="AD319" s="1">
        <v>1110.5</v>
      </c>
      <c r="AE319" s="2">
        <v>86.567999999999998</v>
      </c>
      <c r="AF319" s="1">
        <v>1148.9100000000001</v>
      </c>
      <c r="AG319" s="2">
        <v>94.793999999999997</v>
      </c>
      <c r="AH319" s="1">
        <v>82.227000000000004</v>
      </c>
      <c r="AI319" s="2">
        <v>97.166000000000011</v>
      </c>
      <c r="AJ319" s="1">
        <v>90.927000000000007</v>
      </c>
      <c r="AK319" s="2">
        <v>74.83</v>
      </c>
      <c r="AL319" s="1">
        <v>452.52100000000002</v>
      </c>
      <c r="AM319" s="2">
        <v>91.9</v>
      </c>
      <c r="AN319" s="1">
        <v>250.08500000000001</v>
      </c>
      <c r="AO319" s="2">
        <v>103.64000000000001</v>
      </c>
      <c r="AP319" s="1">
        <v>113.97</v>
      </c>
      <c r="AQ319" s="2">
        <v>119.10799999999999</v>
      </c>
      <c r="AR319" s="1">
        <v>130.69999999999999</v>
      </c>
      <c r="AS319" s="2">
        <v>118.752</v>
      </c>
      <c r="AT319" s="1">
        <v>178.81100000000001</v>
      </c>
      <c r="AU319" s="2">
        <v>110.41199999999999</v>
      </c>
      <c r="AV319" s="1">
        <v>238.548</v>
      </c>
      <c r="AW319" s="2">
        <v>106.048</v>
      </c>
      <c r="AX319" s="1">
        <v>2561.3980000000001</v>
      </c>
      <c r="AY319" s="2">
        <v>156.21600000000001</v>
      </c>
      <c r="AZ319" s="1">
        <v>201.435</v>
      </c>
      <c r="BA319" s="2">
        <v>97.99199999999999</v>
      </c>
      <c r="BB319" s="1">
        <v>166.41</v>
      </c>
      <c r="BC319" s="2">
        <v>110.53399999999999</v>
      </c>
      <c r="BD319" s="1">
        <v>412.04300000000001</v>
      </c>
      <c r="BE319" s="2">
        <v>103.60599999999999</v>
      </c>
      <c r="BF319" s="1">
        <v>289.71500000000003</v>
      </c>
      <c r="BG319" s="2">
        <v>132.38999999999999</v>
      </c>
      <c r="BH319" s="1">
        <v>177.29500000000002</v>
      </c>
      <c r="BI319" s="2">
        <v>82.457999999999998</v>
      </c>
      <c r="BJ319" s="1">
        <v>115.98</v>
      </c>
      <c r="BK319" s="2">
        <v>93.39</v>
      </c>
      <c r="BL319" s="1">
        <v>273.36799999999999</v>
      </c>
      <c r="BM319" s="2">
        <v>151.29400000000001</v>
      </c>
    </row>
    <row r="320" spans="1:65" x14ac:dyDescent="0.25">
      <c r="A320" s="20">
        <v>37342</v>
      </c>
      <c r="B320" s="5">
        <v>321.15800000000002</v>
      </c>
      <c r="C320">
        <v>3.3000000000000002E-2</v>
      </c>
      <c r="D320" s="7">
        <v>-1.19</v>
      </c>
      <c r="E320" s="7">
        <v>2.08</v>
      </c>
      <c r="F320" s="2">
        <v>0.51</v>
      </c>
      <c r="H320" s="1">
        <v>1884.345</v>
      </c>
      <c r="I320" s="2">
        <v>70.52000000000001</v>
      </c>
      <c r="J320" s="1">
        <v>2770.8160000000003</v>
      </c>
      <c r="K320" s="9">
        <v>91.575999999999993</v>
      </c>
      <c r="L320" s="1">
        <v>331.625</v>
      </c>
      <c r="M320" s="2">
        <v>85.08</v>
      </c>
      <c r="N320" s="1">
        <v>742.46600000000001</v>
      </c>
      <c r="O320" s="2">
        <v>91.51400000000001</v>
      </c>
      <c r="P320" s="1">
        <v>3013.8139999999999</v>
      </c>
      <c r="Q320" s="2">
        <v>80.44</v>
      </c>
      <c r="R320" s="1">
        <v>2816.5390000000002</v>
      </c>
      <c r="S320" s="2">
        <v>94.78</v>
      </c>
      <c r="T320" s="1">
        <v>137.876</v>
      </c>
      <c r="U320" s="2">
        <v>103.94200000000001</v>
      </c>
      <c r="V320" s="1">
        <v>3439.5889999999999</v>
      </c>
      <c r="W320" s="2">
        <v>91.383999999999986</v>
      </c>
      <c r="X320" s="1">
        <v>8036.9319999999998</v>
      </c>
      <c r="Y320" s="2">
        <v>95.55</v>
      </c>
      <c r="Z320" s="1">
        <v>4543.2120000000004</v>
      </c>
      <c r="AA320" s="2">
        <v>85.39200000000001</v>
      </c>
      <c r="AB320" s="1">
        <v>3673.1790000000001</v>
      </c>
      <c r="AC320" s="2">
        <v>126.42999999999999</v>
      </c>
      <c r="AD320" s="1">
        <v>1085.05</v>
      </c>
      <c r="AE320" s="2">
        <v>87.63</v>
      </c>
      <c r="AF320" s="1">
        <v>1117.1010000000001</v>
      </c>
      <c r="AG320" s="2">
        <v>94.885999999999996</v>
      </c>
      <c r="AH320" s="1">
        <v>83.798000000000002</v>
      </c>
      <c r="AI320" s="2">
        <v>97.655999999999992</v>
      </c>
      <c r="AJ320" s="1">
        <v>91.451999999999998</v>
      </c>
      <c r="AK320" s="2">
        <v>75.47999999999999</v>
      </c>
      <c r="AL320" s="1">
        <v>435.12400000000002</v>
      </c>
      <c r="AM320" s="2">
        <v>91.777999999999992</v>
      </c>
      <c r="AN320" s="1">
        <v>253.42400000000001</v>
      </c>
      <c r="AO320" s="2">
        <v>104.018</v>
      </c>
      <c r="AP320" s="1">
        <v>110.587</v>
      </c>
      <c r="AQ320" s="2">
        <v>119.38199999999999</v>
      </c>
      <c r="AR320" s="1">
        <v>137.5</v>
      </c>
      <c r="AS320" s="2">
        <v>122.276</v>
      </c>
      <c r="AT320" s="1">
        <v>182.715</v>
      </c>
      <c r="AU320" s="2">
        <v>110.532</v>
      </c>
      <c r="AV320" s="1">
        <v>239.47800000000001</v>
      </c>
      <c r="AW320" s="2">
        <v>106.49399999999999</v>
      </c>
      <c r="AX320" s="1">
        <v>2554.3690000000001</v>
      </c>
      <c r="AY320" s="2">
        <v>157.45400000000001</v>
      </c>
      <c r="AZ320" s="1">
        <v>211.28700000000001</v>
      </c>
      <c r="BA320" s="2">
        <v>98.676000000000002</v>
      </c>
      <c r="BB320" s="1">
        <v>165.63</v>
      </c>
      <c r="BC320" s="2">
        <v>110.974</v>
      </c>
      <c r="BD320" s="1">
        <v>412.14100000000002</v>
      </c>
      <c r="BE320" s="2">
        <v>103.94200000000001</v>
      </c>
      <c r="BF320" s="1">
        <v>289.899</v>
      </c>
      <c r="BG320" s="2">
        <v>132.79799999999997</v>
      </c>
      <c r="BH320" s="1">
        <v>178.95500000000001</v>
      </c>
      <c r="BI320" s="2">
        <v>84.039999999999992</v>
      </c>
      <c r="BJ320" s="1">
        <v>112.907</v>
      </c>
      <c r="BK320" s="2">
        <v>93.8</v>
      </c>
      <c r="BL320" s="1">
        <v>302.23099999999999</v>
      </c>
      <c r="BM320" s="2">
        <v>153.11399999999998</v>
      </c>
    </row>
    <row r="321" spans="1:65" x14ac:dyDescent="0.25">
      <c r="A321" s="20">
        <v>37349</v>
      </c>
      <c r="B321" s="5">
        <v>319.803</v>
      </c>
      <c r="C321">
        <v>3.7999999999999999E-2</v>
      </c>
      <c r="D321" s="7">
        <v>-0.04</v>
      </c>
      <c r="E321" s="7">
        <v>0.91</v>
      </c>
      <c r="F321" s="2">
        <v>0.8</v>
      </c>
      <c r="H321" s="1">
        <v>1886.924</v>
      </c>
      <c r="I321" s="2">
        <v>70.033999999999992</v>
      </c>
      <c r="J321" s="1">
        <v>2763.375</v>
      </c>
      <c r="K321" s="9">
        <v>91.503999999999991</v>
      </c>
      <c r="L321" s="1">
        <v>337.976</v>
      </c>
      <c r="M321" s="2">
        <v>84.936000000000007</v>
      </c>
      <c r="N321" s="1">
        <v>762.38300000000004</v>
      </c>
      <c r="O321" s="2">
        <v>91.406000000000006</v>
      </c>
      <c r="P321" s="1">
        <v>3051.2400000000002</v>
      </c>
      <c r="Q321" s="2">
        <v>80.518000000000001</v>
      </c>
      <c r="R321" s="1">
        <v>2888.6959999999999</v>
      </c>
      <c r="S321" s="2">
        <v>94.811999999999998</v>
      </c>
      <c r="T321" s="1">
        <v>136.59899999999999</v>
      </c>
      <c r="U321" s="2">
        <v>104.178</v>
      </c>
      <c r="V321" s="1">
        <v>3404.3879999999999</v>
      </c>
      <c r="W321" s="2">
        <v>91.179999999999993</v>
      </c>
      <c r="X321" s="1">
        <v>7961.7380000000003</v>
      </c>
      <c r="Y321" s="2">
        <v>95.168000000000006</v>
      </c>
      <c r="Z321" s="1">
        <v>4640.3900000000003</v>
      </c>
      <c r="AA321" s="2">
        <v>85.114000000000004</v>
      </c>
      <c r="AB321" s="1">
        <v>3731.223</v>
      </c>
      <c r="AC321" s="2">
        <v>126.878</v>
      </c>
      <c r="AD321" s="1">
        <v>1090.0029999999999</v>
      </c>
      <c r="AE321" s="2">
        <v>89.231999999999999</v>
      </c>
      <c r="AF321" s="1">
        <v>1115.107</v>
      </c>
      <c r="AG321" s="2">
        <v>95.537999999999997</v>
      </c>
      <c r="AH321" s="1">
        <v>84.204999999999998</v>
      </c>
      <c r="AI321" s="2">
        <v>98.144000000000005</v>
      </c>
      <c r="AJ321" s="1">
        <v>94.841000000000008</v>
      </c>
      <c r="AK321" s="2">
        <v>76.171999999999997</v>
      </c>
      <c r="AL321" s="1">
        <v>421.06299999999999</v>
      </c>
      <c r="AM321" s="2">
        <v>91.679999999999978</v>
      </c>
      <c r="AN321" s="1">
        <v>258.09000000000003</v>
      </c>
      <c r="AO321" s="2">
        <v>104.19200000000001</v>
      </c>
      <c r="AP321" s="1">
        <v>110.396</v>
      </c>
      <c r="AQ321" s="2">
        <v>119.29600000000001</v>
      </c>
      <c r="AR321" s="1">
        <v>139.69800000000001</v>
      </c>
      <c r="AS321" s="2">
        <v>121.28399999999999</v>
      </c>
      <c r="AT321" s="1">
        <v>187.84900000000002</v>
      </c>
      <c r="AU321" s="2">
        <v>110.88799999999999</v>
      </c>
      <c r="AV321" s="1">
        <v>239.233</v>
      </c>
      <c r="AW321" s="2">
        <v>106.56399999999999</v>
      </c>
      <c r="AX321" s="1">
        <v>2495.2600000000002</v>
      </c>
      <c r="AY321" s="2">
        <v>158.18</v>
      </c>
      <c r="AZ321" s="1">
        <v>214.23000000000002</v>
      </c>
      <c r="BA321" s="2">
        <v>98.728000000000009</v>
      </c>
      <c r="BB321" s="1">
        <v>166.96799999999999</v>
      </c>
      <c r="BC321" s="2">
        <v>111.042</v>
      </c>
      <c r="BD321" s="1">
        <v>402.06600000000003</v>
      </c>
      <c r="BE321" s="2">
        <v>104.178</v>
      </c>
      <c r="BF321" s="1">
        <v>286.988</v>
      </c>
      <c r="BG321" s="2">
        <v>132.934</v>
      </c>
      <c r="BH321" s="1">
        <v>187.64600000000002</v>
      </c>
      <c r="BI321" s="2">
        <v>85.633999999999986</v>
      </c>
      <c r="BJ321" s="1">
        <v>107.116</v>
      </c>
      <c r="BK321" s="2">
        <v>93.39</v>
      </c>
      <c r="BL321" s="1">
        <v>290.84699999999998</v>
      </c>
      <c r="BM321" s="2">
        <v>153.98000000000002</v>
      </c>
    </row>
    <row r="322" spans="1:65" x14ac:dyDescent="0.25">
      <c r="A322" s="20">
        <v>37356</v>
      </c>
      <c r="B322" s="5">
        <v>318.87600000000003</v>
      </c>
      <c r="C322">
        <v>3.7999999999999999E-2</v>
      </c>
      <c r="D322" s="7">
        <v>-2.15</v>
      </c>
      <c r="E322" s="7">
        <v>0.2</v>
      </c>
      <c r="F322" s="2">
        <v>1.82</v>
      </c>
      <c r="H322" s="1">
        <v>1873.463</v>
      </c>
      <c r="I322" s="2">
        <v>70.11</v>
      </c>
      <c r="J322" s="1">
        <v>2750.569</v>
      </c>
      <c r="K322" s="9">
        <v>91.56</v>
      </c>
      <c r="L322" s="1">
        <v>326.80400000000003</v>
      </c>
      <c r="M322" s="2">
        <v>85.02000000000001</v>
      </c>
      <c r="N322" s="1">
        <v>750.11900000000003</v>
      </c>
      <c r="O322" s="2">
        <v>91.436000000000007</v>
      </c>
      <c r="P322" s="1">
        <v>3063.4760000000001</v>
      </c>
      <c r="Q322" s="2">
        <v>81.059999999999988</v>
      </c>
      <c r="R322" s="1">
        <v>2802.66</v>
      </c>
      <c r="S322" s="2">
        <v>95.584000000000003</v>
      </c>
      <c r="T322" s="1">
        <v>137.71299999999999</v>
      </c>
      <c r="U322" s="2">
        <v>104.22799999999999</v>
      </c>
      <c r="V322" s="1">
        <v>3274.57</v>
      </c>
      <c r="W322" s="2">
        <v>91.203999999999994</v>
      </c>
      <c r="X322" s="1">
        <v>7783.4970000000003</v>
      </c>
      <c r="Y322" s="2">
        <v>94.845999999999989</v>
      </c>
      <c r="Z322" s="1">
        <v>4602.1769999999997</v>
      </c>
      <c r="AA322" s="2">
        <v>85.179999999999993</v>
      </c>
      <c r="AB322" s="1">
        <v>3715.163</v>
      </c>
      <c r="AC322" s="2">
        <v>126.922</v>
      </c>
      <c r="AD322" s="1">
        <v>1123.028</v>
      </c>
      <c r="AE322" s="2">
        <v>89.507999999999996</v>
      </c>
      <c r="AF322" s="1">
        <v>1145.182</v>
      </c>
      <c r="AG322" s="2">
        <v>95.858000000000004</v>
      </c>
      <c r="AH322" s="1">
        <v>86.397999999999996</v>
      </c>
      <c r="AI322" s="2">
        <v>97.834000000000003</v>
      </c>
      <c r="AJ322" s="1">
        <v>100.413</v>
      </c>
      <c r="AK322" s="2">
        <v>77.088000000000008</v>
      </c>
      <c r="AL322" s="1">
        <v>416.57499999999999</v>
      </c>
      <c r="AM322" s="2">
        <v>91.706000000000003</v>
      </c>
      <c r="AN322" s="1">
        <v>274.01400000000001</v>
      </c>
      <c r="AO322" s="2">
        <v>104.51600000000001</v>
      </c>
      <c r="AP322" s="1">
        <v>111.57900000000001</v>
      </c>
      <c r="AQ322" s="2">
        <v>118.84</v>
      </c>
      <c r="AR322" s="1">
        <v>159.87899999999999</v>
      </c>
      <c r="AS322" s="2">
        <v>123.468</v>
      </c>
      <c r="AT322" s="1">
        <v>173.06</v>
      </c>
      <c r="AU322" s="2">
        <v>110.306</v>
      </c>
      <c r="AV322" s="1">
        <v>247.715</v>
      </c>
      <c r="AW322" s="2">
        <v>106.22800000000002</v>
      </c>
      <c r="AX322" s="1">
        <v>2606.0140000000001</v>
      </c>
      <c r="AY322" s="2">
        <v>157.46600000000001</v>
      </c>
      <c r="AZ322" s="1">
        <v>215.441</v>
      </c>
      <c r="BA322" s="2">
        <v>98.436000000000007</v>
      </c>
      <c r="BB322" s="1">
        <v>166.06</v>
      </c>
      <c r="BC322" s="2">
        <v>110.742</v>
      </c>
      <c r="BD322" s="1">
        <v>422.89699999999999</v>
      </c>
      <c r="BE322" s="2">
        <v>104.22799999999999</v>
      </c>
      <c r="BF322" s="1">
        <v>305.05900000000003</v>
      </c>
      <c r="BG322" s="2">
        <v>132.11199999999999</v>
      </c>
      <c r="BH322" s="1">
        <v>186.93800000000002</v>
      </c>
      <c r="BI322" s="2">
        <v>86.28</v>
      </c>
      <c r="BJ322" s="1">
        <v>111.218</v>
      </c>
      <c r="BK322" s="2">
        <v>93.084000000000003</v>
      </c>
      <c r="BL322" s="1">
        <v>314.69499999999999</v>
      </c>
      <c r="BM322" s="2">
        <v>156.75</v>
      </c>
    </row>
    <row r="323" spans="1:65" x14ac:dyDescent="0.25">
      <c r="A323" s="20">
        <v>37363</v>
      </c>
      <c r="B323" s="5">
        <v>321.46899999999999</v>
      </c>
      <c r="C323">
        <v>3.7999999999999999E-2</v>
      </c>
      <c r="D323" s="7">
        <v>-0.51</v>
      </c>
      <c r="E323" s="7">
        <v>3.54</v>
      </c>
      <c r="F323" s="2">
        <v>1.5</v>
      </c>
      <c r="H323" s="1">
        <v>1912.91</v>
      </c>
      <c r="I323" s="2">
        <v>70.39</v>
      </c>
      <c r="J323" s="1">
        <v>2809.7750000000001</v>
      </c>
      <c r="K323" s="9">
        <v>91.635999999999996</v>
      </c>
      <c r="L323" s="1">
        <v>330.601</v>
      </c>
      <c r="M323" s="2">
        <v>85.123999999999995</v>
      </c>
      <c r="N323" s="1">
        <v>767.26200000000006</v>
      </c>
      <c r="O323" s="2">
        <v>91.495999999999995</v>
      </c>
      <c r="P323" s="1">
        <v>3108.942</v>
      </c>
      <c r="Q323" s="2">
        <v>81.02000000000001</v>
      </c>
      <c r="R323" s="1">
        <v>2869.5619999999999</v>
      </c>
      <c r="S323" s="2">
        <v>95.876000000000005</v>
      </c>
      <c r="T323" s="1">
        <v>139.86199999999999</v>
      </c>
      <c r="U323" s="2">
        <v>104.68599999999999</v>
      </c>
      <c r="V323" s="1">
        <v>3406.7750000000001</v>
      </c>
      <c r="W323" s="2">
        <v>91.11999999999999</v>
      </c>
      <c r="X323" s="1">
        <v>8107.95</v>
      </c>
      <c r="Y323" s="2">
        <v>94.373999999999995</v>
      </c>
      <c r="Z323" s="1">
        <v>4658.6509999999998</v>
      </c>
      <c r="AA323" s="2">
        <v>85.055999999999997</v>
      </c>
      <c r="AB323" s="1">
        <v>3762.1030000000001</v>
      </c>
      <c r="AC323" s="2">
        <v>126.94000000000001</v>
      </c>
      <c r="AD323" s="1">
        <v>1132.04</v>
      </c>
      <c r="AE323" s="2">
        <v>89.227999999999994</v>
      </c>
      <c r="AF323" s="1">
        <v>1136.0620000000001</v>
      </c>
      <c r="AG323" s="2">
        <v>97.169999999999987</v>
      </c>
      <c r="AH323" s="1">
        <v>87.555000000000007</v>
      </c>
      <c r="AI323" s="2">
        <v>97.784000000000006</v>
      </c>
      <c r="AJ323" s="1">
        <v>103.518</v>
      </c>
      <c r="AK323" s="2">
        <v>78.056000000000012</v>
      </c>
      <c r="AL323" s="1">
        <v>420.279</v>
      </c>
      <c r="AM323" s="2">
        <v>91.746000000000009</v>
      </c>
      <c r="AN323" s="1">
        <v>280.09500000000003</v>
      </c>
      <c r="AO323" s="2">
        <v>104.982</v>
      </c>
      <c r="AP323" s="1">
        <v>109.815</v>
      </c>
      <c r="AQ323" s="2">
        <v>118.59199999999998</v>
      </c>
      <c r="AR323" s="1">
        <v>164.53900000000002</v>
      </c>
      <c r="AS323" s="2">
        <v>125.08000000000001</v>
      </c>
      <c r="AT323" s="1">
        <v>192.74299999999999</v>
      </c>
      <c r="AU323" s="2">
        <v>110.6</v>
      </c>
      <c r="AV323" s="1">
        <v>252.02199999999999</v>
      </c>
      <c r="AW323" s="2">
        <v>106.126</v>
      </c>
      <c r="AX323" s="1">
        <v>2613.7049999999999</v>
      </c>
      <c r="AY323" s="2">
        <v>155.61999999999998</v>
      </c>
      <c r="AZ323" s="1">
        <v>213.714</v>
      </c>
      <c r="BA323" s="2">
        <v>98.605999999999995</v>
      </c>
      <c r="BB323" s="1">
        <v>162.73099999999999</v>
      </c>
      <c r="BC323" s="2">
        <v>110.758</v>
      </c>
      <c r="BD323" s="1">
        <v>420.87099999999998</v>
      </c>
      <c r="BE323" s="2">
        <v>104.68599999999999</v>
      </c>
      <c r="BF323" s="1">
        <v>312.85899999999998</v>
      </c>
      <c r="BG323" s="2">
        <v>131.94999999999999</v>
      </c>
      <c r="BH323" s="1">
        <v>192.15700000000001</v>
      </c>
      <c r="BI323" s="2">
        <v>86.194000000000003</v>
      </c>
      <c r="BJ323" s="1">
        <v>118.819</v>
      </c>
      <c r="BK323" s="2">
        <v>93.165999999999997</v>
      </c>
      <c r="BL323" s="1">
        <v>322.63200000000001</v>
      </c>
      <c r="BM323" s="2">
        <v>157.34399999999999</v>
      </c>
    </row>
    <row r="324" spans="1:65" x14ac:dyDescent="0.25">
      <c r="A324" s="20">
        <v>37370</v>
      </c>
      <c r="B324" s="5">
        <v>315.46699999999998</v>
      </c>
      <c r="C324">
        <v>3.7999999999999999E-2</v>
      </c>
      <c r="D324" s="7">
        <v>1.26</v>
      </c>
      <c r="E324" s="7">
        <v>-0.34</v>
      </c>
      <c r="F324" s="2">
        <v>0.42</v>
      </c>
      <c r="H324" s="1">
        <v>1878.8579999999999</v>
      </c>
      <c r="I324" s="2">
        <v>70.924000000000007</v>
      </c>
      <c r="J324" s="1">
        <v>2737.4230000000002</v>
      </c>
      <c r="K324" s="9">
        <v>91.734000000000009</v>
      </c>
      <c r="L324" s="1">
        <v>337.14800000000002</v>
      </c>
      <c r="M324" s="2">
        <v>85.352000000000004</v>
      </c>
      <c r="N324" s="1">
        <v>769.27300000000002</v>
      </c>
      <c r="O324" s="2">
        <v>91.710000000000008</v>
      </c>
      <c r="P324" s="1">
        <v>3164.2840000000001</v>
      </c>
      <c r="Q324" s="2">
        <v>81.575999999999993</v>
      </c>
      <c r="R324" s="1">
        <v>2854.6179999999999</v>
      </c>
      <c r="S324" s="2">
        <v>96.301999999999992</v>
      </c>
      <c r="T324" s="1">
        <v>139.56100000000001</v>
      </c>
      <c r="U324" s="2">
        <v>104.65</v>
      </c>
      <c r="V324" s="1">
        <v>3358.7469999999998</v>
      </c>
      <c r="W324" s="2">
        <v>91.47999999999999</v>
      </c>
      <c r="X324" s="1">
        <v>7076.31</v>
      </c>
      <c r="Y324" s="2">
        <v>93.921999999999997</v>
      </c>
      <c r="Z324" s="1">
        <v>4699.5529999999999</v>
      </c>
      <c r="AA324" s="2">
        <v>85.288000000000011</v>
      </c>
      <c r="AB324" s="1">
        <v>3748.433</v>
      </c>
      <c r="AC324" s="2">
        <v>126.96399999999998</v>
      </c>
      <c r="AD324" s="1">
        <v>1098.03</v>
      </c>
      <c r="AE324" s="2">
        <v>88.128000000000014</v>
      </c>
      <c r="AF324" s="1">
        <v>1115.7080000000001</v>
      </c>
      <c r="AG324" s="2">
        <v>96.784000000000006</v>
      </c>
      <c r="AH324" s="1">
        <v>86.549000000000007</v>
      </c>
      <c r="AI324" s="2">
        <v>97.893999999999991</v>
      </c>
      <c r="AJ324" s="1">
        <v>102.276</v>
      </c>
      <c r="AK324" s="2">
        <v>77.954000000000008</v>
      </c>
      <c r="AL324" s="1">
        <v>426.96100000000001</v>
      </c>
      <c r="AM324" s="2">
        <v>91.897999999999996</v>
      </c>
      <c r="AN324" s="1">
        <v>277.65100000000001</v>
      </c>
      <c r="AO324" s="2">
        <v>105.30199999999999</v>
      </c>
      <c r="AP324" s="1">
        <v>108.49600000000001</v>
      </c>
      <c r="AQ324" s="2">
        <v>118.02799999999999</v>
      </c>
      <c r="AR324" s="1">
        <v>164.303</v>
      </c>
      <c r="AS324" s="2">
        <v>125.768</v>
      </c>
      <c r="AT324" s="1">
        <v>197.18200000000002</v>
      </c>
      <c r="AU324" s="2">
        <v>111.602</v>
      </c>
      <c r="AV324" s="1">
        <v>255.155</v>
      </c>
      <c r="AW324" s="2">
        <v>105.56399999999999</v>
      </c>
      <c r="AX324" s="1">
        <v>2546.6680000000001</v>
      </c>
      <c r="AY324" s="2">
        <v>153.30199999999999</v>
      </c>
      <c r="AZ324" s="1">
        <v>211.28100000000001</v>
      </c>
      <c r="BA324" s="2">
        <v>98.866</v>
      </c>
      <c r="BB324" s="1">
        <v>154.47200000000001</v>
      </c>
      <c r="BC324" s="2">
        <v>110.31399999999999</v>
      </c>
      <c r="BD324" s="1">
        <v>415.85599999999999</v>
      </c>
      <c r="BE324" s="2">
        <v>104.65</v>
      </c>
      <c r="BF324" s="1">
        <v>324.34100000000001</v>
      </c>
      <c r="BG324" s="2">
        <v>131.30000000000001</v>
      </c>
      <c r="BH324" s="1">
        <v>192.07</v>
      </c>
      <c r="BI324" s="2">
        <v>87.251999999999995</v>
      </c>
      <c r="BJ324" s="1">
        <v>114.181</v>
      </c>
      <c r="BK324" s="2">
        <v>93.025999999999996</v>
      </c>
      <c r="BL324" s="1">
        <v>301.63200000000001</v>
      </c>
      <c r="BM324" s="2">
        <v>154.59200000000001</v>
      </c>
    </row>
    <row r="325" spans="1:65" x14ac:dyDescent="0.25">
      <c r="A325" s="20">
        <v>37377</v>
      </c>
      <c r="B325" s="5">
        <v>314.24400000000003</v>
      </c>
      <c r="C325">
        <v>3.5999999999999997E-2</v>
      </c>
      <c r="D325" s="7">
        <v>-4.13</v>
      </c>
      <c r="E325" s="7">
        <v>1.2</v>
      </c>
      <c r="F325" s="2">
        <v>0.66</v>
      </c>
      <c r="H325" s="1">
        <v>1884.2250000000001</v>
      </c>
      <c r="I325" s="2">
        <v>71.102000000000004</v>
      </c>
      <c r="J325" s="1">
        <v>2732.25</v>
      </c>
      <c r="K325" s="9">
        <v>91.965999999999994</v>
      </c>
      <c r="L325" s="1">
        <v>341.50900000000001</v>
      </c>
      <c r="M325" s="2">
        <v>85.81</v>
      </c>
      <c r="N325" s="1">
        <v>764.71299999999997</v>
      </c>
      <c r="O325" s="2">
        <v>92.082000000000008</v>
      </c>
      <c r="P325" s="1">
        <v>3182.7490000000003</v>
      </c>
      <c r="Q325" s="2">
        <v>82.4</v>
      </c>
      <c r="R325" s="1">
        <v>2857.5630000000001</v>
      </c>
      <c r="S325" s="2">
        <v>97.189999999999984</v>
      </c>
      <c r="T325" s="1">
        <v>139.911</v>
      </c>
      <c r="U325" s="2">
        <v>104.654</v>
      </c>
      <c r="V325" s="1">
        <v>3353.904</v>
      </c>
      <c r="W325" s="2">
        <v>91.498000000000005</v>
      </c>
      <c r="X325" s="1">
        <v>7356.8249999999998</v>
      </c>
      <c r="Y325" s="2">
        <v>93.611999999999995</v>
      </c>
      <c r="Z325" s="1">
        <v>4730.2</v>
      </c>
      <c r="AA325" s="2">
        <v>85.868000000000009</v>
      </c>
      <c r="AB325" s="1">
        <v>3712.9569999999999</v>
      </c>
      <c r="AC325" s="2">
        <v>126.702</v>
      </c>
      <c r="AD325" s="1">
        <v>1072.4739999999999</v>
      </c>
      <c r="AE325" s="2">
        <v>86.748000000000005</v>
      </c>
      <c r="AF325" s="1">
        <v>1125.5940000000001</v>
      </c>
      <c r="AG325" s="2">
        <v>95.953999999999994</v>
      </c>
      <c r="AH325" s="1">
        <v>86.537999999999997</v>
      </c>
      <c r="AI325" s="2">
        <v>97.195999999999998</v>
      </c>
      <c r="AJ325" s="1">
        <v>104.146</v>
      </c>
      <c r="AK325" s="2">
        <v>77.436000000000007</v>
      </c>
      <c r="AL325" s="1">
        <v>437.44499999999999</v>
      </c>
      <c r="AM325" s="2">
        <v>92.225999999999999</v>
      </c>
      <c r="AN325" s="1">
        <v>283.03699999999998</v>
      </c>
      <c r="AO325" s="2">
        <v>105.054</v>
      </c>
      <c r="AP325" s="1">
        <v>106.38800000000001</v>
      </c>
      <c r="AQ325" s="2">
        <v>117.292</v>
      </c>
      <c r="AR325" s="1">
        <v>160.69300000000001</v>
      </c>
      <c r="AS325" s="2">
        <v>125.46400000000001</v>
      </c>
      <c r="AT325" s="1">
        <v>181.91</v>
      </c>
      <c r="AU325" s="2">
        <v>112.23599999999999</v>
      </c>
      <c r="AV325" s="1">
        <v>253.261</v>
      </c>
      <c r="AW325" s="2">
        <v>104.98200000000001</v>
      </c>
      <c r="AX325" s="1">
        <v>2496.41</v>
      </c>
      <c r="AY325" s="2">
        <v>151.47399999999999</v>
      </c>
      <c r="AZ325" s="1">
        <v>210.584</v>
      </c>
      <c r="BA325" s="2">
        <v>98.483999999999995</v>
      </c>
      <c r="BB325" s="1">
        <v>151.94499999999999</v>
      </c>
      <c r="BC325" s="2">
        <v>110.12</v>
      </c>
      <c r="BD325" s="1">
        <v>425.54200000000003</v>
      </c>
      <c r="BE325" s="2">
        <v>104.654</v>
      </c>
      <c r="BF325" s="1">
        <v>325.54599999999999</v>
      </c>
      <c r="BG325" s="2">
        <v>130.04199999999997</v>
      </c>
      <c r="BH325" s="1">
        <v>197.01</v>
      </c>
      <c r="BI325" s="2">
        <v>89.14</v>
      </c>
      <c r="BJ325" s="1">
        <v>111.557</v>
      </c>
      <c r="BK325" s="2">
        <v>92.575999999999993</v>
      </c>
      <c r="BL325" s="1">
        <v>288.30400000000003</v>
      </c>
      <c r="BM325" s="2">
        <v>149.994</v>
      </c>
    </row>
    <row r="326" spans="1:65" x14ac:dyDescent="0.25">
      <c r="A326" s="20">
        <v>37384</v>
      </c>
      <c r="B326" s="5">
        <v>314.69900000000001</v>
      </c>
      <c r="C326">
        <v>3.5999999999999997E-2</v>
      </c>
      <c r="D326" s="7">
        <v>-0.13</v>
      </c>
      <c r="E326" s="7">
        <v>1.65</v>
      </c>
      <c r="F326" s="2">
        <v>1.27</v>
      </c>
      <c r="H326" s="1">
        <v>1884.221</v>
      </c>
      <c r="I326" s="2">
        <v>71.057999999999993</v>
      </c>
      <c r="J326" s="1">
        <v>2733.3290000000002</v>
      </c>
      <c r="K326" s="9">
        <v>92.19</v>
      </c>
      <c r="L326" s="1">
        <v>348.07900000000001</v>
      </c>
      <c r="M326" s="2">
        <v>86.203999999999994</v>
      </c>
      <c r="N326" s="1">
        <v>757.28200000000004</v>
      </c>
      <c r="O326" s="2">
        <v>92.394000000000005</v>
      </c>
      <c r="P326" s="1">
        <v>3149.9140000000002</v>
      </c>
      <c r="Q326" s="2">
        <v>82.449999999999989</v>
      </c>
      <c r="R326" s="1">
        <v>2949.5529999999999</v>
      </c>
      <c r="S326" s="2">
        <v>97.477999999999994</v>
      </c>
      <c r="T326" s="1">
        <v>137.43200000000002</v>
      </c>
      <c r="U326" s="2">
        <v>104.30799999999999</v>
      </c>
      <c r="V326" s="1">
        <v>3375.009</v>
      </c>
      <c r="W326" s="2">
        <v>91.304000000000002</v>
      </c>
      <c r="X326" s="1">
        <v>7382.4549999999999</v>
      </c>
      <c r="Y326" s="2">
        <v>93.364000000000004</v>
      </c>
      <c r="Z326" s="1">
        <v>4763.9350000000004</v>
      </c>
      <c r="AA326" s="2">
        <v>86.573999999999998</v>
      </c>
      <c r="AB326" s="1">
        <v>3757.096</v>
      </c>
      <c r="AC326" s="2">
        <v>126.61000000000001</v>
      </c>
      <c r="AD326" s="1">
        <v>1026.481</v>
      </c>
      <c r="AE326" s="2">
        <v>85.097999999999999</v>
      </c>
      <c r="AF326" s="1">
        <v>1120.7149999999999</v>
      </c>
      <c r="AG326" s="2">
        <v>95.876000000000005</v>
      </c>
      <c r="AH326" s="1">
        <v>86.448999999999998</v>
      </c>
      <c r="AI326" s="2">
        <v>96.611999999999995</v>
      </c>
      <c r="AJ326" s="1">
        <v>109.569</v>
      </c>
      <c r="AK326" s="2">
        <v>77.584000000000003</v>
      </c>
      <c r="AL326" s="1">
        <v>450.98900000000003</v>
      </c>
      <c r="AM326" s="2">
        <v>92.489999999999981</v>
      </c>
      <c r="AN326" s="1">
        <v>291.22399999999999</v>
      </c>
      <c r="AO326" s="2">
        <v>105.072</v>
      </c>
      <c r="AP326" s="1">
        <v>109.223</v>
      </c>
      <c r="AQ326" s="2">
        <v>116.8</v>
      </c>
      <c r="AR326" s="1">
        <v>165.80799999999999</v>
      </c>
      <c r="AS326" s="2">
        <v>125.38400000000001</v>
      </c>
      <c r="AT326" s="1">
        <v>182.47</v>
      </c>
      <c r="AU326" s="2">
        <v>112.91400000000002</v>
      </c>
      <c r="AV326" s="1">
        <v>253.75400000000002</v>
      </c>
      <c r="AW326" s="2">
        <v>104.62</v>
      </c>
      <c r="AX326" s="1">
        <v>2525.2200000000003</v>
      </c>
      <c r="AY326" s="2">
        <v>149.488</v>
      </c>
      <c r="AZ326" s="1">
        <v>216.27600000000001</v>
      </c>
      <c r="BA326" s="2">
        <v>98.512</v>
      </c>
      <c r="BB326" s="1">
        <v>154.309</v>
      </c>
      <c r="BC326" s="2">
        <v>111.47</v>
      </c>
      <c r="BD326" s="1">
        <v>419.25900000000001</v>
      </c>
      <c r="BE326" s="2">
        <v>104.30799999999999</v>
      </c>
      <c r="BF326" s="1">
        <v>319.36799999999999</v>
      </c>
      <c r="BG326" s="2">
        <v>129.262</v>
      </c>
      <c r="BH326" s="1">
        <v>212.63300000000001</v>
      </c>
      <c r="BI326" s="2">
        <v>91.663999999999987</v>
      </c>
      <c r="BJ326" s="1">
        <v>115.55500000000001</v>
      </c>
      <c r="BK326" s="2">
        <v>92.727999999999994</v>
      </c>
      <c r="BL326" s="1">
        <v>303.572</v>
      </c>
      <c r="BM326" s="2">
        <v>146.358</v>
      </c>
    </row>
    <row r="327" spans="1:65" x14ac:dyDescent="0.25">
      <c r="A327" s="20">
        <v>37391</v>
      </c>
      <c r="B327" s="5">
        <v>316.94200000000001</v>
      </c>
      <c r="C327">
        <v>3.5999999999999997E-2</v>
      </c>
      <c r="D327" s="7">
        <v>-1.79</v>
      </c>
      <c r="E327" s="7">
        <v>-2.0299999999999998</v>
      </c>
      <c r="F327" s="2">
        <v>0.99</v>
      </c>
      <c r="H327" s="1">
        <v>1900.9270000000001</v>
      </c>
      <c r="I327" s="2">
        <v>71.274000000000001</v>
      </c>
      <c r="J327" s="1">
        <v>2757.1179999999999</v>
      </c>
      <c r="K327" s="9">
        <v>92.167999999999992</v>
      </c>
      <c r="L327" s="1">
        <v>353.06799999999998</v>
      </c>
      <c r="M327" s="2">
        <v>86.217999999999989</v>
      </c>
      <c r="N327" s="1">
        <v>759.82500000000005</v>
      </c>
      <c r="O327" s="2">
        <v>92.429999999999993</v>
      </c>
      <c r="P327" s="1">
        <v>3192.808</v>
      </c>
      <c r="Q327" s="2">
        <v>82.257999999999996</v>
      </c>
      <c r="R327" s="1">
        <v>2998.57</v>
      </c>
      <c r="S327" s="2">
        <v>97.85799999999999</v>
      </c>
      <c r="T327" s="1">
        <v>136.185</v>
      </c>
      <c r="U327" s="2">
        <v>102.874</v>
      </c>
      <c r="V327" s="1">
        <v>3405.3719999999998</v>
      </c>
      <c r="W327" s="2">
        <v>91.344000000000008</v>
      </c>
      <c r="X327" s="1">
        <v>7463.1480000000001</v>
      </c>
      <c r="Y327" s="2">
        <v>93.449999999999989</v>
      </c>
      <c r="Z327" s="1">
        <v>4817.0209999999997</v>
      </c>
      <c r="AA327" s="2">
        <v>86.674000000000007</v>
      </c>
      <c r="AB327" s="1">
        <v>3783.58</v>
      </c>
      <c r="AC327" s="2">
        <v>126.1</v>
      </c>
      <c r="AD327" s="1">
        <v>976.42600000000004</v>
      </c>
      <c r="AE327" s="2">
        <v>82.77000000000001</v>
      </c>
      <c r="AF327" s="1">
        <v>1111.25</v>
      </c>
      <c r="AG327" s="2">
        <v>95.822000000000003</v>
      </c>
      <c r="AH327" s="1">
        <v>87.891999999999996</v>
      </c>
      <c r="AI327" s="2">
        <v>96.626000000000005</v>
      </c>
      <c r="AJ327" s="1">
        <v>110.699</v>
      </c>
      <c r="AK327" s="2">
        <v>77.644000000000005</v>
      </c>
      <c r="AL327" s="1">
        <v>466.26400000000001</v>
      </c>
      <c r="AM327" s="2">
        <v>92.503999999999991</v>
      </c>
      <c r="AN327" s="1">
        <v>285.09300000000002</v>
      </c>
      <c r="AO327" s="2">
        <v>104.88199999999999</v>
      </c>
      <c r="AP327" s="1">
        <v>108.096</v>
      </c>
      <c r="AQ327" s="2">
        <v>116.828</v>
      </c>
      <c r="AR327" s="1">
        <v>163.59800000000001</v>
      </c>
      <c r="AS327" s="2">
        <v>125.89199999999998</v>
      </c>
      <c r="AT327" s="1">
        <v>188.5</v>
      </c>
      <c r="AU327" s="2">
        <v>113.32399999999998</v>
      </c>
      <c r="AV327" s="1">
        <v>250.703</v>
      </c>
      <c r="AW327" s="2">
        <v>104.65</v>
      </c>
      <c r="AX327" s="1">
        <v>2482.768</v>
      </c>
      <c r="AY327" s="2">
        <v>149.09</v>
      </c>
      <c r="AZ327" s="1">
        <v>211.27100000000002</v>
      </c>
      <c r="BA327" s="2">
        <v>98.563999999999993</v>
      </c>
      <c r="BB327" s="1">
        <v>154.666</v>
      </c>
      <c r="BC327" s="2">
        <v>112.16600000000001</v>
      </c>
      <c r="BD327" s="1">
        <v>414.08699999999999</v>
      </c>
      <c r="BE327" s="2">
        <v>102.874</v>
      </c>
      <c r="BF327" s="1">
        <v>337.745</v>
      </c>
      <c r="BG327" s="2">
        <v>129.452</v>
      </c>
      <c r="BH327" s="1">
        <v>213.81100000000001</v>
      </c>
      <c r="BI327" s="2">
        <v>92.967999999999989</v>
      </c>
      <c r="BJ327" s="1">
        <v>113.068</v>
      </c>
      <c r="BK327" s="2">
        <v>93.057999999999993</v>
      </c>
      <c r="BL327" s="1">
        <v>281.822</v>
      </c>
      <c r="BM327" s="2">
        <v>144.79000000000002</v>
      </c>
    </row>
    <row r="328" spans="1:65" x14ac:dyDescent="0.25">
      <c r="A328" s="20">
        <v>37398</v>
      </c>
      <c r="B328" s="5">
        <v>317.089</v>
      </c>
      <c r="C328">
        <v>3.5999999999999997E-2</v>
      </c>
      <c r="D328" s="7">
        <v>4.6500000000000004</v>
      </c>
      <c r="E328" s="7">
        <v>-0.54</v>
      </c>
      <c r="F328" s="2">
        <v>-2.8</v>
      </c>
      <c r="H328" s="1">
        <v>1905.046</v>
      </c>
      <c r="I328" s="2">
        <v>71.844000000000008</v>
      </c>
      <c r="J328" s="1">
        <v>2730.741</v>
      </c>
      <c r="K328" s="9">
        <v>92.334000000000003</v>
      </c>
      <c r="L328" s="1">
        <v>353.61</v>
      </c>
      <c r="M328" s="2">
        <v>86.653999999999996</v>
      </c>
      <c r="N328" s="1">
        <v>762.15499999999997</v>
      </c>
      <c r="O328" s="2">
        <v>92.768000000000001</v>
      </c>
      <c r="P328" s="1">
        <v>3392.6489999999999</v>
      </c>
      <c r="Q328" s="2">
        <v>83.391999999999996</v>
      </c>
      <c r="R328" s="1">
        <v>3041.424</v>
      </c>
      <c r="S328" s="2">
        <v>98.301999999999992</v>
      </c>
      <c r="T328" s="1">
        <v>140.328</v>
      </c>
      <c r="U328" s="2">
        <v>100.604</v>
      </c>
      <c r="V328" s="1">
        <v>3426.0990000000002</v>
      </c>
      <c r="W328" s="2">
        <v>91.268000000000001</v>
      </c>
      <c r="X328" s="1">
        <v>7403.5690000000004</v>
      </c>
      <c r="Y328" s="2">
        <v>94.715999999999994</v>
      </c>
      <c r="Z328" s="1">
        <v>4878.0940000000001</v>
      </c>
      <c r="AA328" s="2">
        <v>87.00800000000001</v>
      </c>
      <c r="AB328" s="1">
        <v>3715.0230000000001</v>
      </c>
      <c r="AC328" s="2">
        <v>125.22</v>
      </c>
      <c r="AD328" s="1">
        <v>994.23400000000004</v>
      </c>
      <c r="AE328" s="2">
        <v>82.472000000000008</v>
      </c>
      <c r="AF328" s="1">
        <v>1108.3050000000001</v>
      </c>
      <c r="AG328" s="2">
        <v>96.132000000000005</v>
      </c>
      <c r="AH328" s="1">
        <v>86.45</v>
      </c>
      <c r="AI328" s="2">
        <v>94.488</v>
      </c>
      <c r="AJ328" s="1">
        <v>109.514</v>
      </c>
      <c r="AK328" s="2">
        <v>77.658000000000001</v>
      </c>
      <c r="AL328" s="1">
        <v>482.29399999999998</v>
      </c>
      <c r="AM328" s="2">
        <v>92.742000000000004</v>
      </c>
      <c r="AN328" s="1">
        <v>279.863</v>
      </c>
      <c r="AO328" s="2">
        <v>104.898</v>
      </c>
      <c r="AP328" s="1">
        <v>101.63500000000001</v>
      </c>
      <c r="AQ328" s="2">
        <v>116.01000000000002</v>
      </c>
      <c r="AR328" s="1">
        <v>157.54400000000001</v>
      </c>
      <c r="AS328" s="2">
        <v>127.53599999999999</v>
      </c>
      <c r="AT328" s="1">
        <v>193.46600000000001</v>
      </c>
      <c r="AU328" s="2">
        <v>114.76600000000001</v>
      </c>
      <c r="AV328" s="1">
        <v>246.04500000000002</v>
      </c>
      <c r="AW328" s="2">
        <v>103.852</v>
      </c>
      <c r="AX328" s="1">
        <v>2460.3119999999999</v>
      </c>
      <c r="AY328" s="2">
        <v>148.786</v>
      </c>
      <c r="AZ328" s="1">
        <v>219.98699999999999</v>
      </c>
      <c r="BA328" s="2">
        <v>97.912000000000006</v>
      </c>
      <c r="BB328" s="1">
        <v>149.55700000000002</v>
      </c>
      <c r="BC328" s="2">
        <v>111.56000000000002</v>
      </c>
      <c r="BD328" s="1">
        <v>435.26400000000001</v>
      </c>
      <c r="BE328" s="2">
        <v>100.604</v>
      </c>
      <c r="BF328" s="1">
        <v>346.65300000000002</v>
      </c>
      <c r="BG328" s="2">
        <v>128.334</v>
      </c>
      <c r="BH328" s="1">
        <v>218.68299999999999</v>
      </c>
      <c r="BI328" s="2">
        <v>93.602000000000004</v>
      </c>
      <c r="BJ328" s="1">
        <v>117.122</v>
      </c>
      <c r="BK328" s="2">
        <v>92.656000000000006</v>
      </c>
      <c r="BL328" s="1">
        <v>258.98099999999999</v>
      </c>
      <c r="BM328" s="2">
        <v>140.04599999999999</v>
      </c>
    </row>
    <row r="329" spans="1:65" x14ac:dyDescent="0.25">
      <c r="A329" s="20">
        <v>37405</v>
      </c>
      <c r="B329" s="5">
        <v>313.61500000000001</v>
      </c>
      <c r="C329">
        <v>3.5999999999999997E-2</v>
      </c>
      <c r="D329" s="7">
        <v>-2.2000000000000002</v>
      </c>
      <c r="E329" s="7">
        <v>-1.45</v>
      </c>
      <c r="F329" s="2">
        <v>1.74</v>
      </c>
      <c r="H329" s="1">
        <v>1896.6130000000001</v>
      </c>
      <c r="I329" s="2">
        <v>72.244</v>
      </c>
      <c r="J329" s="1">
        <v>2728.9070000000002</v>
      </c>
      <c r="K329" s="9">
        <v>92.391999999999996</v>
      </c>
      <c r="L329" s="1">
        <v>358.75799999999998</v>
      </c>
      <c r="M329" s="2">
        <v>86.846000000000004</v>
      </c>
      <c r="N329" s="1">
        <v>762.13900000000001</v>
      </c>
      <c r="O329" s="2">
        <v>92.876000000000005</v>
      </c>
      <c r="P329" s="1">
        <v>3370.2000000000003</v>
      </c>
      <c r="Q329" s="2">
        <v>83.8</v>
      </c>
      <c r="R329" s="1">
        <v>2960.4070000000002</v>
      </c>
      <c r="S329" s="2">
        <v>99.626000000000005</v>
      </c>
      <c r="T329" s="1">
        <v>143.084</v>
      </c>
      <c r="U329" s="2">
        <v>100.68800000000002</v>
      </c>
      <c r="V329" s="1">
        <v>3319.9780000000001</v>
      </c>
      <c r="W329" s="2">
        <v>90.842000000000013</v>
      </c>
      <c r="X329" s="1">
        <v>7332.4539999999997</v>
      </c>
      <c r="Y329" s="2">
        <v>95.457999999999998</v>
      </c>
      <c r="Z329" s="1">
        <v>4868.1509999999998</v>
      </c>
      <c r="AA329" s="2">
        <v>86.774000000000015</v>
      </c>
      <c r="AB329" s="1">
        <v>3662.85</v>
      </c>
      <c r="AC329" s="2">
        <v>124.566</v>
      </c>
      <c r="AD329" s="1">
        <v>1010.187</v>
      </c>
      <c r="AE329" s="2">
        <v>81.193999999999988</v>
      </c>
      <c r="AF329" s="1">
        <v>1076.6959999999999</v>
      </c>
      <c r="AG329" s="2">
        <v>95.633999999999986</v>
      </c>
      <c r="AH329" s="1">
        <v>89.512</v>
      </c>
      <c r="AI329" s="2">
        <v>94.63</v>
      </c>
      <c r="AJ329" s="1">
        <v>112.539</v>
      </c>
      <c r="AK329" s="2">
        <v>77.751999999999995</v>
      </c>
      <c r="AL329" s="1">
        <v>474.14499999999998</v>
      </c>
      <c r="AM329" s="2">
        <v>92.75800000000001</v>
      </c>
      <c r="AN329" s="1">
        <v>273.06299999999999</v>
      </c>
      <c r="AO329" s="2">
        <v>105.83199999999999</v>
      </c>
      <c r="AP329" s="1">
        <v>101.05200000000001</v>
      </c>
      <c r="AQ329" s="2">
        <v>115.684</v>
      </c>
      <c r="AR329" s="1">
        <v>165.67600000000002</v>
      </c>
      <c r="AS329" s="2">
        <v>129.536</v>
      </c>
      <c r="AT329" s="1">
        <v>191.09700000000001</v>
      </c>
      <c r="AU329" s="2">
        <v>116.48800000000001</v>
      </c>
      <c r="AV329" s="1">
        <v>243.69300000000001</v>
      </c>
      <c r="AW329" s="2">
        <v>103.526</v>
      </c>
      <c r="AX329" s="1">
        <v>2355.3960000000002</v>
      </c>
      <c r="AY329" s="2">
        <v>147.34200000000001</v>
      </c>
      <c r="AZ329" s="1">
        <v>226.113</v>
      </c>
      <c r="BA329" s="2">
        <v>97.861999999999995</v>
      </c>
      <c r="BB329" s="1">
        <v>148.215</v>
      </c>
      <c r="BC329" s="2">
        <v>109.63799999999999</v>
      </c>
      <c r="BD329" s="1">
        <v>438.96100000000001</v>
      </c>
      <c r="BE329" s="2">
        <v>100.68800000000002</v>
      </c>
      <c r="BF329" s="1">
        <v>332.34899999999999</v>
      </c>
      <c r="BG329" s="2">
        <v>127.61600000000001</v>
      </c>
      <c r="BH329" s="1">
        <v>219.648</v>
      </c>
      <c r="BI329" s="2">
        <v>94.27</v>
      </c>
      <c r="BJ329" s="1">
        <v>129.529</v>
      </c>
      <c r="BK329" s="2">
        <v>92.249999999999986</v>
      </c>
      <c r="BL329" s="1">
        <v>263.73399999999998</v>
      </c>
      <c r="BM329" s="2">
        <v>140.66999999999999</v>
      </c>
    </row>
    <row r="330" spans="1:65" x14ac:dyDescent="0.25">
      <c r="A330" s="20">
        <v>37412</v>
      </c>
      <c r="B330" s="5">
        <v>306.834</v>
      </c>
      <c r="C330">
        <v>3.2000000000000001E-2</v>
      </c>
      <c r="D330" s="7">
        <v>-1.47</v>
      </c>
      <c r="E330" s="7">
        <v>0.56999999999999995</v>
      </c>
      <c r="F330" s="2">
        <v>-0.04</v>
      </c>
      <c r="H330" s="1">
        <v>1871.38</v>
      </c>
      <c r="I330" s="2">
        <v>72.231999999999999</v>
      </c>
      <c r="J330" s="1">
        <v>2599.0419999999999</v>
      </c>
      <c r="K330" s="9">
        <v>92.774000000000001</v>
      </c>
      <c r="L330" s="1">
        <v>356.74200000000002</v>
      </c>
      <c r="M330" s="2">
        <v>87.513999999999996</v>
      </c>
      <c r="N330" s="1">
        <v>725.399</v>
      </c>
      <c r="O330" s="2">
        <v>93.337999999999994</v>
      </c>
      <c r="P330" s="1">
        <v>3312.0450000000001</v>
      </c>
      <c r="Q330" s="2">
        <v>84.003999999999991</v>
      </c>
      <c r="R330" s="1">
        <v>2854.4720000000002</v>
      </c>
      <c r="S330" s="2">
        <v>99.97999999999999</v>
      </c>
      <c r="T330" s="1">
        <v>141.21199999999999</v>
      </c>
      <c r="U330" s="2">
        <v>100.82599999999999</v>
      </c>
      <c r="V330" s="1">
        <v>3233.0660000000003</v>
      </c>
      <c r="W330" s="2">
        <v>90.842000000000013</v>
      </c>
      <c r="X330" s="1">
        <v>7146.049</v>
      </c>
      <c r="Y330" s="2">
        <v>96.18</v>
      </c>
      <c r="Z330" s="1">
        <v>4732.4220000000005</v>
      </c>
      <c r="AA330" s="2">
        <v>86.775999999999982</v>
      </c>
      <c r="AB330" s="1">
        <v>3584.973</v>
      </c>
      <c r="AC330" s="2">
        <v>123.67400000000001</v>
      </c>
      <c r="AD330" s="1">
        <v>961.495</v>
      </c>
      <c r="AE330" s="2">
        <v>80.457999999999998</v>
      </c>
      <c r="AF330" s="1">
        <v>1037.876</v>
      </c>
      <c r="AG330" s="2">
        <v>95.227999999999994</v>
      </c>
      <c r="AH330" s="1">
        <v>90.338999999999999</v>
      </c>
      <c r="AI330" s="2">
        <v>94.713999999999999</v>
      </c>
      <c r="AJ330" s="1">
        <v>111.64700000000001</v>
      </c>
      <c r="AK330" s="2">
        <v>78.486000000000018</v>
      </c>
      <c r="AL330" s="1">
        <v>474.488</v>
      </c>
      <c r="AM330" s="2">
        <v>93.171999999999997</v>
      </c>
      <c r="AN330" s="1">
        <v>274.06700000000001</v>
      </c>
      <c r="AO330" s="2">
        <v>106.47</v>
      </c>
      <c r="AP330" s="1">
        <v>102.837</v>
      </c>
      <c r="AQ330" s="2">
        <v>114.89000000000001</v>
      </c>
      <c r="AR330" s="1">
        <v>163.80700000000002</v>
      </c>
      <c r="AS330" s="2">
        <v>131.34599999999998</v>
      </c>
      <c r="AT330" s="1">
        <v>187.33199999999999</v>
      </c>
      <c r="AU330" s="2">
        <v>117.08400000000002</v>
      </c>
      <c r="AV330" s="1">
        <v>238.90899999999999</v>
      </c>
      <c r="AW330" s="2">
        <v>102.958</v>
      </c>
      <c r="AX330" s="1">
        <v>2283.0889999999999</v>
      </c>
      <c r="AY330" s="2">
        <v>144.898</v>
      </c>
      <c r="AZ330" s="1">
        <v>223.67699999999999</v>
      </c>
      <c r="BA330" s="2">
        <v>97.548000000000002</v>
      </c>
      <c r="BB330" s="1">
        <v>142.35400000000001</v>
      </c>
      <c r="BC330" s="2">
        <v>108.574</v>
      </c>
      <c r="BD330" s="1">
        <v>441.35300000000001</v>
      </c>
      <c r="BE330" s="2">
        <v>100.82599999999999</v>
      </c>
      <c r="BF330" s="1">
        <v>331.17</v>
      </c>
      <c r="BG330" s="2">
        <v>126.306</v>
      </c>
      <c r="BH330" s="1">
        <v>214.899</v>
      </c>
      <c r="BI330" s="2">
        <v>95.548000000000002</v>
      </c>
      <c r="BJ330" s="1">
        <v>126.32000000000001</v>
      </c>
      <c r="BK330" s="2">
        <v>92.41</v>
      </c>
      <c r="BL330" s="1">
        <v>247.48600000000002</v>
      </c>
      <c r="BM330" s="2">
        <v>136.292</v>
      </c>
    </row>
    <row r="331" spans="1:65" x14ac:dyDescent="0.25">
      <c r="A331" s="20">
        <v>37419</v>
      </c>
      <c r="B331" s="5">
        <v>299.15300000000002</v>
      </c>
      <c r="C331">
        <v>3.2000000000000001E-2</v>
      </c>
      <c r="D331" s="7">
        <v>-3.51</v>
      </c>
      <c r="E331" s="7">
        <v>-0.36</v>
      </c>
      <c r="F331" s="2">
        <v>1.18</v>
      </c>
      <c r="H331" s="1">
        <v>1830.7440000000001</v>
      </c>
      <c r="I331" s="2">
        <v>72.122</v>
      </c>
      <c r="J331" s="1">
        <v>2555.8009999999999</v>
      </c>
      <c r="K331" s="9">
        <v>93.044000000000011</v>
      </c>
      <c r="L331" s="1">
        <v>349.35899999999998</v>
      </c>
      <c r="M331" s="2">
        <v>87.89800000000001</v>
      </c>
      <c r="N331" s="1">
        <v>736.62800000000004</v>
      </c>
      <c r="O331" s="2">
        <v>93.688000000000017</v>
      </c>
      <c r="P331" s="1">
        <v>3221.01</v>
      </c>
      <c r="Q331" s="2">
        <v>83.284000000000006</v>
      </c>
      <c r="R331" s="1">
        <v>2893.8409999999999</v>
      </c>
      <c r="S331" s="2">
        <v>100.684</v>
      </c>
      <c r="T331" s="1">
        <v>137.85599999999999</v>
      </c>
      <c r="U331" s="2">
        <v>100.36800000000001</v>
      </c>
      <c r="V331" s="1">
        <v>3230.5509999999999</v>
      </c>
      <c r="W331" s="2">
        <v>90.686000000000007</v>
      </c>
      <c r="X331" s="1">
        <v>6808.4210000000003</v>
      </c>
      <c r="Y331" s="2">
        <v>95.794000000000011</v>
      </c>
      <c r="Z331" s="1">
        <v>4568.0600000000004</v>
      </c>
      <c r="AA331" s="2">
        <v>86.69</v>
      </c>
      <c r="AB331" s="1">
        <v>3531.7139999999999</v>
      </c>
      <c r="AC331" s="2">
        <v>123.59400000000001</v>
      </c>
      <c r="AD331" s="1">
        <v>883.42399999999998</v>
      </c>
      <c r="AE331" s="2">
        <v>77.048000000000002</v>
      </c>
      <c r="AF331" s="1">
        <v>1009.462</v>
      </c>
      <c r="AG331" s="2">
        <v>94.744</v>
      </c>
      <c r="AH331" s="1">
        <v>93.894000000000005</v>
      </c>
      <c r="AI331" s="2">
        <v>94.41</v>
      </c>
      <c r="AJ331" s="1">
        <v>112.937</v>
      </c>
      <c r="AK331" s="2">
        <v>78.47999999999999</v>
      </c>
      <c r="AL331" s="1">
        <v>480.16700000000003</v>
      </c>
      <c r="AM331" s="2">
        <v>93.507999999999996</v>
      </c>
      <c r="AN331" s="1">
        <v>270.077</v>
      </c>
      <c r="AO331" s="2">
        <v>107.396</v>
      </c>
      <c r="AP331" s="1">
        <v>106.06</v>
      </c>
      <c r="AQ331" s="2">
        <v>114.95399999999999</v>
      </c>
      <c r="AR331" s="1">
        <v>170.10499999999999</v>
      </c>
      <c r="AS331" s="2">
        <v>129.98600000000002</v>
      </c>
      <c r="AT331" s="1">
        <v>188.405</v>
      </c>
      <c r="AU331" s="2">
        <v>117.008</v>
      </c>
      <c r="AV331" s="1">
        <v>242.40200000000002</v>
      </c>
      <c r="AW331" s="2">
        <v>103.11800000000001</v>
      </c>
      <c r="AX331" s="1">
        <v>2217.7980000000002</v>
      </c>
      <c r="AY331" s="2">
        <v>144.41</v>
      </c>
      <c r="AZ331" s="1">
        <v>209.72200000000001</v>
      </c>
      <c r="BA331" s="2">
        <v>97.852000000000004</v>
      </c>
      <c r="BB331" s="1">
        <v>139.22200000000001</v>
      </c>
      <c r="BC331" s="2">
        <v>108.176</v>
      </c>
      <c r="BD331" s="1">
        <v>436.29700000000003</v>
      </c>
      <c r="BE331" s="2">
        <v>100.36800000000001</v>
      </c>
      <c r="BF331" s="1">
        <v>340.48099999999999</v>
      </c>
      <c r="BG331" s="2">
        <v>125.822</v>
      </c>
      <c r="BH331" s="1">
        <v>207.75700000000001</v>
      </c>
      <c r="BI331" s="2">
        <v>93.571999999999989</v>
      </c>
      <c r="BJ331" s="1">
        <v>129.12700000000001</v>
      </c>
      <c r="BK331" s="2">
        <v>92.575999999999993</v>
      </c>
      <c r="BL331" s="1">
        <v>213.68</v>
      </c>
      <c r="BM331" s="2">
        <v>132.04199999999997</v>
      </c>
    </row>
    <row r="332" spans="1:65" x14ac:dyDescent="0.25">
      <c r="A332" s="20">
        <v>37426</v>
      </c>
      <c r="B332" s="5">
        <v>295.47800000000001</v>
      </c>
      <c r="C332">
        <v>3.2000000000000001E-2</v>
      </c>
      <c r="D332" s="7">
        <v>-2.11</v>
      </c>
      <c r="E332" s="7">
        <v>0.75</v>
      </c>
      <c r="F332" s="2">
        <v>-1.4</v>
      </c>
      <c r="H332" s="1">
        <v>1812.268</v>
      </c>
      <c r="I332" s="2">
        <v>71.677999999999997</v>
      </c>
      <c r="J332" s="1">
        <v>2495.89</v>
      </c>
      <c r="K332" s="9">
        <v>93.067999999999998</v>
      </c>
      <c r="L332" s="1">
        <v>340.84399999999999</v>
      </c>
      <c r="M332" s="2">
        <v>87.945999999999998</v>
      </c>
      <c r="N332" s="1">
        <v>734.55000000000007</v>
      </c>
      <c r="O332" s="2">
        <v>93.866000000000014</v>
      </c>
      <c r="P332" s="1">
        <v>3020.4870000000001</v>
      </c>
      <c r="Q332" s="2">
        <v>83.554000000000002</v>
      </c>
      <c r="R332" s="1">
        <v>2911.107</v>
      </c>
      <c r="S332" s="2">
        <v>100.812</v>
      </c>
      <c r="T332" s="1">
        <v>137.24600000000001</v>
      </c>
      <c r="U332" s="2">
        <v>99.936000000000007</v>
      </c>
      <c r="V332" s="1">
        <v>3068.308</v>
      </c>
      <c r="W332" s="2">
        <v>90.738</v>
      </c>
      <c r="X332" s="1">
        <v>6852.6469999999999</v>
      </c>
      <c r="Y332" s="2">
        <v>96.738</v>
      </c>
      <c r="Z332" s="1">
        <v>4506.0680000000002</v>
      </c>
      <c r="AA332" s="2">
        <v>86.731999999999999</v>
      </c>
      <c r="AB332" s="1">
        <v>3432.3510000000001</v>
      </c>
      <c r="AC332" s="2">
        <v>124.78400000000002</v>
      </c>
      <c r="AD332" s="1">
        <v>851.58299999999997</v>
      </c>
      <c r="AE332" s="2">
        <v>75.027999999999992</v>
      </c>
      <c r="AF332" s="1">
        <v>1011.985</v>
      </c>
      <c r="AG332" s="2">
        <v>94.033999999999992</v>
      </c>
      <c r="AH332" s="1">
        <v>94.441000000000003</v>
      </c>
      <c r="AI332" s="2">
        <v>93.153999999999996</v>
      </c>
      <c r="AJ332" s="1">
        <v>109.56</v>
      </c>
      <c r="AK332" s="2">
        <v>78.705999999999989</v>
      </c>
      <c r="AL332" s="1">
        <v>460.30900000000003</v>
      </c>
      <c r="AM332" s="2">
        <v>93.72</v>
      </c>
      <c r="AN332" s="1">
        <v>262.84500000000003</v>
      </c>
      <c r="AO332" s="2">
        <v>107.00800000000001</v>
      </c>
      <c r="AP332" s="1">
        <v>103.152</v>
      </c>
      <c r="AQ332" s="2">
        <v>114.80199999999999</v>
      </c>
      <c r="AR332" s="1">
        <v>175.601</v>
      </c>
      <c r="AS332" s="2">
        <v>131.988</v>
      </c>
      <c r="AT332" s="1">
        <v>179.101</v>
      </c>
      <c r="AU332" s="2">
        <v>116.11999999999998</v>
      </c>
      <c r="AV332" s="1">
        <v>238.982</v>
      </c>
      <c r="AW332" s="2">
        <v>102.93199999999999</v>
      </c>
      <c r="AX332" s="1">
        <v>2196.77</v>
      </c>
      <c r="AY332" s="2">
        <v>145.59199999999998</v>
      </c>
      <c r="AZ332" s="1">
        <v>206.24</v>
      </c>
      <c r="BA332" s="2">
        <v>98.051999999999992</v>
      </c>
      <c r="BB332" s="1">
        <v>132.57</v>
      </c>
      <c r="BC332" s="2">
        <v>108.78599999999999</v>
      </c>
      <c r="BD332" s="1">
        <v>409.59800000000001</v>
      </c>
      <c r="BE332" s="2">
        <v>99.936000000000007</v>
      </c>
      <c r="BF332" s="1">
        <v>307.02</v>
      </c>
      <c r="BG332" s="2">
        <v>125.646</v>
      </c>
      <c r="BH332" s="1">
        <v>199.755</v>
      </c>
      <c r="BI332" s="2">
        <v>89.807999999999993</v>
      </c>
      <c r="BJ332" s="1">
        <v>121.88800000000001</v>
      </c>
      <c r="BK332" s="2">
        <v>92.95</v>
      </c>
      <c r="BL332" s="1">
        <v>206.67600000000002</v>
      </c>
      <c r="BM332" s="2">
        <v>124.43600000000001</v>
      </c>
    </row>
    <row r="333" spans="1:65" x14ac:dyDescent="0.25">
      <c r="A333" s="20">
        <v>37433</v>
      </c>
      <c r="B333" s="5">
        <v>285.89499999999998</v>
      </c>
      <c r="C333">
        <v>3.2000000000000001E-2</v>
      </c>
      <c r="D333" s="7">
        <v>-1.77</v>
      </c>
      <c r="E333" s="7">
        <v>1.96</v>
      </c>
      <c r="F333" s="2">
        <v>1.41</v>
      </c>
      <c r="H333" s="1">
        <v>1773.5250000000001</v>
      </c>
      <c r="I333" s="2">
        <v>72.393999999999991</v>
      </c>
      <c r="J333" s="1">
        <v>2451.5509999999999</v>
      </c>
      <c r="K333" s="9">
        <v>93.522000000000006</v>
      </c>
      <c r="L333" s="1">
        <v>337.01499999999999</v>
      </c>
      <c r="M333" s="2">
        <v>88.866</v>
      </c>
      <c r="N333" s="1">
        <v>737.84299999999996</v>
      </c>
      <c r="O333" s="2">
        <v>94.573999999999984</v>
      </c>
      <c r="P333" s="1">
        <v>3042.9059999999999</v>
      </c>
      <c r="Q333" s="2">
        <v>84.777999999999992</v>
      </c>
      <c r="R333" s="1">
        <v>2727.0140000000001</v>
      </c>
      <c r="S333" s="2">
        <v>101.988</v>
      </c>
      <c r="T333" s="1">
        <v>138.85599999999999</v>
      </c>
      <c r="U333" s="2">
        <v>98.073999999999998</v>
      </c>
      <c r="V333" s="1">
        <v>3035.2130000000002</v>
      </c>
      <c r="W333" s="2">
        <v>90.744</v>
      </c>
      <c r="X333" s="1">
        <v>6753.7370000000001</v>
      </c>
      <c r="Y333" s="2">
        <v>97.905999999999992</v>
      </c>
      <c r="Z333" s="1">
        <v>4420.9970000000003</v>
      </c>
      <c r="AA333" s="2">
        <v>87.84</v>
      </c>
      <c r="AB333" s="1">
        <v>3426.9790000000003</v>
      </c>
      <c r="AC333" s="2">
        <v>124.67999999999999</v>
      </c>
      <c r="AD333" s="1">
        <v>780.84199999999998</v>
      </c>
      <c r="AE333" s="2">
        <v>72.727999999999994</v>
      </c>
      <c r="AF333" s="1">
        <v>941.62099999999998</v>
      </c>
      <c r="AG333" s="2">
        <v>90.591999999999999</v>
      </c>
      <c r="AH333" s="1">
        <v>92.125</v>
      </c>
      <c r="AI333" s="2">
        <v>92.067999999999998</v>
      </c>
      <c r="AJ333" s="1">
        <v>104.482</v>
      </c>
      <c r="AK333" s="2">
        <v>79.974000000000004</v>
      </c>
      <c r="AL333" s="1">
        <v>476.125</v>
      </c>
      <c r="AM333" s="2">
        <v>94.292000000000002</v>
      </c>
      <c r="AN333" s="1">
        <v>251.43800000000002</v>
      </c>
      <c r="AO333" s="2">
        <v>106.96999999999998</v>
      </c>
      <c r="AP333" s="1">
        <v>101.267</v>
      </c>
      <c r="AQ333" s="2">
        <v>113.61800000000001</v>
      </c>
      <c r="AR333" s="1">
        <v>161.137</v>
      </c>
      <c r="AS333" s="2">
        <v>131.28000000000003</v>
      </c>
      <c r="AT333" s="1">
        <v>166.15899999999999</v>
      </c>
      <c r="AU333" s="2">
        <v>116.87</v>
      </c>
      <c r="AV333" s="1">
        <v>224.66</v>
      </c>
      <c r="AW333" s="2">
        <v>101.83799999999999</v>
      </c>
      <c r="AX333" s="1">
        <v>1968.5509999999999</v>
      </c>
      <c r="AY333" s="2">
        <v>141.55199999999999</v>
      </c>
      <c r="AZ333" s="1">
        <v>204.41800000000001</v>
      </c>
      <c r="BA333" s="2">
        <v>96.89200000000001</v>
      </c>
      <c r="BB333" s="1">
        <v>125.432</v>
      </c>
      <c r="BC333" s="2">
        <v>107.49000000000001</v>
      </c>
      <c r="BD333" s="1">
        <v>383.03199999999998</v>
      </c>
      <c r="BE333" s="2">
        <v>98.073999999999998</v>
      </c>
      <c r="BF333" s="1">
        <v>282.18700000000001</v>
      </c>
      <c r="BG333" s="2">
        <v>123.28999999999999</v>
      </c>
      <c r="BH333" s="1">
        <v>189.94300000000001</v>
      </c>
      <c r="BI333" s="2">
        <v>88.542000000000002</v>
      </c>
      <c r="BJ333" s="1">
        <v>117.42400000000001</v>
      </c>
      <c r="BK333" s="2">
        <v>92.463999999999984</v>
      </c>
      <c r="BL333" s="1">
        <v>174.809</v>
      </c>
      <c r="BM333" s="2">
        <v>121.13399999999999</v>
      </c>
    </row>
    <row r="334" spans="1:65" x14ac:dyDescent="0.25">
      <c r="A334" s="20">
        <v>37440</v>
      </c>
      <c r="B334" s="5">
        <v>282.685</v>
      </c>
      <c r="C334">
        <v>3.9E-2</v>
      </c>
      <c r="D334" s="7">
        <v>0.01</v>
      </c>
      <c r="E334" s="7">
        <v>1.9</v>
      </c>
      <c r="F334" s="2">
        <v>-0.73</v>
      </c>
      <c r="H334" s="1">
        <v>1760.8030000000001</v>
      </c>
      <c r="I334" s="2">
        <v>72.481999999999999</v>
      </c>
      <c r="J334" s="1">
        <v>2447.2710000000002</v>
      </c>
      <c r="K334" s="9">
        <v>93.749999999999986</v>
      </c>
      <c r="L334" s="1">
        <v>307.49</v>
      </c>
      <c r="M334" s="2">
        <v>89.257999999999996</v>
      </c>
      <c r="N334" s="1">
        <v>716.85400000000004</v>
      </c>
      <c r="O334" s="2">
        <v>94.934000000000012</v>
      </c>
      <c r="P334" s="1">
        <v>3216.7910000000002</v>
      </c>
      <c r="Q334" s="2">
        <v>85.815999999999988</v>
      </c>
      <c r="R334" s="1">
        <v>2804.0720000000001</v>
      </c>
      <c r="S334" s="2">
        <v>102.068</v>
      </c>
      <c r="T334" s="1">
        <v>131.10599999999999</v>
      </c>
      <c r="U334" s="2">
        <v>96.043999999999997</v>
      </c>
      <c r="V334" s="1">
        <v>3145.9590000000003</v>
      </c>
      <c r="W334" s="2">
        <v>90.396000000000001</v>
      </c>
      <c r="X334" s="1">
        <v>6686.9070000000002</v>
      </c>
      <c r="Y334" s="2">
        <v>98.057999999999993</v>
      </c>
      <c r="Z334" s="1">
        <v>4449.951</v>
      </c>
      <c r="AA334" s="2">
        <v>88.168000000000006</v>
      </c>
      <c r="AB334" s="1">
        <v>3316.9610000000002</v>
      </c>
      <c r="AC334" s="2">
        <v>125.43200000000002</v>
      </c>
      <c r="AD334" s="1">
        <v>782.76599999999996</v>
      </c>
      <c r="AE334" s="2">
        <v>70.671999999999997</v>
      </c>
      <c r="AF334" s="1">
        <v>923.30000000000007</v>
      </c>
      <c r="AG334" s="2">
        <v>89.664000000000001</v>
      </c>
      <c r="AH334" s="1">
        <v>91.114000000000004</v>
      </c>
      <c r="AI334" s="2">
        <v>91.421999999999997</v>
      </c>
      <c r="AJ334" s="1">
        <v>101.38200000000001</v>
      </c>
      <c r="AK334" s="2">
        <v>82.378</v>
      </c>
      <c r="AL334" s="1">
        <v>464.73599999999999</v>
      </c>
      <c r="AM334" s="2">
        <v>94.566000000000003</v>
      </c>
      <c r="AN334" s="1">
        <v>257.51900000000001</v>
      </c>
      <c r="AO334" s="2">
        <v>107.05999999999999</v>
      </c>
      <c r="AP334" s="1">
        <v>104.72200000000001</v>
      </c>
      <c r="AQ334" s="2">
        <v>112.99600000000001</v>
      </c>
      <c r="AR334" s="1">
        <v>147.774</v>
      </c>
      <c r="AS334" s="2">
        <v>128.45599999999999</v>
      </c>
      <c r="AT334" s="1">
        <v>177.49</v>
      </c>
      <c r="AU334" s="2">
        <v>117.07000000000001</v>
      </c>
      <c r="AV334" s="1">
        <v>237.98000000000002</v>
      </c>
      <c r="AW334" s="2">
        <v>101.318</v>
      </c>
      <c r="AX334" s="1">
        <v>2018.8400000000001</v>
      </c>
      <c r="AY334" s="2">
        <v>140.36999999999998</v>
      </c>
      <c r="AZ334" s="1">
        <v>190.66300000000001</v>
      </c>
      <c r="BA334" s="2">
        <v>96.453999999999994</v>
      </c>
      <c r="BB334" s="1">
        <v>123.642</v>
      </c>
      <c r="BC334" s="2">
        <v>106.41599999999998</v>
      </c>
      <c r="BD334" s="1">
        <v>367.11799999999999</v>
      </c>
      <c r="BE334" s="2">
        <v>96.043999999999997</v>
      </c>
      <c r="BF334" s="1">
        <v>299.84300000000002</v>
      </c>
      <c r="BG334" s="2">
        <v>122.02200000000001</v>
      </c>
      <c r="BH334" s="1">
        <v>189.797</v>
      </c>
      <c r="BI334" s="2">
        <v>89.495999999999995</v>
      </c>
      <c r="BJ334" s="1">
        <v>120.17</v>
      </c>
      <c r="BK334" s="2">
        <v>92.617999999999995</v>
      </c>
      <c r="BL334" s="1">
        <v>185.22200000000001</v>
      </c>
      <c r="BM334" s="2">
        <v>118.66399999999999</v>
      </c>
    </row>
    <row r="335" spans="1:65" x14ac:dyDescent="0.25">
      <c r="A335" s="20">
        <v>37447</v>
      </c>
      <c r="B335" s="5">
        <v>279.75100000000003</v>
      </c>
      <c r="C335">
        <v>3.9E-2</v>
      </c>
      <c r="D335" s="7">
        <v>-0.75</v>
      </c>
      <c r="E335" s="7">
        <v>-3.26</v>
      </c>
      <c r="F335" s="2">
        <v>-0.5</v>
      </c>
      <c r="H335" s="1">
        <v>1741.1949999999999</v>
      </c>
      <c r="I335" s="2">
        <v>72.116</v>
      </c>
      <c r="J335" s="1">
        <v>2486.4749999999999</v>
      </c>
      <c r="K335" s="9">
        <v>93.581999999999994</v>
      </c>
      <c r="L335" s="1">
        <v>316.875</v>
      </c>
      <c r="M335" s="2">
        <v>89.022000000000006</v>
      </c>
      <c r="N335" s="1">
        <v>735.34100000000001</v>
      </c>
      <c r="O335" s="2">
        <v>94.866000000000014</v>
      </c>
      <c r="P335" s="1">
        <v>3241.692</v>
      </c>
      <c r="Q335" s="2">
        <v>86.376000000000005</v>
      </c>
      <c r="R335" s="1">
        <v>2863.7420000000002</v>
      </c>
      <c r="S335" s="2">
        <v>103.21600000000001</v>
      </c>
      <c r="T335" s="1">
        <v>136.55500000000001</v>
      </c>
      <c r="U335" s="2">
        <v>93.683999999999997</v>
      </c>
      <c r="V335" s="1">
        <v>3292.317</v>
      </c>
      <c r="W335" s="2">
        <v>90.673999999999992</v>
      </c>
      <c r="X335" s="1">
        <v>6724.7290000000003</v>
      </c>
      <c r="Y335" s="2">
        <v>97.042000000000002</v>
      </c>
      <c r="Z335" s="1">
        <v>4510.1530000000002</v>
      </c>
      <c r="AA335" s="2">
        <v>88.046000000000006</v>
      </c>
      <c r="AB335" s="1">
        <v>3371.1530000000002</v>
      </c>
      <c r="AC335" s="2">
        <v>126.13800000000001</v>
      </c>
      <c r="AD335" s="1">
        <v>773.84199999999998</v>
      </c>
      <c r="AE335" s="2">
        <v>70.25</v>
      </c>
      <c r="AF335" s="1">
        <v>913.6</v>
      </c>
      <c r="AG335" s="2">
        <v>89.394000000000005</v>
      </c>
      <c r="AH335" s="1">
        <v>88.155000000000001</v>
      </c>
      <c r="AI335" s="2">
        <v>89.816000000000003</v>
      </c>
      <c r="AJ335" s="1">
        <v>114.334</v>
      </c>
      <c r="AK335" s="2">
        <v>82.89200000000001</v>
      </c>
      <c r="AL335" s="1">
        <v>464.54900000000004</v>
      </c>
      <c r="AM335" s="2">
        <v>94.474000000000004</v>
      </c>
      <c r="AN335" s="1">
        <v>258.596</v>
      </c>
      <c r="AO335" s="2">
        <v>104.202</v>
      </c>
      <c r="AP335" s="1">
        <v>105.306</v>
      </c>
      <c r="AQ335" s="2">
        <v>113.08</v>
      </c>
      <c r="AR335" s="1">
        <v>151.04500000000002</v>
      </c>
      <c r="AS335" s="2">
        <v>126.506</v>
      </c>
      <c r="AT335" s="1">
        <v>189.98</v>
      </c>
      <c r="AU335" s="2">
        <v>117.798</v>
      </c>
      <c r="AV335" s="1">
        <v>239.916</v>
      </c>
      <c r="AW335" s="2">
        <v>101.208</v>
      </c>
      <c r="AX335" s="1">
        <v>2054.5140000000001</v>
      </c>
      <c r="AY335" s="2">
        <v>140.958</v>
      </c>
      <c r="AZ335" s="1">
        <v>199.428</v>
      </c>
      <c r="BA335" s="2">
        <v>95.804000000000002</v>
      </c>
      <c r="BB335" s="1">
        <v>126.675</v>
      </c>
      <c r="BC335" s="2">
        <v>106.27000000000001</v>
      </c>
      <c r="BD335" s="1">
        <v>361.85700000000003</v>
      </c>
      <c r="BE335" s="2">
        <v>93.683999999999997</v>
      </c>
      <c r="BF335" s="1">
        <v>325.10700000000003</v>
      </c>
      <c r="BG335" s="2">
        <v>122.19200000000001</v>
      </c>
      <c r="BH335" s="1">
        <v>194.054</v>
      </c>
      <c r="BI335" s="2">
        <v>90.096000000000004</v>
      </c>
      <c r="BJ335" s="1">
        <v>124.29600000000001</v>
      </c>
      <c r="BK335" s="2">
        <v>92.855999999999995</v>
      </c>
      <c r="BL335" s="1">
        <v>179.941</v>
      </c>
      <c r="BM335" s="2">
        <v>115.75399999999999</v>
      </c>
    </row>
    <row r="336" spans="1:65" x14ac:dyDescent="0.25">
      <c r="A336" s="20">
        <v>37454</v>
      </c>
      <c r="B336" s="5">
        <v>273.59399999999999</v>
      </c>
      <c r="C336">
        <v>3.9E-2</v>
      </c>
      <c r="D336" s="7">
        <v>-6.47</v>
      </c>
      <c r="E336" s="7">
        <v>1.1000000000000001</v>
      </c>
      <c r="F336" s="2">
        <v>0.13</v>
      </c>
      <c r="H336" s="1">
        <v>1663.0520000000001</v>
      </c>
      <c r="I336" s="2">
        <v>71.477999999999994</v>
      </c>
      <c r="J336" s="1">
        <v>2474.913</v>
      </c>
      <c r="K336" s="9">
        <v>93.801999999999992</v>
      </c>
      <c r="L336" s="1">
        <v>316.38499999999999</v>
      </c>
      <c r="M336" s="2">
        <v>89.405999999999992</v>
      </c>
      <c r="N336" s="1">
        <v>699.08</v>
      </c>
      <c r="O336" s="2">
        <v>95.215999999999994</v>
      </c>
      <c r="P336" s="1">
        <v>3135.2919999999999</v>
      </c>
      <c r="Q336" s="2">
        <v>87.727999999999994</v>
      </c>
      <c r="R336" s="1">
        <v>2844.8240000000001</v>
      </c>
      <c r="S336" s="2">
        <v>103.19000000000001</v>
      </c>
      <c r="T336" s="1">
        <v>135.107</v>
      </c>
      <c r="U336" s="2">
        <v>92.69</v>
      </c>
      <c r="V336" s="1">
        <v>3217.8560000000002</v>
      </c>
      <c r="W336" s="2">
        <v>91.056000000000012</v>
      </c>
      <c r="X336" s="1">
        <v>6586.0230000000001</v>
      </c>
      <c r="Y336" s="2">
        <v>96.277999999999992</v>
      </c>
      <c r="Z336" s="1">
        <v>4265.1890000000003</v>
      </c>
      <c r="AA336" s="2">
        <v>88.427999999999997</v>
      </c>
      <c r="AB336" s="1">
        <v>3239.5610000000001</v>
      </c>
      <c r="AC336" s="2">
        <v>126.85799999999999</v>
      </c>
      <c r="AD336" s="1">
        <v>779.90600000000006</v>
      </c>
      <c r="AE336" s="2">
        <v>70.554000000000002</v>
      </c>
      <c r="AF336" s="1">
        <v>894.55100000000004</v>
      </c>
      <c r="AG336" s="2">
        <v>88.634</v>
      </c>
      <c r="AH336" s="1">
        <v>86.837000000000003</v>
      </c>
      <c r="AI336" s="2">
        <v>87.003999999999991</v>
      </c>
      <c r="AJ336" s="1">
        <v>112.58500000000001</v>
      </c>
      <c r="AK336" s="2">
        <v>82.496000000000009</v>
      </c>
      <c r="AL336" s="1">
        <v>460.32499999999999</v>
      </c>
      <c r="AM336" s="2">
        <v>94.748000000000005</v>
      </c>
      <c r="AN336" s="1">
        <v>263.93599999999998</v>
      </c>
      <c r="AO336" s="2">
        <v>106.21999999999998</v>
      </c>
      <c r="AP336" s="1">
        <v>101.764</v>
      </c>
      <c r="AQ336" s="2">
        <v>112.13199999999999</v>
      </c>
      <c r="AR336" s="1">
        <v>153.59100000000001</v>
      </c>
      <c r="AS336" s="2">
        <v>123.006</v>
      </c>
      <c r="AT336" s="1">
        <v>186.18299999999999</v>
      </c>
      <c r="AU336" s="2">
        <v>118.74600000000001</v>
      </c>
      <c r="AV336" s="1">
        <v>236.05700000000002</v>
      </c>
      <c r="AW336" s="2">
        <v>100.31800000000001</v>
      </c>
      <c r="AX336" s="1">
        <v>2094.0740000000001</v>
      </c>
      <c r="AY336" s="2">
        <v>143.244</v>
      </c>
      <c r="AZ336" s="1">
        <v>197.78700000000001</v>
      </c>
      <c r="BA336" s="2">
        <v>95.188000000000002</v>
      </c>
      <c r="BB336" s="1">
        <v>126.89100000000001</v>
      </c>
      <c r="BC336" s="2">
        <v>105.46</v>
      </c>
      <c r="BD336" s="1">
        <v>369.32</v>
      </c>
      <c r="BE336" s="2">
        <v>92.69</v>
      </c>
      <c r="BF336" s="1">
        <v>311.97199999999998</v>
      </c>
      <c r="BG336" s="2">
        <v>120.83199999999999</v>
      </c>
      <c r="BH336" s="1">
        <v>189.57599999999999</v>
      </c>
      <c r="BI336" s="2">
        <v>89.455999999999989</v>
      </c>
      <c r="BJ336" s="1">
        <v>122.471</v>
      </c>
      <c r="BK336" s="2">
        <v>93.373999999999995</v>
      </c>
      <c r="BL336" s="1">
        <v>215.6</v>
      </c>
      <c r="BM336" s="2">
        <v>112.12</v>
      </c>
    </row>
    <row r="337" spans="1:65" x14ac:dyDescent="0.25">
      <c r="A337" s="20">
        <v>37461</v>
      </c>
      <c r="B337" s="5">
        <v>252.10300000000001</v>
      </c>
      <c r="C337">
        <v>3.9E-2</v>
      </c>
      <c r="D337" s="7">
        <v>-7.25</v>
      </c>
      <c r="E337" s="7">
        <v>1.32</v>
      </c>
      <c r="F337" s="2">
        <v>-0.59</v>
      </c>
      <c r="H337" s="1">
        <v>1549.9090000000001</v>
      </c>
      <c r="I337" s="2">
        <v>70.319999999999993</v>
      </c>
      <c r="J337" s="1">
        <v>2168.7449999999999</v>
      </c>
      <c r="K337" s="9">
        <v>93.905999999999992</v>
      </c>
      <c r="L337" s="1">
        <v>278.774</v>
      </c>
      <c r="M337" s="2">
        <v>89.51400000000001</v>
      </c>
      <c r="N337" s="1">
        <v>632.83900000000006</v>
      </c>
      <c r="O337" s="2">
        <v>95.308000000000007</v>
      </c>
      <c r="P337" s="1">
        <v>3075.2449999999999</v>
      </c>
      <c r="Q337" s="2">
        <v>87.524000000000001</v>
      </c>
      <c r="R337" s="1">
        <v>2356.154</v>
      </c>
      <c r="S337" s="2">
        <v>101.624</v>
      </c>
      <c r="T337" s="1">
        <v>120.673</v>
      </c>
      <c r="U337" s="2">
        <v>94.678000000000011</v>
      </c>
      <c r="V337" s="1">
        <v>3093.5720000000001</v>
      </c>
      <c r="W337" s="2">
        <v>91.12</v>
      </c>
      <c r="X337" s="1">
        <v>5351.2809999999999</v>
      </c>
      <c r="Y337" s="2">
        <v>94.876000000000005</v>
      </c>
      <c r="Z337" s="1">
        <v>3721.0819999999999</v>
      </c>
      <c r="AA337" s="2">
        <v>89.146000000000015</v>
      </c>
      <c r="AB337" s="1">
        <v>2936.4949999999999</v>
      </c>
      <c r="AC337" s="2">
        <v>127.58</v>
      </c>
      <c r="AD337" s="1">
        <v>710.524</v>
      </c>
      <c r="AE337" s="2">
        <v>69.082000000000008</v>
      </c>
      <c r="AF337" s="1">
        <v>894.26099999999997</v>
      </c>
      <c r="AG337" s="2">
        <v>89.103999999999999</v>
      </c>
      <c r="AH337" s="1">
        <v>84.912999999999997</v>
      </c>
      <c r="AI337" s="2">
        <v>86.044000000000011</v>
      </c>
      <c r="AJ337" s="1">
        <v>102.553</v>
      </c>
      <c r="AK337" s="2">
        <v>80.693999999999988</v>
      </c>
      <c r="AL337" s="1">
        <v>433.363</v>
      </c>
      <c r="AM337" s="2">
        <v>94.811999999999998</v>
      </c>
      <c r="AN337" s="1">
        <v>227.96899999999999</v>
      </c>
      <c r="AO337" s="2">
        <v>107.23400000000001</v>
      </c>
      <c r="AP337" s="1">
        <v>98.864000000000004</v>
      </c>
      <c r="AQ337" s="2">
        <v>112.17</v>
      </c>
      <c r="AR337" s="1">
        <v>146.267</v>
      </c>
      <c r="AS337" s="2">
        <v>124.08</v>
      </c>
      <c r="AT337" s="1">
        <v>174.99700000000001</v>
      </c>
      <c r="AU337" s="2">
        <v>119.61399999999999</v>
      </c>
      <c r="AV337" s="1">
        <v>230.792</v>
      </c>
      <c r="AW337" s="2">
        <v>100.23799999999999</v>
      </c>
      <c r="AX337" s="1">
        <v>1957.739</v>
      </c>
      <c r="AY337" s="2">
        <v>144.084</v>
      </c>
      <c r="AZ337" s="1">
        <v>187.922</v>
      </c>
      <c r="BA337" s="2">
        <v>95.561999999999983</v>
      </c>
      <c r="BB337" s="1">
        <v>126.063</v>
      </c>
      <c r="BC337" s="2">
        <v>105.208</v>
      </c>
      <c r="BD337" s="1">
        <v>329.94</v>
      </c>
      <c r="BE337" s="2">
        <v>94.678000000000011</v>
      </c>
      <c r="BF337" s="1">
        <v>268.755</v>
      </c>
      <c r="BG337" s="2">
        <v>120.61600000000001</v>
      </c>
      <c r="BH337" s="1">
        <v>169.893</v>
      </c>
      <c r="BI337" s="2">
        <v>89.265999999999991</v>
      </c>
      <c r="BJ337" s="1">
        <v>114.05200000000001</v>
      </c>
      <c r="BK337" s="2">
        <v>93.440000000000012</v>
      </c>
      <c r="BL337" s="1">
        <v>191.917</v>
      </c>
      <c r="BM337" s="2">
        <v>111.78200000000001</v>
      </c>
    </row>
    <row r="338" spans="1:65" x14ac:dyDescent="0.25">
      <c r="A338" s="20">
        <v>37468</v>
      </c>
      <c r="B338" s="5">
        <v>268.85500000000002</v>
      </c>
      <c r="C338">
        <v>3.5000000000000003E-2</v>
      </c>
      <c r="D338" s="7">
        <v>0.11</v>
      </c>
      <c r="E338" s="7">
        <v>-0.96</v>
      </c>
      <c r="F338" s="2">
        <v>-2.65</v>
      </c>
      <c r="H338" s="1">
        <v>1602.597</v>
      </c>
      <c r="I338" s="2">
        <v>69.798000000000002</v>
      </c>
      <c r="J338" s="1">
        <v>2183.2339999999999</v>
      </c>
      <c r="K338" s="9">
        <v>93.628</v>
      </c>
      <c r="L338" s="1">
        <v>296.83100000000002</v>
      </c>
      <c r="M338" s="2">
        <v>89.036000000000016</v>
      </c>
      <c r="N338" s="1">
        <v>677.43700000000001</v>
      </c>
      <c r="O338" s="2">
        <v>95.055999999999997</v>
      </c>
      <c r="P338" s="1">
        <v>2948.8760000000002</v>
      </c>
      <c r="Q338" s="2">
        <v>86.713999999999984</v>
      </c>
      <c r="R338" s="1">
        <v>2550.163</v>
      </c>
      <c r="S338" s="2">
        <v>100.776</v>
      </c>
      <c r="T338" s="1">
        <v>122.28</v>
      </c>
      <c r="U338" s="2">
        <v>94.28</v>
      </c>
      <c r="V338" s="1">
        <v>3019.3580000000002</v>
      </c>
      <c r="W338" s="2">
        <v>90.938000000000002</v>
      </c>
      <c r="X338" s="1">
        <v>6004.1109999999999</v>
      </c>
      <c r="Y338" s="2">
        <v>95.738</v>
      </c>
      <c r="Z338" s="1">
        <v>4112.0680000000002</v>
      </c>
      <c r="AA338" s="2">
        <v>89.218000000000004</v>
      </c>
      <c r="AB338" s="1">
        <v>3278.1820000000002</v>
      </c>
      <c r="AC338" s="2">
        <v>128.80599999999998</v>
      </c>
      <c r="AD338" s="1">
        <v>574.84299999999996</v>
      </c>
      <c r="AE338" s="2">
        <v>64.806000000000012</v>
      </c>
      <c r="AF338" s="1">
        <v>944.81000000000006</v>
      </c>
      <c r="AG338" s="2">
        <v>89.347999999999999</v>
      </c>
      <c r="AH338" s="1">
        <v>82.302999999999997</v>
      </c>
      <c r="AI338" s="2">
        <v>84.768000000000001</v>
      </c>
      <c r="AJ338" s="1">
        <v>114.526</v>
      </c>
      <c r="AK338" s="2">
        <v>79.688000000000002</v>
      </c>
      <c r="AL338" s="1">
        <v>448.786</v>
      </c>
      <c r="AM338" s="2">
        <v>94.592000000000013</v>
      </c>
      <c r="AN338" s="1">
        <v>243.548</v>
      </c>
      <c r="AO338" s="2">
        <v>107.15799999999999</v>
      </c>
      <c r="AP338" s="1">
        <v>95.463000000000008</v>
      </c>
      <c r="AQ338" s="2">
        <v>113.13999999999999</v>
      </c>
      <c r="AR338" s="1">
        <v>149.78200000000001</v>
      </c>
      <c r="AS338" s="2">
        <v>123.19800000000001</v>
      </c>
      <c r="AT338" s="1">
        <v>171.13900000000001</v>
      </c>
      <c r="AU338" s="2">
        <v>118.92400000000001</v>
      </c>
      <c r="AV338" s="1">
        <v>232.48400000000001</v>
      </c>
      <c r="AW338" s="2">
        <v>101.188</v>
      </c>
      <c r="AX338" s="1">
        <v>1929.7060000000001</v>
      </c>
      <c r="AY338" s="2">
        <v>143.976</v>
      </c>
      <c r="AZ338" s="1">
        <v>181.53</v>
      </c>
      <c r="BA338" s="2">
        <v>96.501999999999995</v>
      </c>
      <c r="BB338" s="1">
        <v>122.218</v>
      </c>
      <c r="BC338" s="2">
        <v>104.73399999999999</v>
      </c>
      <c r="BD338" s="1">
        <v>329.58100000000002</v>
      </c>
      <c r="BE338" s="2">
        <v>94.28</v>
      </c>
      <c r="BF338" s="1">
        <v>267.99200000000002</v>
      </c>
      <c r="BG338" s="2">
        <v>121.95</v>
      </c>
      <c r="BH338" s="1">
        <v>163.45000000000002</v>
      </c>
      <c r="BI338" s="2">
        <v>89.171999999999997</v>
      </c>
      <c r="BJ338" s="1">
        <v>112.49000000000001</v>
      </c>
      <c r="BK338" s="2">
        <v>91.788000000000011</v>
      </c>
      <c r="BL338" s="1">
        <v>201.761</v>
      </c>
      <c r="BM338" s="2">
        <v>112.06200000000001</v>
      </c>
    </row>
    <row r="339" spans="1:65" x14ac:dyDescent="0.25">
      <c r="A339" s="20">
        <v>37475</v>
      </c>
      <c r="B339" s="5">
        <v>258.63299999999998</v>
      </c>
      <c r="C339">
        <v>3.5000000000000003E-2</v>
      </c>
      <c r="D339" s="7">
        <v>1.22</v>
      </c>
      <c r="E339" s="7">
        <v>-2.97</v>
      </c>
      <c r="F339" s="2">
        <v>0.25</v>
      </c>
      <c r="H339" s="1">
        <v>1569.4159999999999</v>
      </c>
      <c r="I339" s="2">
        <v>69.385999999999996</v>
      </c>
      <c r="J339" s="1">
        <v>2027.5260000000001</v>
      </c>
      <c r="K339" s="9">
        <v>93.437999999999988</v>
      </c>
      <c r="L339" s="1">
        <v>298.59899999999999</v>
      </c>
      <c r="M339" s="2">
        <v>88.674000000000007</v>
      </c>
      <c r="N339" s="1">
        <v>653.94900000000007</v>
      </c>
      <c r="O339" s="2">
        <v>94.788000000000011</v>
      </c>
      <c r="P339" s="1">
        <v>2933.9389999999999</v>
      </c>
      <c r="Q339" s="2">
        <v>86.240000000000009</v>
      </c>
      <c r="R339" s="1">
        <v>2447.9030000000002</v>
      </c>
      <c r="S339" s="2">
        <v>100.76599999999999</v>
      </c>
      <c r="T339" s="1">
        <v>113.48100000000001</v>
      </c>
      <c r="U339" s="2">
        <v>93.84</v>
      </c>
      <c r="V339" s="1">
        <v>2982.2530000000002</v>
      </c>
      <c r="W339" s="2">
        <v>91.186000000000007</v>
      </c>
      <c r="X339" s="1">
        <v>5567.8370000000004</v>
      </c>
      <c r="Y339" s="2">
        <v>94.8</v>
      </c>
      <c r="Z339" s="1">
        <v>3953.828</v>
      </c>
      <c r="AA339" s="2">
        <v>88.907999999999987</v>
      </c>
      <c r="AB339" s="1">
        <v>3106.4990000000003</v>
      </c>
      <c r="AC339" s="2">
        <v>128.68400000000003</v>
      </c>
      <c r="AD339" s="1">
        <v>674.73800000000006</v>
      </c>
      <c r="AE339" s="2">
        <v>63.983999999999995</v>
      </c>
      <c r="AF339" s="1">
        <v>963.54100000000005</v>
      </c>
      <c r="AG339" s="2">
        <v>90.025999999999996</v>
      </c>
      <c r="AH339" s="1">
        <v>81.921999999999997</v>
      </c>
      <c r="AI339" s="2">
        <v>83.448000000000008</v>
      </c>
      <c r="AJ339" s="1">
        <v>110.253</v>
      </c>
      <c r="AK339" s="2">
        <v>79.353999999999999</v>
      </c>
      <c r="AL339" s="1">
        <v>447.09100000000001</v>
      </c>
      <c r="AM339" s="2">
        <v>94.337999999999994</v>
      </c>
      <c r="AN339" s="1">
        <v>240.45099999999999</v>
      </c>
      <c r="AO339" s="2">
        <v>106.81599999999999</v>
      </c>
      <c r="AP339" s="1">
        <v>96.201999999999998</v>
      </c>
      <c r="AQ339" s="2">
        <v>113.97999999999999</v>
      </c>
      <c r="AR339" s="1">
        <v>142.625</v>
      </c>
      <c r="AS339" s="2">
        <v>124.36399999999999</v>
      </c>
      <c r="AT339" s="1">
        <v>158.07300000000001</v>
      </c>
      <c r="AU339" s="2">
        <v>118.274</v>
      </c>
      <c r="AV339" s="1">
        <v>232.31399999999999</v>
      </c>
      <c r="AW339" s="2">
        <v>101.79400000000001</v>
      </c>
      <c r="AX339" s="1">
        <v>1888.239</v>
      </c>
      <c r="AY339" s="2">
        <v>143.33600000000001</v>
      </c>
      <c r="AZ339" s="1">
        <v>184.285</v>
      </c>
      <c r="BA339" s="2">
        <v>96.818000000000012</v>
      </c>
      <c r="BB339" s="1">
        <v>117.10000000000001</v>
      </c>
      <c r="BC339" s="2">
        <v>104.77200000000001</v>
      </c>
      <c r="BD339" s="1">
        <v>320.29300000000001</v>
      </c>
      <c r="BE339" s="2">
        <v>93.84</v>
      </c>
      <c r="BF339" s="1">
        <v>269.07100000000003</v>
      </c>
      <c r="BG339" s="2">
        <v>122.83600000000001</v>
      </c>
      <c r="BH339" s="1">
        <v>159.88499999999999</v>
      </c>
      <c r="BI339" s="2">
        <v>87.78</v>
      </c>
      <c r="BJ339" s="1">
        <v>108.53100000000001</v>
      </c>
      <c r="BK339" s="2">
        <v>91.47999999999999</v>
      </c>
      <c r="BL339" s="1">
        <v>215.54300000000001</v>
      </c>
      <c r="BM339" s="2">
        <v>115.77599999999998</v>
      </c>
    </row>
    <row r="340" spans="1:65" x14ac:dyDescent="0.25">
      <c r="A340" s="20">
        <v>37482</v>
      </c>
      <c r="B340" s="5">
        <v>268.89400000000001</v>
      </c>
      <c r="C340">
        <v>3.5000000000000003E-2</v>
      </c>
      <c r="D340" s="7">
        <v>4.8</v>
      </c>
      <c r="E340" s="7">
        <v>-1.99</v>
      </c>
      <c r="F340" s="2">
        <v>-0.83</v>
      </c>
      <c r="H340" s="1">
        <v>1610.5940000000001</v>
      </c>
      <c r="I340" s="2">
        <v>70.103999999999999</v>
      </c>
      <c r="J340" s="1">
        <v>2133.8000000000002</v>
      </c>
      <c r="K340" s="9">
        <v>93.495999999999995</v>
      </c>
      <c r="L340" s="1">
        <v>316.56099999999998</v>
      </c>
      <c r="M340" s="2">
        <v>88.836000000000013</v>
      </c>
      <c r="N340" s="1">
        <v>670.40300000000002</v>
      </c>
      <c r="O340" s="2">
        <v>94.806000000000012</v>
      </c>
      <c r="P340" s="1">
        <v>2997.1970000000001</v>
      </c>
      <c r="Q340" s="2">
        <v>86.781999999999996</v>
      </c>
      <c r="R340" s="1">
        <v>2533.2660000000001</v>
      </c>
      <c r="S340" s="2">
        <v>101.19200000000001</v>
      </c>
      <c r="T340" s="1">
        <v>118.816</v>
      </c>
      <c r="U340" s="2">
        <v>93.988</v>
      </c>
      <c r="V340" s="1">
        <v>3095.96</v>
      </c>
      <c r="W340" s="2">
        <v>91.248000000000005</v>
      </c>
      <c r="X340" s="1">
        <v>5704.2780000000002</v>
      </c>
      <c r="Y340" s="2">
        <v>95.807999999999993</v>
      </c>
      <c r="Z340" s="1">
        <v>4191.9719999999998</v>
      </c>
      <c r="AA340" s="2">
        <v>88.451999999999998</v>
      </c>
      <c r="AB340" s="1">
        <v>3197.4079999999999</v>
      </c>
      <c r="AC340" s="2">
        <v>126.95599999999999</v>
      </c>
      <c r="AD340" s="1">
        <v>628.22400000000005</v>
      </c>
      <c r="AE340" s="2">
        <v>66.509999999999991</v>
      </c>
      <c r="AF340" s="1">
        <v>960.904</v>
      </c>
      <c r="AG340" s="2">
        <v>90.117999999999995</v>
      </c>
      <c r="AH340" s="1">
        <v>85.692000000000007</v>
      </c>
      <c r="AI340" s="2">
        <v>83.955999999999989</v>
      </c>
      <c r="AJ340" s="1">
        <v>112.289</v>
      </c>
      <c r="AK340" s="2">
        <v>77.8</v>
      </c>
      <c r="AL340" s="1">
        <v>458.85599999999999</v>
      </c>
      <c r="AM340" s="2">
        <v>94.368000000000009</v>
      </c>
      <c r="AN340" s="1">
        <v>247.06</v>
      </c>
      <c r="AO340" s="2">
        <v>106.81399999999999</v>
      </c>
      <c r="AP340" s="1">
        <v>96.251000000000005</v>
      </c>
      <c r="AQ340" s="2">
        <v>114.01599999999999</v>
      </c>
      <c r="AR340" s="1">
        <v>149.41400000000002</v>
      </c>
      <c r="AS340" s="2">
        <v>126.902</v>
      </c>
      <c r="AT340" s="1">
        <v>168.58</v>
      </c>
      <c r="AU340" s="2">
        <v>117.518</v>
      </c>
      <c r="AV340" s="1">
        <v>235.614</v>
      </c>
      <c r="AW340" s="2">
        <v>101.61600000000001</v>
      </c>
      <c r="AX340" s="1">
        <v>1923.393</v>
      </c>
      <c r="AY340" s="2">
        <v>142.42200000000003</v>
      </c>
      <c r="AZ340" s="1">
        <v>188.02100000000002</v>
      </c>
      <c r="BA340" s="2">
        <v>96.233999999999995</v>
      </c>
      <c r="BB340" s="1">
        <v>122.617</v>
      </c>
      <c r="BC340" s="2">
        <v>104.01400000000001</v>
      </c>
      <c r="BD340" s="1">
        <v>330.88200000000001</v>
      </c>
      <c r="BE340" s="2">
        <v>93.988</v>
      </c>
      <c r="BF340" s="1">
        <v>279.959</v>
      </c>
      <c r="BG340" s="2">
        <v>122.71199999999999</v>
      </c>
      <c r="BH340" s="1">
        <v>161.881</v>
      </c>
      <c r="BI340" s="2">
        <v>87.043999999999997</v>
      </c>
      <c r="BJ340" s="1">
        <v>112.68600000000001</v>
      </c>
      <c r="BK340" s="2">
        <v>91.394000000000005</v>
      </c>
      <c r="BL340" s="1">
        <v>202.215</v>
      </c>
      <c r="BM340" s="2">
        <v>116.82000000000001</v>
      </c>
    </row>
    <row r="341" spans="1:65" x14ac:dyDescent="0.25">
      <c r="A341" s="20">
        <v>37489</v>
      </c>
      <c r="B341" s="5">
        <v>277.69900000000001</v>
      </c>
      <c r="C341">
        <v>3.5000000000000003E-2</v>
      </c>
      <c r="D341" s="7">
        <v>2.33</v>
      </c>
      <c r="E341" s="7">
        <v>-0.87</v>
      </c>
      <c r="F341" s="2">
        <v>0.01</v>
      </c>
      <c r="H341" s="1">
        <v>1642.546</v>
      </c>
      <c r="I341" s="2">
        <v>70.421999999999997</v>
      </c>
      <c r="J341" s="1">
        <v>2282.73</v>
      </c>
      <c r="K341" s="9">
        <v>93.49</v>
      </c>
      <c r="L341" s="1">
        <v>316.06700000000001</v>
      </c>
      <c r="M341" s="2">
        <v>88.903999999999996</v>
      </c>
      <c r="N341" s="1">
        <v>706.01</v>
      </c>
      <c r="O341" s="2">
        <v>94.846000000000004</v>
      </c>
      <c r="P341" s="1">
        <v>2938.8</v>
      </c>
      <c r="Q341" s="2">
        <v>87.39</v>
      </c>
      <c r="R341" s="1">
        <v>2559.0320000000002</v>
      </c>
      <c r="S341" s="2">
        <v>102.21599999999999</v>
      </c>
      <c r="T341" s="1">
        <v>118.893</v>
      </c>
      <c r="U341" s="2">
        <v>94.238000000000014</v>
      </c>
      <c r="V341" s="1">
        <v>3125.056</v>
      </c>
      <c r="W341" s="2">
        <v>91.608000000000004</v>
      </c>
      <c r="X341" s="1">
        <v>6124.5879999999997</v>
      </c>
      <c r="Y341" s="2">
        <v>96.638000000000005</v>
      </c>
      <c r="Z341" s="1">
        <v>4308.2169999999996</v>
      </c>
      <c r="AA341" s="2">
        <v>88.162000000000006</v>
      </c>
      <c r="AB341" s="1">
        <v>3319.5</v>
      </c>
      <c r="AC341" s="2">
        <v>126.47</v>
      </c>
      <c r="AD341" s="1">
        <v>650.86900000000003</v>
      </c>
      <c r="AE341" s="2">
        <v>64.14200000000001</v>
      </c>
      <c r="AF341" s="1">
        <v>951.28499999999997</v>
      </c>
      <c r="AG341" s="2">
        <v>89.86</v>
      </c>
      <c r="AH341" s="1">
        <v>84.975999999999999</v>
      </c>
      <c r="AI341" s="2">
        <v>83.448000000000008</v>
      </c>
      <c r="AJ341" s="1">
        <v>113.458</v>
      </c>
      <c r="AK341" s="2">
        <v>78.066000000000003</v>
      </c>
      <c r="AL341" s="1">
        <v>472.37</v>
      </c>
      <c r="AM341" s="2">
        <v>94.366</v>
      </c>
      <c r="AN341" s="1">
        <v>257.79399999999998</v>
      </c>
      <c r="AO341" s="2">
        <v>106.508</v>
      </c>
      <c r="AP341" s="1">
        <v>98.588999999999999</v>
      </c>
      <c r="AQ341" s="2">
        <v>113.91600000000001</v>
      </c>
      <c r="AR341" s="1">
        <v>150.822</v>
      </c>
      <c r="AS341" s="2">
        <v>127.16799999999998</v>
      </c>
      <c r="AT341" s="1">
        <v>176.94200000000001</v>
      </c>
      <c r="AU341" s="2">
        <v>118.056</v>
      </c>
      <c r="AV341" s="1">
        <v>235.52</v>
      </c>
      <c r="AW341" s="2">
        <v>101.31400000000001</v>
      </c>
      <c r="AX341" s="1">
        <v>2024.549</v>
      </c>
      <c r="AY341" s="2">
        <v>142.56200000000001</v>
      </c>
      <c r="AZ341" s="1">
        <v>191.773</v>
      </c>
      <c r="BA341" s="2">
        <v>96.216000000000008</v>
      </c>
      <c r="BB341" s="1">
        <v>117.804</v>
      </c>
      <c r="BC341" s="2">
        <v>103.47999999999999</v>
      </c>
      <c r="BD341" s="1">
        <v>349.70100000000002</v>
      </c>
      <c r="BE341" s="2">
        <v>94.238000000000014</v>
      </c>
      <c r="BF341" s="1">
        <v>293.36099999999999</v>
      </c>
      <c r="BG341" s="2">
        <v>122.446</v>
      </c>
      <c r="BH341" s="1">
        <v>161.53700000000001</v>
      </c>
      <c r="BI341" s="2">
        <v>85.403999999999996</v>
      </c>
      <c r="BJ341" s="1">
        <v>114.15300000000001</v>
      </c>
      <c r="BK341" s="2">
        <v>91.704000000000022</v>
      </c>
      <c r="BL341" s="1">
        <v>192.64400000000001</v>
      </c>
      <c r="BM341" s="2">
        <v>116.45599999999999</v>
      </c>
    </row>
    <row r="342" spans="1:65" x14ac:dyDescent="0.25">
      <c r="A342" s="20">
        <v>37496</v>
      </c>
      <c r="B342" s="5">
        <v>270.90199999999999</v>
      </c>
      <c r="C342">
        <v>3.5000000000000003E-2</v>
      </c>
      <c r="D342" s="7">
        <v>1.22</v>
      </c>
      <c r="E342" s="7">
        <v>-0.25</v>
      </c>
      <c r="F342" s="2">
        <v>0.81</v>
      </c>
      <c r="H342" s="1">
        <v>1618.932</v>
      </c>
      <c r="I342" s="2">
        <v>70.820000000000007</v>
      </c>
      <c r="J342" s="1">
        <v>2176.75</v>
      </c>
      <c r="K342" s="9">
        <v>93.445999999999998</v>
      </c>
      <c r="L342" s="1">
        <v>311.98700000000002</v>
      </c>
      <c r="M342" s="2">
        <v>88.8</v>
      </c>
      <c r="N342" s="1">
        <v>698.26499999999999</v>
      </c>
      <c r="O342" s="2">
        <v>94.75800000000001</v>
      </c>
      <c r="P342" s="1">
        <v>2964.4749999999999</v>
      </c>
      <c r="Q342" s="2">
        <v>86.963999999999999</v>
      </c>
      <c r="R342" s="1">
        <v>2532.8380000000002</v>
      </c>
      <c r="S342" s="2">
        <v>101.89399999999999</v>
      </c>
      <c r="T342" s="1">
        <v>122.044</v>
      </c>
      <c r="U342" s="2">
        <v>94.272000000000006</v>
      </c>
      <c r="V342" s="1">
        <v>3058.0230000000001</v>
      </c>
      <c r="W342" s="2">
        <v>91.557999999999993</v>
      </c>
      <c r="X342" s="1">
        <v>6055.9660000000003</v>
      </c>
      <c r="Y342" s="2">
        <v>97.14</v>
      </c>
      <c r="Z342" s="1">
        <v>4137.8630000000003</v>
      </c>
      <c r="AA342" s="2">
        <v>87.853999999999999</v>
      </c>
      <c r="AB342" s="1">
        <v>3264.663</v>
      </c>
      <c r="AC342" s="2">
        <v>126.44800000000001</v>
      </c>
      <c r="AD342" s="1">
        <v>690.41499999999996</v>
      </c>
      <c r="AE342" s="2">
        <v>64.960000000000008</v>
      </c>
      <c r="AF342" s="1">
        <v>918.947</v>
      </c>
      <c r="AG342" s="2">
        <v>89.342000000000013</v>
      </c>
      <c r="AH342" s="1">
        <v>82.551000000000002</v>
      </c>
      <c r="AI342" s="2">
        <v>83.451999999999998</v>
      </c>
      <c r="AJ342" s="1">
        <v>113.453</v>
      </c>
      <c r="AK342" s="2">
        <v>78.556000000000012</v>
      </c>
      <c r="AL342" s="1">
        <v>461.98200000000003</v>
      </c>
      <c r="AM342" s="2">
        <v>94.316000000000003</v>
      </c>
      <c r="AN342" s="1">
        <v>268.87200000000001</v>
      </c>
      <c r="AO342" s="2">
        <v>106.56800000000001</v>
      </c>
      <c r="AP342" s="1">
        <v>98.835000000000008</v>
      </c>
      <c r="AQ342" s="2">
        <v>114.38600000000001</v>
      </c>
      <c r="AR342" s="1">
        <v>145.387</v>
      </c>
      <c r="AS342" s="2">
        <v>127.05</v>
      </c>
      <c r="AT342" s="1">
        <v>169.262</v>
      </c>
      <c r="AU342" s="2">
        <v>117.636</v>
      </c>
      <c r="AV342" s="1">
        <v>233.381</v>
      </c>
      <c r="AW342" s="2">
        <v>101.65</v>
      </c>
      <c r="AX342" s="1">
        <v>1946.23</v>
      </c>
      <c r="AY342" s="2">
        <v>142.49200000000002</v>
      </c>
      <c r="AZ342" s="1">
        <v>198.08199999999999</v>
      </c>
      <c r="BA342" s="2">
        <v>95.435999999999993</v>
      </c>
      <c r="BB342" s="1">
        <v>118.48</v>
      </c>
      <c r="BC342" s="2">
        <v>103.306</v>
      </c>
      <c r="BD342" s="1">
        <v>356.26499999999999</v>
      </c>
      <c r="BE342" s="2">
        <v>94.272000000000006</v>
      </c>
      <c r="BF342" s="1">
        <v>290.05</v>
      </c>
      <c r="BG342" s="2">
        <v>122.824</v>
      </c>
      <c r="BH342" s="1">
        <v>168.398</v>
      </c>
      <c r="BI342" s="2">
        <v>85.02000000000001</v>
      </c>
      <c r="BJ342" s="1">
        <v>110.408</v>
      </c>
      <c r="BK342" s="2">
        <v>91.368000000000009</v>
      </c>
      <c r="BL342" s="1">
        <v>187.898</v>
      </c>
      <c r="BM342" s="2">
        <v>117.18199999999999</v>
      </c>
    </row>
    <row r="343" spans="1:65" x14ac:dyDescent="0.25">
      <c r="A343" s="20">
        <v>37503</v>
      </c>
      <c r="B343" s="5">
        <v>261.06</v>
      </c>
      <c r="C343">
        <v>3.5999999999999997E-2</v>
      </c>
      <c r="D343" s="7">
        <v>-2.58</v>
      </c>
      <c r="E343" s="7">
        <v>-0.64</v>
      </c>
      <c r="F343" s="2">
        <v>2.0299999999999998</v>
      </c>
      <c r="H343" s="1">
        <v>1595.6379999999999</v>
      </c>
      <c r="I343" s="2">
        <v>70.686000000000007</v>
      </c>
      <c r="J343" s="1">
        <v>2055.547</v>
      </c>
      <c r="K343" s="9">
        <v>93.647999999999996</v>
      </c>
      <c r="L343" s="1">
        <v>297.15500000000003</v>
      </c>
      <c r="M343" s="2">
        <v>89.088000000000008</v>
      </c>
      <c r="N343" s="1">
        <v>669.81600000000003</v>
      </c>
      <c r="O343" s="2">
        <v>95.01400000000001</v>
      </c>
      <c r="P343" s="1">
        <v>2759.2860000000001</v>
      </c>
      <c r="Q343" s="2">
        <v>87.494</v>
      </c>
      <c r="R343" s="1">
        <v>2411.9540000000002</v>
      </c>
      <c r="S343" s="2">
        <v>101.99600000000001</v>
      </c>
      <c r="T343" s="1">
        <v>119.425</v>
      </c>
      <c r="U343" s="2">
        <v>94.335999999999999</v>
      </c>
      <c r="V343" s="1">
        <v>2950.4990000000003</v>
      </c>
      <c r="W343" s="2">
        <v>91.49199999999999</v>
      </c>
      <c r="X343" s="1">
        <v>5689.08</v>
      </c>
      <c r="Y343" s="2">
        <v>96.498000000000005</v>
      </c>
      <c r="Z343" s="1">
        <v>3968.4470000000001</v>
      </c>
      <c r="AA343" s="2">
        <v>88.193999999999988</v>
      </c>
      <c r="AB343" s="1">
        <v>3130.4340000000002</v>
      </c>
      <c r="AC343" s="2">
        <v>127.60599999999999</v>
      </c>
      <c r="AD343" s="1">
        <v>679.80500000000006</v>
      </c>
      <c r="AE343" s="2">
        <v>65.575999999999993</v>
      </c>
      <c r="AF343" s="1">
        <v>904.42200000000003</v>
      </c>
      <c r="AG343" s="2">
        <v>88.039999999999992</v>
      </c>
      <c r="AH343" s="1">
        <v>82.930999999999997</v>
      </c>
      <c r="AI343" s="2">
        <v>81.89</v>
      </c>
      <c r="AJ343" s="1">
        <v>111.964</v>
      </c>
      <c r="AK343" s="2">
        <v>79.681999999999988</v>
      </c>
      <c r="AL343" s="1">
        <v>447.56299999999999</v>
      </c>
      <c r="AM343" s="2">
        <v>94.548000000000002</v>
      </c>
      <c r="AN343" s="1">
        <v>258.27600000000001</v>
      </c>
      <c r="AO343" s="2">
        <v>106.86799999999998</v>
      </c>
      <c r="AP343" s="1">
        <v>101.129</v>
      </c>
      <c r="AQ343" s="2">
        <v>113.79600000000001</v>
      </c>
      <c r="AR343" s="1">
        <v>134.76400000000001</v>
      </c>
      <c r="AS343" s="2">
        <v>126.86799999999998</v>
      </c>
      <c r="AT343" s="1">
        <v>169.10599999999999</v>
      </c>
      <c r="AU343" s="2">
        <v>117.23999999999998</v>
      </c>
      <c r="AV343" s="1">
        <v>228.63400000000001</v>
      </c>
      <c r="AW343" s="2">
        <v>101.21599999999999</v>
      </c>
      <c r="AX343" s="1">
        <v>1922.7239999999999</v>
      </c>
      <c r="AY343" s="2">
        <v>140.68400000000003</v>
      </c>
      <c r="AZ343" s="1">
        <v>198.55</v>
      </c>
      <c r="BA343" s="2">
        <v>94.578000000000003</v>
      </c>
      <c r="BB343" s="1">
        <v>119.98100000000001</v>
      </c>
      <c r="BC343" s="2">
        <v>103.56800000000001</v>
      </c>
      <c r="BD343" s="1">
        <v>338.97800000000001</v>
      </c>
      <c r="BE343" s="2">
        <v>94.335999999999999</v>
      </c>
      <c r="BF343" s="1">
        <v>279.09899999999999</v>
      </c>
      <c r="BG343" s="2">
        <v>121.66200000000001</v>
      </c>
      <c r="BH343" s="1">
        <v>162.24799999999999</v>
      </c>
      <c r="BI343" s="2">
        <v>85.427999999999997</v>
      </c>
      <c r="BJ343" s="1">
        <v>105.61500000000001</v>
      </c>
      <c r="BK343" s="2">
        <v>91.02600000000001</v>
      </c>
      <c r="BL343" s="1">
        <v>189.56900000000002</v>
      </c>
      <c r="BM343" s="2">
        <v>116.732</v>
      </c>
    </row>
    <row r="344" spans="1:65" x14ac:dyDescent="0.25">
      <c r="A344" s="20">
        <v>37510</v>
      </c>
      <c r="B344" s="5">
        <v>266.846</v>
      </c>
      <c r="C344">
        <v>3.5999999999999997E-2</v>
      </c>
      <c r="D344" s="7">
        <v>-2.04</v>
      </c>
      <c r="E344" s="7">
        <v>1.67</v>
      </c>
      <c r="F344" s="2">
        <v>0.74</v>
      </c>
      <c r="H344" s="1">
        <v>1612.8400000000001</v>
      </c>
      <c r="I344" s="2">
        <v>70.109999999999985</v>
      </c>
      <c r="J344" s="1">
        <v>2098.1799999999998</v>
      </c>
      <c r="K344" s="9">
        <v>93.52</v>
      </c>
      <c r="L344" s="1">
        <v>304.97399999999999</v>
      </c>
      <c r="M344" s="2">
        <v>88.878</v>
      </c>
      <c r="N344" s="1">
        <v>682.73900000000003</v>
      </c>
      <c r="O344" s="2">
        <v>94.913999999999987</v>
      </c>
      <c r="P344" s="1">
        <v>2801.4189999999999</v>
      </c>
      <c r="Q344" s="2">
        <v>86.823999999999998</v>
      </c>
      <c r="R344" s="1">
        <v>2387.37</v>
      </c>
      <c r="S344" s="2">
        <v>102.364</v>
      </c>
      <c r="T344" s="1">
        <v>118.041</v>
      </c>
      <c r="U344" s="2">
        <v>93.975999999999999</v>
      </c>
      <c r="V344" s="1">
        <v>2910.8360000000002</v>
      </c>
      <c r="W344" s="2">
        <v>91.522000000000006</v>
      </c>
      <c r="X344" s="1">
        <v>5939.7950000000001</v>
      </c>
      <c r="Y344" s="2">
        <v>96.543999999999997</v>
      </c>
      <c r="Z344" s="1">
        <v>4100.3919999999998</v>
      </c>
      <c r="AA344" s="2">
        <v>88.687999999999988</v>
      </c>
      <c r="AB344" s="1">
        <v>3234.01</v>
      </c>
      <c r="AC344" s="2">
        <v>128.66</v>
      </c>
      <c r="AD344" s="1">
        <v>707.154</v>
      </c>
      <c r="AE344" s="2">
        <v>64.311999999999998</v>
      </c>
      <c r="AF344" s="1">
        <v>909.08299999999997</v>
      </c>
      <c r="AG344" s="2">
        <v>87.75</v>
      </c>
      <c r="AH344" s="1">
        <v>83.771000000000001</v>
      </c>
      <c r="AI344" s="2">
        <v>81.7</v>
      </c>
      <c r="AJ344" s="1">
        <v>116.5</v>
      </c>
      <c r="AK344" s="2">
        <v>80.539999999999992</v>
      </c>
      <c r="AL344" s="1">
        <v>428.62600000000003</v>
      </c>
      <c r="AM344" s="2">
        <v>94.45</v>
      </c>
      <c r="AN344" s="1">
        <v>266.80099999999999</v>
      </c>
      <c r="AO344" s="2">
        <v>107.24000000000001</v>
      </c>
      <c r="AP344" s="1">
        <v>100.184</v>
      </c>
      <c r="AQ344" s="2">
        <v>113.92400000000001</v>
      </c>
      <c r="AR344" s="1">
        <v>140.523</v>
      </c>
      <c r="AS344" s="2">
        <v>126.96200000000002</v>
      </c>
      <c r="AT344" s="1">
        <v>170.02500000000001</v>
      </c>
      <c r="AU344" s="2">
        <v>117.848</v>
      </c>
      <c r="AV344" s="1">
        <v>224.67400000000001</v>
      </c>
      <c r="AW344" s="2">
        <v>101.43800000000002</v>
      </c>
      <c r="AX344" s="1">
        <v>1989.3230000000001</v>
      </c>
      <c r="AY344" s="2">
        <v>140.40199999999999</v>
      </c>
      <c r="AZ344" s="1">
        <v>196.11600000000001</v>
      </c>
      <c r="BA344" s="2">
        <v>94.84</v>
      </c>
      <c r="BB344" s="1">
        <v>123.508</v>
      </c>
      <c r="BC344" s="2">
        <v>103.61600000000001</v>
      </c>
      <c r="BD344" s="1">
        <v>354.63299999999998</v>
      </c>
      <c r="BE344" s="2">
        <v>93.975999999999999</v>
      </c>
      <c r="BF344" s="1">
        <v>291.45</v>
      </c>
      <c r="BG344" s="2">
        <v>121.86199999999999</v>
      </c>
      <c r="BH344" s="1">
        <v>173.00700000000001</v>
      </c>
      <c r="BI344" s="2">
        <v>86.169999999999987</v>
      </c>
      <c r="BJ344" s="1">
        <v>108.898</v>
      </c>
      <c r="BK344" s="2">
        <v>90.972000000000008</v>
      </c>
      <c r="BL344" s="1">
        <v>182.90600000000001</v>
      </c>
      <c r="BM344" s="2">
        <v>115.66599999999998</v>
      </c>
    </row>
    <row r="345" spans="1:65" x14ac:dyDescent="0.25">
      <c r="A345" s="20">
        <v>37517</v>
      </c>
      <c r="B345" s="5">
        <v>252.71899999999999</v>
      </c>
      <c r="C345">
        <v>3.5999999999999997E-2</v>
      </c>
      <c r="D345" s="7">
        <v>-0.47</v>
      </c>
      <c r="E345" s="7">
        <v>0.37</v>
      </c>
      <c r="F345" s="2">
        <v>-0.08</v>
      </c>
      <c r="H345" s="1">
        <v>1520.134</v>
      </c>
      <c r="I345" s="2">
        <v>69.8</v>
      </c>
      <c r="J345" s="1">
        <v>1840.7840000000001</v>
      </c>
      <c r="K345" s="9">
        <v>93.411999999999992</v>
      </c>
      <c r="L345" s="1">
        <v>290.94499999999999</v>
      </c>
      <c r="M345" s="2">
        <v>88.614000000000004</v>
      </c>
      <c r="N345" s="1">
        <v>632.03399999999999</v>
      </c>
      <c r="O345" s="2">
        <v>94.734000000000009</v>
      </c>
      <c r="P345" s="1">
        <v>2810.672</v>
      </c>
      <c r="Q345" s="2">
        <v>85.454000000000008</v>
      </c>
      <c r="R345" s="1">
        <v>2262.2280000000001</v>
      </c>
      <c r="S345" s="2">
        <v>102.276</v>
      </c>
      <c r="T345" s="1">
        <v>107.229</v>
      </c>
      <c r="U345" s="2">
        <v>94.55</v>
      </c>
      <c r="V345" s="1">
        <v>2848.5720000000001</v>
      </c>
      <c r="W345" s="2">
        <v>91.128</v>
      </c>
      <c r="X345" s="1">
        <v>5468.3280000000004</v>
      </c>
      <c r="Y345" s="2">
        <v>97.081999999999994</v>
      </c>
      <c r="Z345" s="1">
        <v>3788.5840000000003</v>
      </c>
      <c r="AA345" s="2">
        <v>87.954000000000008</v>
      </c>
      <c r="AB345" s="1">
        <v>2975.9070000000002</v>
      </c>
      <c r="AC345" s="2">
        <v>128.56599999999997</v>
      </c>
      <c r="AD345" s="1">
        <v>621.89200000000005</v>
      </c>
      <c r="AE345" s="2">
        <v>63.796000000000006</v>
      </c>
      <c r="AF345" s="1">
        <v>875.07299999999998</v>
      </c>
      <c r="AG345" s="2">
        <v>87.78400000000002</v>
      </c>
      <c r="AH345" s="1">
        <v>82.739000000000004</v>
      </c>
      <c r="AI345" s="2">
        <v>80.968000000000004</v>
      </c>
      <c r="AJ345" s="1">
        <v>112.896</v>
      </c>
      <c r="AK345" s="2">
        <v>80.051999999999992</v>
      </c>
      <c r="AL345" s="1">
        <v>398.51499999999999</v>
      </c>
      <c r="AM345" s="2">
        <v>94.34</v>
      </c>
      <c r="AN345" s="1">
        <v>260.17700000000002</v>
      </c>
      <c r="AO345" s="2">
        <v>107.33599999999998</v>
      </c>
      <c r="AP345" s="1">
        <v>98.947000000000003</v>
      </c>
      <c r="AQ345" s="2">
        <v>114.95599999999999</v>
      </c>
      <c r="AR345" s="1">
        <v>133.148</v>
      </c>
      <c r="AS345" s="2">
        <v>126.31599999999999</v>
      </c>
      <c r="AT345" s="1">
        <v>164.011</v>
      </c>
      <c r="AU345" s="2">
        <v>117.29</v>
      </c>
      <c r="AV345" s="1">
        <v>220.08500000000001</v>
      </c>
      <c r="AW345" s="2">
        <v>102.318</v>
      </c>
      <c r="AX345" s="1">
        <v>1884.56</v>
      </c>
      <c r="AY345" s="2">
        <v>140.69800000000004</v>
      </c>
      <c r="AZ345" s="1">
        <v>195.297</v>
      </c>
      <c r="BA345" s="2">
        <v>96.47</v>
      </c>
      <c r="BB345" s="1">
        <v>122.68600000000001</v>
      </c>
      <c r="BC345" s="2">
        <v>103.806</v>
      </c>
      <c r="BD345" s="1">
        <v>342.43299999999999</v>
      </c>
      <c r="BE345" s="2">
        <v>94.55</v>
      </c>
      <c r="BF345" s="1">
        <v>272.63800000000003</v>
      </c>
      <c r="BG345" s="2">
        <v>122.974</v>
      </c>
      <c r="BH345" s="1">
        <v>167.94499999999999</v>
      </c>
      <c r="BI345" s="2">
        <v>86.417999999999992</v>
      </c>
      <c r="BJ345" s="1">
        <v>105.307</v>
      </c>
      <c r="BK345" s="2">
        <v>90.634</v>
      </c>
      <c r="BL345" s="1">
        <v>182.096</v>
      </c>
      <c r="BM345" s="2">
        <v>115.05799999999999</v>
      </c>
    </row>
    <row r="346" spans="1:65" x14ac:dyDescent="0.25">
      <c r="A346" s="20">
        <v>37524</v>
      </c>
      <c r="B346" s="5">
        <v>242.852</v>
      </c>
      <c r="C346">
        <v>3.5999999999999997E-2</v>
      </c>
      <c r="D346" s="7">
        <v>-5.05</v>
      </c>
      <c r="E346" s="7">
        <v>-0.66</v>
      </c>
      <c r="F346" s="2">
        <v>1.06</v>
      </c>
      <c r="H346" s="1">
        <v>1495.616</v>
      </c>
      <c r="I346" s="2">
        <v>70.018000000000001</v>
      </c>
      <c r="J346" s="1">
        <v>1753.9660000000001</v>
      </c>
      <c r="K346" s="9">
        <v>93.676000000000002</v>
      </c>
      <c r="L346" s="1">
        <v>273.101</v>
      </c>
      <c r="M346" s="2">
        <v>89.044000000000011</v>
      </c>
      <c r="N346" s="1">
        <v>594.58900000000006</v>
      </c>
      <c r="O346" s="2">
        <v>95.082000000000008</v>
      </c>
      <c r="P346" s="1">
        <v>2699.4169999999999</v>
      </c>
      <c r="Q346" s="2">
        <v>84.60799999999999</v>
      </c>
      <c r="R346" s="1">
        <v>2145.2150000000001</v>
      </c>
      <c r="S346" s="2">
        <v>102.84200000000001</v>
      </c>
      <c r="T346" s="1">
        <v>103.56</v>
      </c>
      <c r="U346" s="2">
        <v>94.759999999999991</v>
      </c>
      <c r="V346" s="1">
        <v>2640.4380000000001</v>
      </c>
      <c r="W346" s="2">
        <v>90.967999999999989</v>
      </c>
      <c r="X346" s="1">
        <v>5140.1459999999997</v>
      </c>
      <c r="Y346" s="2">
        <v>98.126000000000005</v>
      </c>
      <c r="Z346" s="1">
        <v>3671.8879999999999</v>
      </c>
      <c r="AA346" s="2">
        <v>88.545999999999992</v>
      </c>
      <c r="AB346" s="1">
        <v>2867.0309999999999</v>
      </c>
      <c r="AC346" s="2">
        <v>128.75</v>
      </c>
      <c r="AD346" s="1">
        <v>537.37099999999998</v>
      </c>
      <c r="AE346" s="2">
        <v>58.027999999999999</v>
      </c>
      <c r="AF346" s="1">
        <v>820.76200000000006</v>
      </c>
      <c r="AG346" s="2">
        <v>86.698000000000008</v>
      </c>
      <c r="AH346" s="1">
        <v>85.584000000000003</v>
      </c>
      <c r="AI346" s="2">
        <v>80.072000000000003</v>
      </c>
      <c r="AJ346" s="1">
        <v>114.68900000000001</v>
      </c>
      <c r="AK346" s="2">
        <v>80.225999999999999</v>
      </c>
      <c r="AL346" s="1">
        <v>383.71699999999998</v>
      </c>
      <c r="AM346" s="2">
        <v>94.653999999999996</v>
      </c>
      <c r="AN346" s="1">
        <v>257.05799999999999</v>
      </c>
      <c r="AO346" s="2">
        <v>107.76200000000001</v>
      </c>
      <c r="AP346" s="1">
        <v>97.113</v>
      </c>
      <c r="AQ346" s="2">
        <v>115.006</v>
      </c>
      <c r="AR346" s="1">
        <v>128.63200000000001</v>
      </c>
      <c r="AS346" s="2">
        <v>126.27799999999999</v>
      </c>
      <c r="AT346" s="1">
        <v>150.375</v>
      </c>
      <c r="AU346" s="2">
        <v>116.78599999999999</v>
      </c>
      <c r="AV346" s="1">
        <v>205.886</v>
      </c>
      <c r="AW346" s="2">
        <v>102.61800000000001</v>
      </c>
      <c r="AX346" s="1">
        <v>1788.3389999999999</v>
      </c>
      <c r="AY346" s="2">
        <v>137.88200000000001</v>
      </c>
      <c r="AZ346" s="1">
        <v>188.12100000000001</v>
      </c>
      <c r="BA346" s="2">
        <v>96.368000000000009</v>
      </c>
      <c r="BB346" s="1">
        <v>118.33</v>
      </c>
      <c r="BC346" s="2">
        <v>104.02799999999999</v>
      </c>
      <c r="BD346" s="1">
        <v>339.94900000000001</v>
      </c>
      <c r="BE346" s="2">
        <v>94.759999999999991</v>
      </c>
      <c r="BF346" s="1">
        <v>287.76600000000002</v>
      </c>
      <c r="BG346" s="2">
        <v>122.63</v>
      </c>
      <c r="BH346" s="1">
        <v>167.71799999999999</v>
      </c>
      <c r="BI346" s="2">
        <v>86.506</v>
      </c>
      <c r="BJ346" s="1">
        <v>98.692999999999998</v>
      </c>
      <c r="BK346" s="2">
        <v>90.091999999999999</v>
      </c>
      <c r="BL346" s="1">
        <v>180.36099999999999</v>
      </c>
      <c r="BM346" s="2">
        <v>115.23800000000001</v>
      </c>
    </row>
    <row r="347" spans="1:65" x14ac:dyDescent="0.25">
      <c r="A347" s="20">
        <v>37531</v>
      </c>
      <c r="B347" s="5">
        <v>243.9</v>
      </c>
      <c r="C347">
        <v>3.4000000000000002E-2</v>
      </c>
      <c r="D347" s="7">
        <v>-1.92</v>
      </c>
      <c r="E347" s="7">
        <v>0.01</v>
      </c>
      <c r="F347" s="2">
        <v>0.05</v>
      </c>
      <c r="H347" s="1">
        <v>1474.43</v>
      </c>
      <c r="I347" s="2">
        <v>69.951999999999998</v>
      </c>
      <c r="J347" s="1">
        <v>1741.2329999999999</v>
      </c>
      <c r="K347" s="9">
        <v>93.698000000000008</v>
      </c>
      <c r="L347" s="1">
        <v>274.14300000000003</v>
      </c>
      <c r="M347" s="2">
        <v>89.066000000000003</v>
      </c>
      <c r="N347" s="1">
        <v>606.35900000000004</v>
      </c>
      <c r="O347" s="2">
        <v>95.171999999999997</v>
      </c>
      <c r="P347" s="1">
        <v>2675.319</v>
      </c>
      <c r="Q347" s="2">
        <v>84.891999999999996</v>
      </c>
      <c r="R347" s="1">
        <v>2214.011</v>
      </c>
      <c r="S347" s="2">
        <v>103.12399999999998</v>
      </c>
      <c r="T347" s="1">
        <v>101.214</v>
      </c>
      <c r="U347" s="2">
        <v>94.481999999999999</v>
      </c>
      <c r="V347" s="1">
        <v>2659.038</v>
      </c>
      <c r="W347" s="2">
        <v>90.72999999999999</v>
      </c>
      <c r="X347" s="1">
        <v>5123.777</v>
      </c>
      <c r="Y347" s="2">
        <v>97.957999999999998</v>
      </c>
      <c r="Z347" s="1">
        <v>3864.25</v>
      </c>
      <c r="AA347" s="2">
        <v>88.82</v>
      </c>
      <c r="AB347" s="1">
        <v>3030.7069999999999</v>
      </c>
      <c r="AC347" s="2">
        <v>129.5</v>
      </c>
      <c r="AD347" s="1">
        <v>549.673</v>
      </c>
      <c r="AE347" s="2">
        <v>54.055999999999997</v>
      </c>
      <c r="AF347" s="1">
        <v>815.33299999999997</v>
      </c>
      <c r="AG347" s="2">
        <v>86.320000000000007</v>
      </c>
      <c r="AH347" s="1">
        <v>84.960000000000008</v>
      </c>
      <c r="AI347" s="2">
        <v>79.334000000000003</v>
      </c>
      <c r="AJ347" s="1">
        <v>114.27800000000001</v>
      </c>
      <c r="AK347" s="2">
        <v>79.895999999999987</v>
      </c>
      <c r="AL347" s="1">
        <v>380.15300000000002</v>
      </c>
      <c r="AM347" s="2">
        <v>94.731999999999999</v>
      </c>
      <c r="AN347" s="1">
        <v>244.09200000000001</v>
      </c>
      <c r="AO347" s="2">
        <v>107.78</v>
      </c>
      <c r="AP347" s="1">
        <v>95.731000000000009</v>
      </c>
      <c r="AQ347" s="2">
        <v>115.04400000000001</v>
      </c>
      <c r="AR347" s="1">
        <v>128.876</v>
      </c>
      <c r="AS347" s="2">
        <v>126.646</v>
      </c>
      <c r="AT347" s="1">
        <v>147.88400000000001</v>
      </c>
      <c r="AU347" s="2">
        <v>115.874</v>
      </c>
      <c r="AV347" s="1">
        <v>209.93600000000001</v>
      </c>
      <c r="AW347" s="2">
        <v>102.61399999999999</v>
      </c>
      <c r="AX347" s="1">
        <v>1820.713</v>
      </c>
      <c r="AY347" s="2">
        <v>138.44200000000001</v>
      </c>
      <c r="AZ347" s="1">
        <v>188.738</v>
      </c>
      <c r="BA347" s="2">
        <v>96.751999999999981</v>
      </c>
      <c r="BB347" s="1">
        <v>116.89</v>
      </c>
      <c r="BC347" s="2">
        <v>103.70599999999999</v>
      </c>
      <c r="BD347" s="1">
        <v>329.71699999999998</v>
      </c>
      <c r="BE347" s="2">
        <v>94.481999999999999</v>
      </c>
      <c r="BF347" s="1">
        <v>282.95100000000002</v>
      </c>
      <c r="BG347" s="2">
        <v>122.31000000000002</v>
      </c>
      <c r="BH347" s="1">
        <v>172.60900000000001</v>
      </c>
      <c r="BI347" s="2">
        <v>87.334000000000017</v>
      </c>
      <c r="BJ347" s="1">
        <v>99.274000000000001</v>
      </c>
      <c r="BK347" s="2">
        <v>89.72999999999999</v>
      </c>
      <c r="BL347" s="1">
        <v>179.05500000000001</v>
      </c>
      <c r="BM347" s="2">
        <v>115.248</v>
      </c>
    </row>
    <row r="348" spans="1:65" x14ac:dyDescent="0.25">
      <c r="A348" s="20">
        <v>37538</v>
      </c>
      <c r="B348" s="5">
        <v>229.089</v>
      </c>
      <c r="C348">
        <v>3.4000000000000002E-2</v>
      </c>
      <c r="D348" s="7">
        <v>-3.48</v>
      </c>
      <c r="E348" s="7">
        <v>0.97</v>
      </c>
      <c r="F348" s="2">
        <v>-0.86</v>
      </c>
      <c r="H348" s="1">
        <v>1375.5550000000001</v>
      </c>
      <c r="I348" s="2">
        <v>69.477999999999994</v>
      </c>
      <c r="J348" s="1">
        <v>1558.4280000000001</v>
      </c>
      <c r="K348" s="9">
        <v>93.811999999999998</v>
      </c>
      <c r="L348" s="1">
        <v>251.33199999999999</v>
      </c>
      <c r="M348" s="2">
        <v>89.171999999999997</v>
      </c>
      <c r="N348" s="1">
        <v>574.90200000000004</v>
      </c>
      <c r="O348" s="2">
        <v>95.238</v>
      </c>
      <c r="P348" s="1">
        <v>2516.819</v>
      </c>
      <c r="Q348" s="2">
        <v>84.081999999999994</v>
      </c>
      <c r="R348" s="1">
        <v>2207.259</v>
      </c>
      <c r="S348" s="2">
        <v>103.71200000000002</v>
      </c>
      <c r="T348" s="1">
        <v>103.277</v>
      </c>
      <c r="U348" s="2">
        <v>94.176000000000002</v>
      </c>
      <c r="V348" s="1">
        <v>2700.5390000000002</v>
      </c>
      <c r="W348" s="2">
        <v>90.674000000000007</v>
      </c>
      <c r="X348" s="1">
        <v>4569.8940000000002</v>
      </c>
      <c r="Y348" s="2">
        <v>97.940000000000012</v>
      </c>
      <c r="Z348" s="1">
        <v>3546.2690000000002</v>
      </c>
      <c r="AA348" s="2">
        <v>88.806000000000012</v>
      </c>
      <c r="AB348" s="1">
        <v>2890.7280000000001</v>
      </c>
      <c r="AC348" s="2">
        <v>129.50799999999998</v>
      </c>
      <c r="AD348" s="1">
        <v>506.21699999999998</v>
      </c>
      <c r="AE348" s="2">
        <v>55.577999999999996</v>
      </c>
      <c r="AF348" s="1">
        <v>776.13200000000006</v>
      </c>
      <c r="AG348" s="2">
        <v>86.556000000000012</v>
      </c>
      <c r="AH348" s="1">
        <v>88.954999999999998</v>
      </c>
      <c r="AI348" s="2">
        <v>78.283999999999992</v>
      </c>
      <c r="AJ348" s="1">
        <v>104.758</v>
      </c>
      <c r="AK348" s="2">
        <v>79.798000000000002</v>
      </c>
      <c r="AL348" s="1">
        <v>358.827</v>
      </c>
      <c r="AM348" s="2">
        <v>94.825999999999993</v>
      </c>
      <c r="AN348" s="1">
        <v>229.93299999999999</v>
      </c>
      <c r="AO348" s="2">
        <v>107.376</v>
      </c>
      <c r="AP348" s="1">
        <v>95.534999999999997</v>
      </c>
      <c r="AQ348" s="2">
        <v>115.208</v>
      </c>
      <c r="AR348" s="1">
        <v>122.38500000000001</v>
      </c>
      <c r="AS348" s="2">
        <v>126.95</v>
      </c>
      <c r="AT348" s="1">
        <v>140.333</v>
      </c>
      <c r="AU348" s="2">
        <v>115.14400000000001</v>
      </c>
      <c r="AV348" s="1">
        <v>208.232</v>
      </c>
      <c r="AW348" s="2">
        <v>102.88199999999999</v>
      </c>
      <c r="AX348" s="1">
        <v>1784.6890000000001</v>
      </c>
      <c r="AY348" s="2">
        <v>138.66199999999998</v>
      </c>
      <c r="AZ348" s="1">
        <v>186.36600000000001</v>
      </c>
      <c r="BA348" s="2">
        <v>97.007999999999996</v>
      </c>
      <c r="BB348" s="1">
        <v>112.92700000000001</v>
      </c>
      <c r="BC348" s="2">
        <v>103.53600000000002</v>
      </c>
      <c r="BD348" s="1">
        <v>331.351</v>
      </c>
      <c r="BE348" s="2">
        <v>94.176000000000002</v>
      </c>
      <c r="BF348" s="1">
        <v>285.81200000000001</v>
      </c>
      <c r="BG348" s="2">
        <v>122.4</v>
      </c>
      <c r="BH348" s="1">
        <v>165.208</v>
      </c>
      <c r="BI348" s="2">
        <v>87.994</v>
      </c>
      <c r="BJ348" s="1">
        <v>99.355000000000004</v>
      </c>
      <c r="BK348" s="2">
        <v>89.537999999999997</v>
      </c>
      <c r="BL348" s="1">
        <v>182.11799999999999</v>
      </c>
      <c r="BM348" s="2">
        <v>116.178</v>
      </c>
    </row>
    <row r="349" spans="1:65" x14ac:dyDescent="0.25">
      <c r="A349" s="20">
        <v>37545</v>
      </c>
      <c r="B349" s="5">
        <v>250.79599999999999</v>
      </c>
      <c r="C349">
        <v>3.4000000000000002E-2</v>
      </c>
      <c r="D349" s="7">
        <v>3.8</v>
      </c>
      <c r="E349" s="7">
        <v>-4.08</v>
      </c>
      <c r="F349" s="2">
        <v>-3.33</v>
      </c>
      <c r="H349" s="1">
        <v>1502.421</v>
      </c>
      <c r="I349" s="2">
        <v>69.725999999999999</v>
      </c>
      <c r="J349" s="1">
        <v>1792.211</v>
      </c>
      <c r="K349" s="9">
        <v>93.935999999999993</v>
      </c>
      <c r="L349" s="1">
        <v>273.45100000000002</v>
      </c>
      <c r="M349" s="2">
        <v>89.356000000000009</v>
      </c>
      <c r="N349" s="1">
        <v>622.80100000000004</v>
      </c>
      <c r="O349" s="2">
        <v>95.384</v>
      </c>
      <c r="P349" s="1">
        <v>2617.3690000000001</v>
      </c>
      <c r="Q349" s="2">
        <v>83.852000000000004</v>
      </c>
      <c r="R349" s="1">
        <v>2319.7220000000002</v>
      </c>
      <c r="S349" s="2">
        <v>103.74600000000001</v>
      </c>
      <c r="T349" s="1">
        <v>105.37</v>
      </c>
      <c r="U349" s="2">
        <v>94.816000000000003</v>
      </c>
      <c r="V349" s="1">
        <v>2837.9670000000001</v>
      </c>
      <c r="W349" s="2">
        <v>90.388000000000005</v>
      </c>
      <c r="X349" s="1">
        <v>5275.8869999999997</v>
      </c>
      <c r="Y349" s="2">
        <v>98.272000000000006</v>
      </c>
      <c r="Z349" s="1">
        <v>3895.9059999999999</v>
      </c>
      <c r="AA349" s="2">
        <v>88.871999999999986</v>
      </c>
      <c r="AB349" s="1">
        <v>3123.3719999999998</v>
      </c>
      <c r="AC349" s="2">
        <v>129.066</v>
      </c>
      <c r="AD349" s="1">
        <v>487.197</v>
      </c>
      <c r="AE349" s="2">
        <v>52.686</v>
      </c>
      <c r="AF349" s="1">
        <v>776.11400000000003</v>
      </c>
      <c r="AG349" s="2">
        <v>86.481999999999999</v>
      </c>
      <c r="AH349" s="1">
        <v>88.634</v>
      </c>
      <c r="AI349" s="2">
        <v>78.95</v>
      </c>
      <c r="AJ349" s="1">
        <v>107.235</v>
      </c>
      <c r="AK349" s="2">
        <v>78.905999999999992</v>
      </c>
      <c r="AL349" s="1">
        <v>373.21899999999999</v>
      </c>
      <c r="AM349" s="2">
        <v>95.006</v>
      </c>
      <c r="AN349" s="1">
        <v>238.51500000000001</v>
      </c>
      <c r="AO349" s="2">
        <v>107.29600000000001</v>
      </c>
      <c r="AP349" s="1">
        <v>96.887</v>
      </c>
      <c r="AQ349" s="2">
        <v>115.39200000000001</v>
      </c>
      <c r="AR349" s="1">
        <v>105.09100000000001</v>
      </c>
      <c r="AS349" s="2">
        <v>125.08600000000001</v>
      </c>
      <c r="AT349" s="1">
        <v>145.21299999999999</v>
      </c>
      <c r="AU349" s="2">
        <v>113.744</v>
      </c>
      <c r="AV349" s="1">
        <v>205.90600000000001</v>
      </c>
      <c r="AW349" s="2">
        <v>103.176</v>
      </c>
      <c r="AX349" s="1">
        <v>1860.633</v>
      </c>
      <c r="AY349" s="2">
        <v>139.30000000000001</v>
      </c>
      <c r="AZ349" s="1">
        <v>187.45600000000002</v>
      </c>
      <c r="BA349" s="2">
        <v>97.537999999999997</v>
      </c>
      <c r="BB349" s="1">
        <v>107.744</v>
      </c>
      <c r="BC349" s="2">
        <v>103.45599999999999</v>
      </c>
      <c r="BD349" s="1">
        <v>354.78300000000002</v>
      </c>
      <c r="BE349" s="2">
        <v>94.816000000000003</v>
      </c>
      <c r="BF349" s="1">
        <v>291.43400000000003</v>
      </c>
      <c r="BG349" s="2">
        <v>122.518</v>
      </c>
      <c r="BH349" s="1">
        <v>171.76900000000001</v>
      </c>
      <c r="BI349" s="2">
        <v>88.093999999999994</v>
      </c>
      <c r="BJ349" s="1">
        <v>97.872</v>
      </c>
      <c r="BK349" s="2">
        <v>89.218000000000004</v>
      </c>
      <c r="BL349" s="1">
        <v>182.79900000000001</v>
      </c>
      <c r="BM349" s="2">
        <v>115.88</v>
      </c>
    </row>
    <row r="350" spans="1:65" x14ac:dyDescent="0.25">
      <c r="A350" s="20">
        <v>37552</v>
      </c>
      <c r="B350" s="5">
        <v>255.846</v>
      </c>
      <c r="C350">
        <v>3.4000000000000002E-2</v>
      </c>
      <c r="D350" s="7">
        <v>5.8</v>
      </c>
      <c r="E350" s="7">
        <v>-0.03</v>
      </c>
      <c r="F350" s="2">
        <v>-1.95</v>
      </c>
      <c r="H350" s="1">
        <v>1561.722</v>
      </c>
      <c r="I350" s="2">
        <v>70.506</v>
      </c>
      <c r="J350" s="1">
        <v>1781.076</v>
      </c>
      <c r="K350" s="9">
        <v>93.673999999999992</v>
      </c>
      <c r="L350" s="1">
        <v>283.471</v>
      </c>
      <c r="M350" s="2">
        <v>88.941999999999993</v>
      </c>
      <c r="N350" s="1">
        <v>612.78499999999997</v>
      </c>
      <c r="O350" s="2">
        <v>95.084000000000017</v>
      </c>
      <c r="P350" s="1">
        <v>2567.4839999999999</v>
      </c>
      <c r="Q350" s="2">
        <v>83.539999999999992</v>
      </c>
      <c r="R350" s="1">
        <v>2251.6480000000001</v>
      </c>
      <c r="S350" s="2">
        <v>101.83199999999999</v>
      </c>
      <c r="T350" s="1">
        <v>99.055000000000007</v>
      </c>
      <c r="U350" s="2">
        <v>95.165999999999983</v>
      </c>
      <c r="V350" s="1">
        <v>2907.5190000000002</v>
      </c>
      <c r="W350" s="2">
        <v>91.227999999999994</v>
      </c>
      <c r="X350" s="1">
        <v>5252</v>
      </c>
      <c r="Y350" s="2">
        <v>98.013999999999996</v>
      </c>
      <c r="Z350" s="1">
        <v>3759.9250000000002</v>
      </c>
      <c r="AA350" s="2">
        <v>88.352000000000004</v>
      </c>
      <c r="AB350" s="1">
        <v>3075.0709999999999</v>
      </c>
      <c r="AC350" s="2">
        <v>128.98599999999999</v>
      </c>
      <c r="AD350" s="1">
        <v>562.54</v>
      </c>
      <c r="AE350" s="2">
        <v>51.911999999999992</v>
      </c>
      <c r="AF350" s="1">
        <v>804.98599999999999</v>
      </c>
      <c r="AG350" s="2">
        <v>87.173999999999992</v>
      </c>
      <c r="AH350" s="1">
        <v>95.162000000000006</v>
      </c>
      <c r="AI350" s="2">
        <v>80.164000000000001</v>
      </c>
      <c r="AJ350" s="1">
        <v>108.714</v>
      </c>
      <c r="AK350" s="2">
        <v>78.962000000000018</v>
      </c>
      <c r="AL350" s="1">
        <v>365.19499999999999</v>
      </c>
      <c r="AM350" s="2">
        <v>94.693999999999988</v>
      </c>
      <c r="AN350" s="1">
        <v>251.50400000000002</v>
      </c>
      <c r="AO350" s="2">
        <v>107.77200000000001</v>
      </c>
      <c r="AP350" s="1">
        <v>96.134</v>
      </c>
      <c r="AQ350" s="2">
        <v>115.492</v>
      </c>
      <c r="AR350" s="1">
        <v>103.651</v>
      </c>
      <c r="AS350" s="2">
        <v>124.30600000000001</v>
      </c>
      <c r="AT350" s="1">
        <v>151.785</v>
      </c>
      <c r="AU350" s="2">
        <v>115.502</v>
      </c>
      <c r="AV350" s="1">
        <v>212.77</v>
      </c>
      <c r="AW350" s="2">
        <v>103.124</v>
      </c>
      <c r="AX350" s="1">
        <v>1902.5889999999999</v>
      </c>
      <c r="AY350" s="2">
        <v>141.07400000000001</v>
      </c>
      <c r="AZ350" s="1">
        <v>194.02500000000001</v>
      </c>
      <c r="BA350" s="2">
        <v>97.647999999999996</v>
      </c>
      <c r="BB350" s="1">
        <v>102.74300000000001</v>
      </c>
      <c r="BC350" s="2">
        <v>102.98799999999999</v>
      </c>
      <c r="BD350" s="1">
        <v>370.80900000000003</v>
      </c>
      <c r="BE350" s="2">
        <v>95.165999999999983</v>
      </c>
      <c r="BF350" s="1">
        <v>295.43700000000001</v>
      </c>
      <c r="BG350" s="2">
        <v>122.946</v>
      </c>
      <c r="BH350" s="1">
        <v>177.899</v>
      </c>
      <c r="BI350" s="2">
        <v>89.859999999999985</v>
      </c>
      <c r="BJ350" s="1">
        <v>103.54600000000001</v>
      </c>
      <c r="BK350" s="2">
        <v>89.884</v>
      </c>
      <c r="BL350" s="1">
        <v>196.56100000000001</v>
      </c>
      <c r="BM350" s="2">
        <v>115.67400000000001</v>
      </c>
    </row>
    <row r="351" spans="1:65" x14ac:dyDescent="0.25">
      <c r="A351" s="20">
        <v>37559</v>
      </c>
      <c r="B351" s="5">
        <v>256.85599999999999</v>
      </c>
      <c r="C351">
        <v>2.9000000000000001E-2</v>
      </c>
      <c r="D351" s="7">
        <v>1.51</v>
      </c>
      <c r="E351" s="7">
        <v>0.05</v>
      </c>
      <c r="F351" s="2">
        <v>1.21</v>
      </c>
      <c r="H351" s="1">
        <v>1560.153</v>
      </c>
      <c r="I351" s="2">
        <v>70.746000000000009</v>
      </c>
      <c r="J351" s="1">
        <v>1854.835</v>
      </c>
      <c r="K351" s="9">
        <v>93.662000000000006</v>
      </c>
      <c r="L351" s="1">
        <v>287.39100000000002</v>
      </c>
      <c r="M351" s="2">
        <v>88.957999999999998</v>
      </c>
      <c r="N351" s="1">
        <v>631.13200000000006</v>
      </c>
      <c r="O351" s="2">
        <v>95.072000000000003</v>
      </c>
      <c r="P351" s="1">
        <v>2612.0880000000002</v>
      </c>
      <c r="Q351" s="2">
        <v>83.908000000000001</v>
      </c>
      <c r="R351" s="1">
        <v>2229.4639999999999</v>
      </c>
      <c r="S351" s="2">
        <v>102.26199999999999</v>
      </c>
      <c r="T351" s="1">
        <v>106.78700000000001</v>
      </c>
      <c r="U351" s="2">
        <v>96.871999999999986</v>
      </c>
      <c r="V351" s="1">
        <v>2909.8710000000001</v>
      </c>
      <c r="W351" s="2">
        <v>91.4</v>
      </c>
      <c r="X351" s="1">
        <v>5613.8550000000005</v>
      </c>
      <c r="Y351" s="2">
        <v>97.9</v>
      </c>
      <c r="Z351" s="1">
        <v>3885.741</v>
      </c>
      <c r="AA351" s="2">
        <v>88.427999999999997</v>
      </c>
      <c r="AB351" s="1">
        <v>3092.0059999999999</v>
      </c>
      <c r="AC351" s="2">
        <v>128.852</v>
      </c>
      <c r="AD351" s="1">
        <v>608.58199999999999</v>
      </c>
      <c r="AE351" s="2">
        <v>53.112000000000002</v>
      </c>
      <c r="AF351" s="1">
        <v>831.99300000000005</v>
      </c>
      <c r="AG351" s="2">
        <v>87.816000000000003</v>
      </c>
      <c r="AH351" s="1">
        <v>100.14100000000001</v>
      </c>
      <c r="AI351" s="2">
        <v>81.616000000000014</v>
      </c>
      <c r="AJ351" s="1">
        <v>108.146</v>
      </c>
      <c r="AK351" s="2">
        <v>78.293999999999997</v>
      </c>
      <c r="AL351" s="1">
        <v>369.04</v>
      </c>
      <c r="AM351" s="2">
        <v>94.695999999999998</v>
      </c>
      <c r="AN351" s="1">
        <v>258.58300000000003</v>
      </c>
      <c r="AO351" s="2">
        <v>108.61799999999998</v>
      </c>
      <c r="AP351" s="1">
        <v>94.402000000000001</v>
      </c>
      <c r="AQ351" s="2">
        <v>115.226</v>
      </c>
      <c r="AR351" s="1">
        <v>108.307</v>
      </c>
      <c r="AS351" s="2">
        <v>123.88800000000001</v>
      </c>
      <c r="AT351" s="1">
        <v>152.55199999999999</v>
      </c>
      <c r="AU351" s="2">
        <v>116.01400000000001</v>
      </c>
      <c r="AV351" s="1">
        <v>214.482</v>
      </c>
      <c r="AW351" s="2">
        <v>102.86800000000001</v>
      </c>
      <c r="AX351" s="1">
        <v>1862.2909999999999</v>
      </c>
      <c r="AY351" s="2">
        <v>140.756</v>
      </c>
      <c r="AZ351" s="1">
        <v>194.90299999999999</v>
      </c>
      <c r="BA351" s="2">
        <v>97.74199999999999</v>
      </c>
      <c r="BB351" s="1">
        <v>105.867</v>
      </c>
      <c r="BC351" s="2">
        <v>102.782</v>
      </c>
      <c r="BD351" s="1">
        <v>387.37799999999999</v>
      </c>
      <c r="BE351" s="2">
        <v>96.871999999999986</v>
      </c>
      <c r="BF351" s="1">
        <v>291.95999999999998</v>
      </c>
      <c r="BG351" s="2">
        <v>122.572</v>
      </c>
      <c r="BH351" s="1">
        <v>174.018</v>
      </c>
      <c r="BI351" s="2">
        <v>91.193999999999988</v>
      </c>
      <c r="BJ351" s="1">
        <v>105.881</v>
      </c>
      <c r="BK351" s="2">
        <v>90.060000000000016</v>
      </c>
      <c r="BL351" s="1">
        <v>199.136</v>
      </c>
      <c r="BM351" s="2">
        <v>114.23399999999999</v>
      </c>
    </row>
    <row r="352" spans="1:65" x14ac:dyDescent="0.25">
      <c r="A352" s="20">
        <v>37566</v>
      </c>
      <c r="B352" s="5">
        <v>266.78199999999998</v>
      </c>
      <c r="C352">
        <v>2.9000000000000001E-2</v>
      </c>
      <c r="D352" s="7">
        <v>0.63</v>
      </c>
      <c r="E352" s="7">
        <v>2.57</v>
      </c>
      <c r="F352" s="2">
        <v>-1.24</v>
      </c>
      <c r="H352" s="1">
        <v>1598.797</v>
      </c>
      <c r="I352" s="2">
        <v>70.765999999999991</v>
      </c>
      <c r="J352" s="1">
        <v>1988.7190000000001</v>
      </c>
      <c r="K352" s="9">
        <v>94.059999999999988</v>
      </c>
      <c r="L352" s="1">
        <v>307.52300000000002</v>
      </c>
      <c r="M352" s="2">
        <v>89.665999999999997</v>
      </c>
      <c r="N352" s="1">
        <v>659.24</v>
      </c>
      <c r="O352" s="2">
        <v>95.5</v>
      </c>
      <c r="P352" s="1">
        <v>2671.308</v>
      </c>
      <c r="Q352" s="2">
        <v>84.616</v>
      </c>
      <c r="R352" s="1">
        <v>2353.364</v>
      </c>
      <c r="S352" s="2">
        <v>102.88000000000002</v>
      </c>
      <c r="T352" s="1">
        <v>111.712</v>
      </c>
      <c r="U352" s="2">
        <v>97.073999999999998</v>
      </c>
      <c r="V352" s="1">
        <v>2888.3319999999999</v>
      </c>
      <c r="W352" s="2">
        <v>91.528000000000006</v>
      </c>
      <c r="X352" s="1">
        <v>5980.942</v>
      </c>
      <c r="Y352" s="2">
        <v>98.256</v>
      </c>
      <c r="Z352" s="1">
        <v>4037.5480000000002</v>
      </c>
      <c r="AA352" s="2">
        <v>89.131999999999991</v>
      </c>
      <c r="AB352" s="1">
        <v>3169.8440000000001</v>
      </c>
      <c r="AC352" s="2">
        <v>127.982</v>
      </c>
      <c r="AD352" s="1">
        <v>606.05899999999997</v>
      </c>
      <c r="AE352" s="2">
        <v>55.923999999999999</v>
      </c>
      <c r="AF352" s="1">
        <v>874.72199999999998</v>
      </c>
      <c r="AG352" s="2">
        <v>87.660000000000011</v>
      </c>
      <c r="AH352" s="1">
        <v>106.417</v>
      </c>
      <c r="AI352" s="2">
        <v>80.481999999999999</v>
      </c>
      <c r="AJ352" s="1">
        <v>113.17100000000001</v>
      </c>
      <c r="AK352" s="2">
        <v>78.818000000000012</v>
      </c>
      <c r="AL352" s="1">
        <v>392.46699999999998</v>
      </c>
      <c r="AM352" s="2">
        <v>95.1</v>
      </c>
      <c r="AN352" s="1">
        <v>267.69100000000003</v>
      </c>
      <c r="AO352" s="2">
        <v>109.324</v>
      </c>
      <c r="AP352" s="1">
        <v>97.837000000000003</v>
      </c>
      <c r="AQ352" s="2">
        <v>114.46799999999999</v>
      </c>
      <c r="AR352" s="1">
        <v>111.18600000000001</v>
      </c>
      <c r="AS352" s="2">
        <v>123.08399999999999</v>
      </c>
      <c r="AT352" s="1">
        <v>160.983</v>
      </c>
      <c r="AU352" s="2">
        <v>115.66</v>
      </c>
      <c r="AV352" s="1">
        <v>215.71800000000002</v>
      </c>
      <c r="AW352" s="2">
        <v>102.206</v>
      </c>
      <c r="AX352" s="1">
        <v>1926.521</v>
      </c>
      <c r="AY352" s="2">
        <v>137.91000000000003</v>
      </c>
      <c r="AZ352" s="1">
        <v>199.32300000000001</v>
      </c>
      <c r="BA352" s="2">
        <v>96.665999999999997</v>
      </c>
      <c r="BB352" s="1">
        <v>107.86</v>
      </c>
      <c r="BC352" s="2">
        <v>102.324</v>
      </c>
      <c r="BD352" s="1">
        <v>384.05700000000002</v>
      </c>
      <c r="BE352" s="2">
        <v>97.073999999999998</v>
      </c>
      <c r="BF352" s="1">
        <v>288.59899999999999</v>
      </c>
      <c r="BG352" s="2">
        <v>120.95399999999999</v>
      </c>
      <c r="BH352" s="1">
        <v>183.78100000000001</v>
      </c>
      <c r="BI352" s="2">
        <v>91.78400000000002</v>
      </c>
      <c r="BJ352" s="1">
        <v>107.837</v>
      </c>
      <c r="BK352" s="2">
        <v>89.792000000000002</v>
      </c>
      <c r="BL352" s="1">
        <v>238.614</v>
      </c>
      <c r="BM352" s="2">
        <v>113.798</v>
      </c>
    </row>
    <row r="353" spans="1:65" x14ac:dyDescent="0.25">
      <c r="A353" s="20">
        <v>37573</v>
      </c>
      <c r="B353" s="5">
        <v>257.20300000000003</v>
      </c>
      <c r="C353">
        <v>2.9000000000000001E-2</v>
      </c>
      <c r="D353" s="7">
        <v>-0.79</v>
      </c>
      <c r="E353" s="7">
        <v>0.1</v>
      </c>
      <c r="F353" s="2">
        <v>0.11</v>
      </c>
      <c r="H353" s="1">
        <v>1542.1880000000001</v>
      </c>
      <c r="I353" s="2">
        <v>70.253999999999991</v>
      </c>
      <c r="J353" s="1">
        <v>1877.175</v>
      </c>
      <c r="K353" s="9">
        <v>94.216000000000008</v>
      </c>
      <c r="L353" s="1">
        <v>311.99799999999999</v>
      </c>
      <c r="M353" s="2">
        <v>89.967999999999989</v>
      </c>
      <c r="N353" s="1">
        <v>645.26200000000006</v>
      </c>
      <c r="O353" s="2">
        <v>95.694000000000003</v>
      </c>
      <c r="P353" s="1">
        <v>2564.5740000000001</v>
      </c>
      <c r="Q353" s="2">
        <v>85.587999999999994</v>
      </c>
      <c r="R353" s="1">
        <v>2338.6820000000002</v>
      </c>
      <c r="S353" s="2">
        <v>103.67199999999998</v>
      </c>
      <c r="T353" s="1">
        <v>112.964</v>
      </c>
      <c r="U353" s="2">
        <v>97.814000000000007</v>
      </c>
      <c r="V353" s="1">
        <v>2778.7950000000001</v>
      </c>
      <c r="W353" s="2">
        <v>90.885999999999996</v>
      </c>
      <c r="X353" s="1">
        <v>6122.0789999999997</v>
      </c>
      <c r="Y353" s="2">
        <v>98.597999999999999</v>
      </c>
      <c r="Z353" s="1">
        <v>3939.0570000000002</v>
      </c>
      <c r="AA353" s="2">
        <v>89.3</v>
      </c>
      <c r="AB353" s="1">
        <v>3172.355</v>
      </c>
      <c r="AC353" s="2">
        <v>128.63200000000001</v>
      </c>
      <c r="AD353" s="1">
        <v>601.82400000000007</v>
      </c>
      <c r="AE353" s="2">
        <v>56.293999999999997</v>
      </c>
      <c r="AF353" s="1">
        <v>876.32900000000006</v>
      </c>
      <c r="AG353" s="2">
        <v>88.774000000000001</v>
      </c>
      <c r="AH353" s="1">
        <v>103.511</v>
      </c>
      <c r="AI353" s="2">
        <v>81.05</v>
      </c>
      <c r="AJ353" s="1">
        <v>118.271</v>
      </c>
      <c r="AK353" s="2">
        <v>78.967999999999989</v>
      </c>
      <c r="AL353" s="1">
        <v>377.69600000000003</v>
      </c>
      <c r="AM353" s="2">
        <v>95.205999999999989</v>
      </c>
      <c r="AN353" s="1">
        <v>274.72199999999998</v>
      </c>
      <c r="AO353" s="2">
        <v>110.556</v>
      </c>
      <c r="AP353" s="1">
        <v>97.174999999999997</v>
      </c>
      <c r="AQ353" s="2">
        <v>113.76199999999999</v>
      </c>
      <c r="AR353" s="1">
        <v>114.125</v>
      </c>
      <c r="AS353" s="2">
        <v>123.33799999999999</v>
      </c>
      <c r="AT353" s="1">
        <v>156.512</v>
      </c>
      <c r="AU353" s="2">
        <v>116.63400000000001</v>
      </c>
      <c r="AV353" s="1">
        <v>212.083</v>
      </c>
      <c r="AW353" s="2">
        <v>101.58</v>
      </c>
      <c r="AX353" s="1">
        <v>1829.742</v>
      </c>
      <c r="AY353" s="2">
        <v>136.23400000000001</v>
      </c>
      <c r="AZ353" s="1">
        <v>205.15299999999999</v>
      </c>
      <c r="BA353" s="2">
        <v>96.067999999999998</v>
      </c>
      <c r="BB353" s="1">
        <v>106.17100000000001</v>
      </c>
      <c r="BC353" s="2">
        <v>101.524</v>
      </c>
      <c r="BD353" s="1">
        <v>389.00700000000001</v>
      </c>
      <c r="BE353" s="2">
        <v>97.814000000000007</v>
      </c>
      <c r="BF353" s="1">
        <v>296.18799999999999</v>
      </c>
      <c r="BG353" s="2">
        <v>119.56200000000001</v>
      </c>
      <c r="BH353" s="1">
        <v>185.80799999999999</v>
      </c>
      <c r="BI353" s="2">
        <v>91.895999999999987</v>
      </c>
      <c r="BJ353" s="1">
        <v>103.96000000000001</v>
      </c>
      <c r="BK353" s="2">
        <v>89.334000000000003</v>
      </c>
      <c r="BL353" s="1">
        <v>252.14099999999999</v>
      </c>
      <c r="BM353" s="2">
        <v>115.08000000000001</v>
      </c>
    </row>
    <row r="354" spans="1:65" x14ac:dyDescent="0.25">
      <c r="A354" s="20">
        <v>37580</v>
      </c>
      <c r="B354" s="5">
        <v>264.07100000000003</v>
      </c>
      <c r="C354">
        <v>2.9000000000000001E-2</v>
      </c>
      <c r="D354" s="7">
        <v>1.77</v>
      </c>
      <c r="E354" s="7">
        <v>0.02</v>
      </c>
      <c r="F354" s="2">
        <v>-1.05</v>
      </c>
      <c r="H354" s="1">
        <v>1592.066</v>
      </c>
      <c r="I354" s="2">
        <v>69.523999999999987</v>
      </c>
      <c r="J354" s="1">
        <v>1951.5250000000001</v>
      </c>
      <c r="K354" s="9">
        <v>94.248000000000005</v>
      </c>
      <c r="L354" s="1">
        <v>307.17399999999998</v>
      </c>
      <c r="M354" s="2">
        <v>89.951999999999998</v>
      </c>
      <c r="N354" s="1">
        <v>669.42500000000007</v>
      </c>
      <c r="O354" s="2">
        <v>95.641999999999982</v>
      </c>
      <c r="P354" s="1">
        <v>2515.6040000000003</v>
      </c>
      <c r="Q354" s="2">
        <v>85.103999999999999</v>
      </c>
      <c r="R354" s="1">
        <v>2311.9949999999999</v>
      </c>
      <c r="S354" s="2">
        <v>103.65799999999999</v>
      </c>
      <c r="T354" s="1">
        <v>119.592</v>
      </c>
      <c r="U354" s="2">
        <v>98.001999999999995</v>
      </c>
      <c r="V354" s="1">
        <v>2742.3920000000003</v>
      </c>
      <c r="W354" s="2">
        <v>90.994</v>
      </c>
      <c r="X354" s="1">
        <v>6231.7930000000006</v>
      </c>
      <c r="Y354" s="2">
        <v>98.800000000000011</v>
      </c>
      <c r="Z354" s="1">
        <v>4065.2820000000002</v>
      </c>
      <c r="AA354" s="2">
        <v>89.027999999999992</v>
      </c>
      <c r="AB354" s="1">
        <v>3203.9279999999999</v>
      </c>
      <c r="AC354" s="2">
        <v>128.56399999999999</v>
      </c>
      <c r="AD354" s="1">
        <v>640.12300000000005</v>
      </c>
      <c r="AE354" s="2">
        <v>55.537999999999997</v>
      </c>
      <c r="AF354" s="1">
        <v>899.77499999999998</v>
      </c>
      <c r="AG354" s="2">
        <v>89.99</v>
      </c>
      <c r="AH354" s="1">
        <v>108.971</v>
      </c>
      <c r="AI354" s="2">
        <v>82.384</v>
      </c>
      <c r="AJ354" s="1">
        <v>121.59400000000001</v>
      </c>
      <c r="AK354" s="2">
        <v>79.454000000000008</v>
      </c>
      <c r="AL354" s="1">
        <v>375.584</v>
      </c>
      <c r="AM354" s="2">
        <v>95.141999999999996</v>
      </c>
      <c r="AN354" s="1">
        <v>280.21699999999998</v>
      </c>
      <c r="AO354" s="2">
        <v>111.14400000000001</v>
      </c>
      <c r="AP354" s="1">
        <v>101.68900000000001</v>
      </c>
      <c r="AQ354" s="2">
        <v>113.97800000000002</v>
      </c>
      <c r="AR354" s="1">
        <v>116.916</v>
      </c>
      <c r="AS354" s="2">
        <v>125.422</v>
      </c>
      <c r="AT354" s="1">
        <v>161.279</v>
      </c>
      <c r="AU354" s="2">
        <v>116.85</v>
      </c>
      <c r="AV354" s="1">
        <v>208.364</v>
      </c>
      <c r="AW354" s="2">
        <v>101.71200000000002</v>
      </c>
      <c r="AX354" s="1">
        <v>1798.4460000000001</v>
      </c>
      <c r="AY354" s="2">
        <v>137.54399999999998</v>
      </c>
      <c r="AZ354" s="1">
        <v>207.399</v>
      </c>
      <c r="BA354" s="2">
        <v>96.42</v>
      </c>
      <c r="BB354" s="1">
        <v>101.215</v>
      </c>
      <c r="BC354" s="2">
        <v>100.932</v>
      </c>
      <c r="BD354" s="1">
        <v>391.39100000000002</v>
      </c>
      <c r="BE354" s="2">
        <v>98.001999999999995</v>
      </c>
      <c r="BF354" s="1">
        <v>292.05200000000002</v>
      </c>
      <c r="BG354" s="2">
        <v>119.578</v>
      </c>
      <c r="BH354" s="1">
        <v>190.37700000000001</v>
      </c>
      <c r="BI354" s="2">
        <v>93.653999999999996</v>
      </c>
      <c r="BJ354" s="1">
        <v>106.057</v>
      </c>
      <c r="BK354" s="2">
        <v>88.889999999999986</v>
      </c>
      <c r="BL354" s="1">
        <v>273.86099999999999</v>
      </c>
      <c r="BM354" s="2">
        <v>117.57599999999999</v>
      </c>
    </row>
    <row r="355" spans="1:65" x14ac:dyDescent="0.25">
      <c r="A355" s="20">
        <v>37587</v>
      </c>
      <c r="B355" s="5">
        <v>270.666</v>
      </c>
      <c r="C355">
        <v>2.9000000000000001E-2</v>
      </c>
      <c r="D355" s="7">
        <v>2.36</v>
      </c>
      <c r="E355" s="7">
        <v>0.88</v>
      </c>
      <c r="F355" s="2">
        <v>-0.55000000000000004</v>
      </c>
      <c r="H355" s="1">
        <v>1630.5070000000001</v>
      </c>
      <c r="I355" s="2">
        <v>69.927999999999997</v>
      </c>
      <c r="J355" s="1">
        <v>2002.2239999999999</v>
      </c>
      <c r="K355" s="9">
        <v>94.044000000000011</v>
      </c>
      <c r="L355" s="1">
        <v>305.55700000000002</v>
      </c>
      <c r="M355" s="2">
        <v>89.570000000000022</v>
      </c>
      <c r="N355" s="1">
        <v>691.20100000000002</v>
      </c>
      <c r="O355" s="2">
        <v>95.331999999999994</v>
      </c>
      <c r="P355" s="1">
        <v>2640.3530000000001</v>
      </c>
      <c r="Q355" s="2">
        <v>84.41</v>
      </c>
      <c r="R355" s="1">
        <v>2378.67</v>
      </c>
      <c r="S355" s="2">
        <v>103.66799999999998</v>
      </c>
      <c r="T355" s="1">
        <v>120.93300000000001</v>
      </c>
      <c r="U355" s="2">
        <v>97.695999999999998</v>
      </c>
      <c r="V355" s="1">
        <v>2786.3389999999999</v>
      </c>
      <c r="W355" s="2">
        <v>91.072000000000003</v>
      </c>
      <c r="X355" s="1">
        <v>6554.8919999999998</v>
      </c>
      <c r="Y355" s="2">
        <v>98.94</v>
      </c>
      <c r="Z355" s="1">
        <v>4103.6120000000001</v>
      </c>
      <c r="AA355" s="2">
        <v>88.352000000000004</v>
      </c>
      <c r="AB355" s="1">
        <v>3183.788</v>
      </c>
      <c r="AC355" s="2">
        <v>128.22600000000003</v>
      </c>
      <c r="AD355" s="1">
        <v>630.64200000000005</v>
      </c>
      <c r="AE355" s="2">
        <v>56.573999999999998</v>
      </c>
      <c r="AF355" s="1">
        <v>879.923</v>
      </c>
      <c r="AG355" s="2">
        <v>90.268000000000001</v>
      </c>
      <c r="AH355" s="1">
        <v>101.143</v>
      </c>
      <c r="AI355" s="2">
        <v>82.653999999999996</v>
      </c>
      <c r="AJ355" s="1">
        <v>124.69800000000001</v>
      </c>
      <c r="AK355" s="2">
        <v>78.852000000000004</v>
      </c>
      <c r="AL355" s="1">
        <v>381.93600000000004</v>
      </c>
      <c r="AM355" s="2">
        <v>94.85</v>
      </c>
      <c r="AN355" s="1">
        <v>292.43599999999998</v>
      </c>
      <c r="AO355" s="2">
        <v>111.05</v>
      </c>
      <c r="AP355" s="1">
        <v>104.992</v>
      </c>
      <c r="AQ355" s="2">
        <v>114.48800000000001</v>
      </c>
      <c r="AR355" s="1">
        <v>120.992</v>
      </c>
      <c r="AS355" s="2">
        <v>126.03600000000002</v>
      </c>
      <c r="AT355" s="1">
        <v>169.761</v>
      </c>
      <c r="AU355" s="2">
        <v>117.376</v>
      </c>
      <c r="AV355" s="1">
        <v>206.95500000000001</v>
      </c>
      <c r="AW355" s="2">
        <v>102.08000000000001</v>
      </c>
      <c r="AX355" s="1">
        <v>1959.5130000000001</v>
      </c>
      <c r="AY355" s="2">
        <v>138.66400000000002</v>
      </c>
      <c r="AZ355" s="1">
        <v>210.64099999999999</v>
      </c>
      <c r="BA355" s="2">
        <v>97.222000000000008</v>
      </c>
      <c r="BB355" s="1">
        <v>101.746</v>
      </c>
      <c r="BC355" s="2">
        <v>100.89600000000002</v>
      </c>
      <c r="BD355" s="1">
        <v>411.14699999999999</v>
      </c>
      <c r="BE355" s="2">
        <v>97.695999999999998</v>
      </c>
      <c r="BF355" s="1">
        <v>292.78899999999999</v>
      </c>
      <c r="BG355" s="2">
        <v>120.31400000000001</v>
      </c>
      <c r="BH355" s="1">
        <v>190.32900000000001</v>
      </c>
      <c r="BI355" s="2">
        <v>97.025999999999982</v>
      </c>
      <c r="BJ355" s="1">
        <v>110.994</v>
      </c>
      <c r="BK355" s="2">
        <v>89.325999999999993</v>
      </c>
      <c r="BL355" s="1">
        <v>273.08699999999999</v>
      </c>
      <c r="BM355" s="2">
        <v>120.38200000000002</v>
      </c>
    </row>
    <row r="356" spans="1:65" x14ac:dyDescent="0.25">
      <c r="A356" s="20">
        <v>37594</v>
      </c>
      <c r="B356" s="5">
        <v>266.17599999999999</v>
      </c>
      <c r="C356">
        <v>2.8000000000000001E-2</v>
      </c>
      <c r="D356" s="7">
        <v>0.72</v>
      </c>
      <c r="E356" s="7">
        <v>0.88</v>
      </c>
      <c r="F356" s="2">
        <v>1.06</v>
      </c>
      <c r="H356" s="1">
        <v>1647.23</v>
      </c>
      <c r="I356" s="2">
        <v>70.587999999999994</v>
      </c>
      <c r="J356" s="1">
        <v>2004.4860000000001</v>
      </c>
      <c r="K356" s="9">
        <v>94.105999999999995</v>
      </c>
      <c r="L356" s="1">
        <v>311.24799999999999</v>
      </c>
      <c r="M356" s="2">
        <v>89.631999999999991</v>
      </c>
      <c r="N356" s="1">
        <v>687.80200000000002</v>
      </c>
      <c r="O356" s="2">
        <v>95.36</v>
      </c>
      <c r="P356" s="1">
        <v>2597.8629999999998</v>
      </c>
      <c r="Q356" s="2">
        <v>83.543999999999997</v>
      </c>
      <c r="R356" s="1">
        <v>2493.0810000000001</v>
      </c>
      <c r="S356" s="2">
        <v>103.994</v>
      </c>
      <c r="T356" s="1">
        <v>124.786</v>
      </c>
      <c r="U356" s="2">
        <v>97</v>
      </c>
      <c r="V356" s="1">
        <v>2713.09</v>
      </c>
      <c r="W356" s="2">
        <v>91.294000000000011</v>
      </c>
      <c r="X356" s="1">
        <v>6365.808</v>
      </c>
      <c r="Y356" s="2">
        <v>98.94</v>
      </c>
      <c r="Z356" s="1">
        <v>4014.05</v>
      </c>
      <c r="AA356" s="2">
        <v>88.297999999999988</v>
      </c>
      <c r="AB356" s="1">
        <v>3168.4830000000002</v>
      </c>
      <c r="AC356" s="2">
        <v>127.65</v>
      </c>
      <c r="AD356" s="1">
        <v>633.53499999999997</v>
      </c>
      <c r="AE356" s="2">
        <v>55.391999999999996</v>
      </c>
      <c r="AF356" s="1">
        <v>883.36900000000003</v>
      </c>
      <c r="AG356" s="2">
        <v>90.614000000000004</v>
      </c>
      <c r="AH356" s="1">
        <v>102.965</v>
      </c>
      <c r="AI356" s="2">
        <v>80.143999999999991</v>
      </c>
      <c r="AJ356" s="1">
        <v>117.492</v>
      </c>
      <c r="AK356" s="2">
        <v>78.451999999999998</v>
      </c>
      <c r="AL356" s="1">
        <v>383.774</v>
      </c>
      <c r="AM356" s="2">
        <v>94.861999999999995</v>
      </c>
      <c r="AN356" s="1">
        <v>293.23700000000002</v>
      </c>
      <c r="AO356" s="2">
        <v>110.84199999999998</v>
      </c>
      <c r="AP356" s="1">
        <v>105.71300000000001</v>
      </c>
      <c r="AQ356" s="2">
        <v>114.47799999999999</v>
      </c>
      <c r="AR356" s="1">
        <v>127.49600000000001</v>
      </c>
      <c r="AS356" s="2">
        <v>126.494</v>
      </c>
      <c r="AT356" s="1">
        <v>169.505</v>
      </c>
      <c r="AU356" s="2">
        <v>117.22200000000001</v>
      </c>
      <c r="AV356" s="1">
        <v>203.70400000000001</v>
      </c>
      <c r="AW356" s="2">
        <v>102.3</v>
      </c>
      <c r="AX356" s="1">
        <v>1965.297</v>
      </c>
      <c r="AY356" s="2">
        <v>138.602</v>
      </c>
      <c r="AZ356" s="1">
        <v>215.55700000000002</v>
      </c>
      <c r="BA356" s="2">
        <v>98.721999999999994</v>
      </c>
      <c r="BB356" s="1">
        <v>100.758</v>
      </c>
      <c r="BC356" s="2">
        <v>101.444</v>
      </c>
      <c r="BD356" s="1">
        <v>408.46899999999999</v>
      </c>
      <c r="BE356" s="2">
        <v>97</v>
      </c>
      <c r="BF356" s="1">
        <v>283.23700000000002</v>
      </c>
      <c r="BG356" s="2">
        <v>120.476</v>
      </c>
      <c r="BH356" s="1">
        <v>196.09399999999999</v>
      </c>
      <c r="BI356" s="2">
        <v>98.535999999999987</v>
      </c>
      <c r="BJ356" s="1">
        <v>110.34100000000001</v>
      </c>
      <c r="BK356" s="2">
        <v>89.24</v>
      </c>
      <c r="BL356" s="1">
        <v>281.255</v>
      </c>
      <c r="BM356" s="2">
        <v>123.02799999999999</v>
      </c>
    </row>
    <row r="357" spans="1:65" x14ac:dyDescent="0.25">
      <c r="A357" s="20">
        <v>37601</v>
      </c>
      <c r="B357" s="5">
        <v>262.50600000000003</v>
      </c>
      <c r="C357">
        <v>2.8000000000000001E-2</v>
      </c>
      <c r="D357" s="7">
        <v>-2.5099999999999998</v>
      </c>
      <c r="E357" s="7">
        <v>0.59</v>
      </c>
      <c r="F357" s="2">
        <v>0.24</v>
      </c>
      <c r="H357" s="1">
        <v>1646.193</v>
      </c>
      <c r="I357" s="2">
        <v>70.712000000000003</v>
      </c>
      <c r="J357" s="1">
        <v>1950.74</v>
      </c>
      <c r="K357" s="9">
        <v>94.394000000000005</v>
      </c>
      <c r="L357" s="1">
        <v>303.85300000000001</v>
      </c>
      <c r="M357" s="2">
        <v>90.07</v>
      </c>
      <c r="N357" s="1">
        <v>676.03</v>
      </c>
      <c r="O357" s="2">
        <v>95.72999999999999</v>
      </c>
      <c r="P357" s="1">
        <v>2560.6060000000002</v>
      </c>
      <c r="Q357" s="2">
        <v>83.244</v>
      </c>
      <c r="R357" s="1">
        <v>2355.268</v>
      </c>
      <c r="S357" s="2">
        <v>103.98400000000001</v>
      </c>
      <c r="T357" s="1">
        <v>120.39700000000001</v>
      </c>
      <c r="U357" s="2">
        <v>96.962000000000003</v>
      </c>
      <c r="V357" s="1">
        <v>2730.373</v>
      </c>
      <c r="W357" s="2">
        <v>91.135999999999996</v>
      </c>
      <c r="X357" s="1">
        <v>6282.8879999999999</v>
      </c>
      <c r="Y357" s="2">
        <v>99.012</v>
      </c>
      <c r="Z357" s="1">
        <v>3962.37</v>
      </c>
      <c r="AA357" s="2">
        <v>88.734000000000009</v>
      </c>
      <c r="AB357" s="1">
        <v>3121.7690000000002</v>
      </c>
      <c r="AC357" s="2">
        <v>128.08799999999999</v>
      </c>
      <c r="AD357" s="1">
        <v>625.75400000000002</v>
      </c>
      <c r="AE357" s="2">
        <v>53.195999999999991</v>
      </c>
      <c r="AF357" s="1">
        <v>915.56500000000005</v>
      </c>
      <c r="AG357" s="2">
        <v>90.289999999999992</v>
      </c>
      <c r="AH357" s="1">
        <v>103.685</v>
      </c>
      <c r="AI357" s="2">
        <v>79.796000000000006</v>
      </c>
      <c r="AJ357" s="1">
        <v>123.51300000000001</v>
      </c>
      <c r="AK357" s="2">
        <v>78.400000000000006</v>
      </c>
      <c r="AL357" s="1">
        <v>381.73500000000001</v>
      </c>
      <c r="AM357" s="2">
        <v>95.23599999999999</v>
      </c>
      <c r="AN357" s="1">
        <v>283.88800000000003</v>
      </c>
      <c r="AO357" s="2">
        <v>111.752</v>
      </c>
      <c r="AP357" s="1">
        <v>108.81100000000001</v>
      </c>
      <c r="AQ357" s="2">
        <v>114.21</v>
      </c>
      <c r="AR357" s="1">
        <v>126.083</v>
      </c>
      <c r="AS357" s="2">
        <v>126.53800000000001</v>
      </c>
      <c r="AT357" s="1">
        <v>166.126</v>
      </c>
      <c r="AU357" s="2">
        <v>116.346</v>
      </c>
      <c r="AV357" s="1">
        <v>209.76500000000001</v>
      </c>
      <c r="AW357" s="2">
        <v>102.14399999999999</v>
      </c>
      <c r="AX357" s="1">
        <v>1959.856</v>
      </c>
      <c r="AY357" s="2">
        <v>137.28199999999998</v>
      </c>
      <c r="AZ357" s="1">
        <v>221.28200000000001</v>
      </c>
      <c r="BA357" s="2">
        <v>99.028000000000006</v>
      </c>
      <c r="BB357" s="1">
        <v>97.838999999999999</v>
      </c>
      <c r="BC357" s="2">
        <v>101.628</v>
      </c>
      <c r="BD357" s="1">
        <v>393.19499999999999</v>
      </c>
      <c r="BE357" s="2">
        <v>96.962000000000003</v>
      </c>
      <c r="BF357" s="1">
        <v>279.55700000000002</v>
      </c>
      <c r="BG357" s="2">
        <v>119.75</v>
      </c>
      <c r="BH357" s="1">
        <v>190.82</v>
      </c>
      <c r="BI357" s="2">
        <v>100.24600000000001</v>
      </c>
      <c r="BJ357" s="1">
        <v>111.551</v>
      </c>
      <c r="BK357" s="2">
        <v>89.248000000000019</v>
      </c>
      <c r="BL357" s="1">
        <v>266.339</v>
      </c>
      <c r="BM357" s="2">
        <v>120.694</v>
      </c>
    </row>
    <row r="358" spans="1:65" x14ac:dyDescent="0.25">
      <c r="A358" s="20">
        <v>37608</v>
      </c>
      <c r="B358" s="5">
        <v>258.709</v>
      </c>
      <c r="C358">
        <v>2.8000000000000001E-2</v>
      </c>
      <c r="D358" s="7">
        <v>-2.39</v>
      </c>
      <c r="E358" s="7">
        <v>0.01</v>
      </c>
      <c r="F358" s="2">
        <v>1.17</v>
      </c>
      <c r="H358" s="1">
        <v>1633.9490000000001</v>
      </c>
      <c r="I358" s="2">
        <v>70.630000000000024</v>
      </c>
      <c r="J358" s="1">
        <v>1883.2180000000001</v>
      </c>
      <c r="K358" s="9">
        <v>94.717999999999989</v>
      </c>
      <c r="L358" s="1">
        <v>286.99799999999999</v>
      </c>
      <c r="M358" s="2">
        <v>90.634</v>
      </c>
      <c r="N358" s="1">
        <v>676.23599999999999</v>
      </c>
      <c r="O358" s="2">
        <v>96.116000000000014</v>
      </c>
      <c r="P358" s="1">
        <v>2501.7739999999999</v>
      </c>
      <c r="Q358" s="2">
        <v>84.36399999999999</v>
      </c>
      <c r="R358" s="1">
        <v>2390.9659999999999</v>
      </c>
      <c r="S358" s="2">
        <v>104.242</v>
      </c>
      <c r="T358" s="1">
        <v>123.527</v>
      </c>
      <c r="U358" s="2">
        <v>97.453999999999994</v>
      </c>
      <c r="V358" s="1">
        <v>2681.3110000000001</v>
      </c>
      <c r="W358" s="2">
        <v>91.41</v>
      </c>
      <c r="X358" s="1">
        <v>5930.7669999999998</v>
      </c>
      <c r="Y358" s="2">
        <v>99.022000000000006</v>
      </c>
      <c r="Z358" s="1">
        <v>3975.268</v>
      </c>
      <c r="AA358" s="2">
        <v>89.068000000000012</v>
      </c>
      <c r="AB358" s="1">
        <v>3060.7570000000001</v>
      </c>
      <c r="AC358" s="2">
        <v>127.928</v>
      </c>
      <c r="AD358" s="1">
        <v>680.00099999999998</v>
      </c>
      <c r="AE358" s="2">
        <v>54.555999999999997</v>
      </c>
      <c r="AF358" s="1">
        <v>940.75400000000002</v>
      </c>
      <c r="AG358" s="2">
        <v>90.864000000000004</v>
      </c>
      <c r="AH358" s="1">
        <v>104.82300000000001</v>
      </c>
      <c r="AI358" s="2">
        <v>79.105999999999995</v>
      </c>
      <c r="AJ358" s="1">
        <v>116.197</v>
      </c>
      <c r="AK358" s="2">
        <v>78.099999999999994</v>
      </c>
      <c r="AL358" s="1">
        <v>389.79900000000004</v>
      </c>
      <c r="AM358" s="2">
        <v>95.575999999999993</v>
      </c>
      <c r="AN358" s="1">
        <v>296.983</v>
      </c>
      <c r="AO358" s="2">
        <v>112.572</v>
      </c>
      <c r="AP358" s="1">
        <v>110.053</v>
      </c>
      <c r="AQ358" s="2">
        <v>113.36600000000001</v>
      </c>
      <c r="AR358" s="1">
        <v>132.55000000000001</v>
      </c>
      <c r="AS358" s="2">
        <v>126.742</v>
      </c>
      <c r="AT358" s="1">
        <v>169.774</v>
      </c>
      <c r="AU358" s="2">
        <v>116.66400000000002</v>
      </c>
      <c r="AV358" s="1">
        <v>210.553</v>
      </c>
      <c r="AW358" s="2">
        <v>101.29600000000001</v>
      </c>
      <c r="AX358" s="1">
        <v>1932.7060000000001</v>
      </c>
      <c r="AY358" s="2">
        <v>136.91199999999998</v>
      </c>
      <c r="AZ358" s="1">
        <v>230.70000000000002</v>
      </c>
      <c r="BA358" s="2">
        <v>98.902000000000001</v>
      </c>
      <c r="BB358" s="1">
        <v>97.695000000000007</v>
      </c>
      <c r="BC358" s="2">
        <v>100.35999999999999</v>
      </c>
      <c r="BD358" s="1">
        <v>388.178</v>
      </c>
      <c r="BE358" s="2">
        <v>97.453999999999994</v>
      </c>
      <c r="BF358" s="1">
        <v>279.654</v>
      </c>
      <c r="BG358" s="2">
        <v>118.34200000000001</v>
      </c>
      <c r="BH358" s="1">
        <v>199.79300000000001</v>
      </c>
      <c r="BI358" s="2">
        <v>101.63800000000001</v>
      </c>
      <c r="BJ358" s="1">
        <v>108.398</v>
      </c>
      <c r="BK358" s="2">
        <v>89.097999999999999</v>
      </c>
      <c r="BL358" s="1">
        <v>233.58799999999999</v>
      </c>
      <c r="BM358" s="2">
        <v>118.744</v>
      </c>
    </row>
    <row r="359" spans="1:65" x14ac:dyDescent="0.25">
      <c r="A359" s="20">
        <v>37615</v>
      </c>
      <c r="B359" s="5">
        <v>260.39300000000003</v>
      </c>
      <c r="C359">
        <v>2.8000000000000001E-2</v>
      </c>
      <c r="D359" s="7">
        <v>0.59</v>
      </c>
      <c r="E359" s="7">
        <v>-1.1499999999999999</v>
      </c>
      <c r="F359" s="2">
        <v>0.2</v>
      </c>
      <c r="H359" s="1">
        <v>1649.924</v>
      </c>
      <c r="I359" s="2">
        <v>70.7</v>
      </c>
      <c r="J359" s="1">
        <v>1877.05</v>
      </c>
      <c r="K359" s="9">
        <v>94.734000000000009</v>
      </c>
      <c r="L359" s="1">
        <v>290.26499999999999</v>
      </c>
      <c r="M359" s="2">
        <v>90.775999999999996</v>
      </c>
      <c r="N359" s="1">
        <v>688.529</v>
      </c>
      <c r="O359" s="2">
        <v>96.248000000000005</v>
      </c>
      <c r="P359" s="1">
        <v>2554.9589999999998</v>
      </c>
      <c r="Q359" s="2">
        <v>85.056000000000012</v>
      </c>
      <c r="R359" s="1">
        <v>2412.66</v>
      </c>
      <c r="S359" s="2">
        <v>104.854</v>
      </c>
      <c r="T359" s="1">
        <v>121.485</v>
      </c>
      <c r="U359" s="2">
        <v>97.539999999999992</v>
      </c>
      <c r="V359" s="1">
        <v>2690.2139999999999</v>
      </c>
      <c r="W359" s="2">
        <v>91.568000000000012</v>
      </c>
      <c r="X359" s="1">
        <v>5948.451</v>
      </c>
      <c r="Y359" s="2">
        <v>98.998000000000005</v>
      </c>
      <c r="Z359" s="1">
        <v>3969.395</v>
      </c>
      <c r="AA359" s="2">
        <v>90.165999999999997</v>
      </c>
      <c r="AB359" s="1">
        <v>3132.6130000000003</v>
      </c>
      <c r="AC359" s="2">
        <v>128.06199999999998</v>
      </c>
      <c r="AD359" s="1">
        <v>708.96699999999998</v>
      </c>
      <c r="AE359" s="2">
        <v>56.946000000000005</v>
      </c>
      <c r="AF359" s="1">
        <v>933.38900000000001</v>
      </c>
      <c r="AG359" s="2">
        <v>89.75200000000001</v>
      </c>
      <c r="AH359" s="1">
        <v>107.14400000000001</v>
      </c>
      <c r="AI359" s="2">
        <v>78.231999999999999</v>
      </c>
      <c r="AJ359" s="1">
        <v>118.563</v>
      </c>
      <c r="AK359" s="2">
        <v>78.097999999999999</v>
      </c>
      <c r="AL359" s="1">
        <v>379.20499999999998</v>
      </c>
      <c r="AM359" s="2">
        <v>95.786000000000001</v>
      </c>
      <c r="AN359" s="1">
        <v>298.61900000000003</v>
      </c>
      <c r="AO359" s="2">
        <v>112.64000000000001</v>
      </c>
      <c r="AP359" s="1">
        <v>111.265</v>
      </c>
      <c r="AQ359" s="2">
        <v>113.41199999999999</v>
      </c>
      <c r="AR359" s="1">
        <v>140.66800000000001</v>
      </c>
      <c r="AS359" s="2">
        <v>125.976</v>
      </c>
      <c r="AT359" s="1">
        <v>162.43600000000001</v>
      </c>
      <c r="AU359" s="2">
        <v>116.316</v>
      </c>
      <c r="AV359" s="1">
        <v>211.51900000000001</v>
      </c>
      <c r="AW359" s="2">
        <v>101.01</v>
      </c>
      <c r="AX359" s="1">
        <v>1950.08</v>
      </c>
      <c r="AY359" s="2">
        <v>137.06599999999997</v>
      </c>
      <c r="AZ359" s="1">
        <v>230.71</v>
      </c>
      <c r="BA359" s="2">
        <v>98.22</v>
      </c>
      <c r="BB359" s="1">
        <v>96.813000000000002</v>
      </c>
      <c r="BC359" s="2">
        <v>100.182</v>
      </c>
      <c r="BD359" s="1">
        <v>393.96500000000003</v>
      </c>
      <c r="BE359" s="2">
        <v>97.539999999999992</v>
      </c>
      <c r="BF359" s="1">
        <v>284.76600000000002</v>
      </c>
      <c r="BG359" s="2">
        <v>118.19800000000001</v>
      </c>
      <c r="BH359" s="1">
        <v>198.667</v>
      </c>
      <c r="BI359" s="2">
        <v>100.688</v>
      </c>
      <c r="BJ359" s="1">
        <v>109.977</v>
      </c>
      <c r="BK359" s="2">
        <v>89.097999999999999</v>
      </c>
      <c r="BL359" s="1">
        <v>212.25900000000001</v>
      </c>
      <c r="BM359" s="2">
        <v>111.494</v>
      </c>
    </row>
    <row r="360" spans="1:65" x14ac:dyDescent="0.25">
      <c r="A360" s="20">
        <v>37622</v>
      </c>
      <c r="B360" s="5">
        <v>258.79899999999998</v>
      </c>
      <c r="C360">
        <v>2.4E-2</v>
      </c>
      <c r="D360" s="7">
        <v>-2</v>
      </c>
      <c r="E360" s="7">
        <v>1.36</v>
      </c>
      <c r="F360" s="2">
        <v>0.09</v>
      </c>
      <c r="H360" s="1">
        <v>1616.1770000000001</v>
      </c>
      <c r="I360" s="2">
        <v>69.825999999999993</v>
      </c>
      <c r="J360" s="1">
        <v>1844.45</v>
      </c>
      <c r="K360" s="9">
        <v>95.048000000000002</v>
      </c>
      <c r="L360" s="1">
        <v>293.63600000000002</v>
      </c>
      <c r="M360" s="2">
        <v>91.35</v>
      </c>
      <c r="N360" s="1">
        <v>690.69500000000005</v>
      </c>
      <c r="O360" s="2">
        <v>96.647999999999996</v>
      </c>
      <c r="P360" s="1">
        <v>2630.9349999999999</v>
      </c>
      <c r="Q360" s="2">
        <v>85.555999999999997</v>
      </c>
      <c r="R360" s="1">
        <v>2426.8409999999999</v>
      </c>
      <c r="S360" s="2">
        <v>105.33399999999999</v>
      </c>
      <c r="T360" s="1">
        <v>124.187</v>
      </c>
      <c r="U360" s="2">
        <v>97.377999999999986</v>
      </c>
      <c r="V360" s="1">
        <v>2707.759</v>
      </c>
      <c r="W360" s="2">
        <v>91.515999999999991</v>
      </c>
      <c r="X360" s="1">
        <v>5883.3950000000004</v>
      </c>
      <c r="Y360" s="2">
        <v>99.103999999999999</v>
      </c>
      <c r="Z360" s="1">
        <v>3962.3270000000002</v>
      </c>
      <c r="AA360" s="2">
        <v>90.834000000000003</v>
      </c>
      <c r="AB360" s="1">
        <v>3160.7640000000001</v>
      </c>
      <c r="AC360" s="2">
        <v>127.58399999999999</v>
      </c>
      <c r="AD360" s="1">
        <v>699.73199999999997</v>
      </c>
      <c r="AE360" s="2">
        <v>55.932000000000002</v>
      </c>
      <c r="AF360" s="1">
        <v>916.19799999999998</v>
      </c>
      <c r="AG360" s="2">
        <v>88.012</v>
      </c>
      <c r="AH360" s="1">
        <v>104.152</v>
      </c>
      <c r="AI360" s="2">
        <v>77.317999999999998</v>
      </c>
      <c r="AJ360" s="1">
        <v>122.947</v>
      </c>
      <c r="AK360" s="2">
        <v>77.948000000000008</v>
      </c>
      <c r="AL360" s="1">
        <v>382.43700000000001</v>
      </c>
      <c r="AM360" s="2">
        <v>96.128</v>
      </c>
      <c r="AN360" s="1">
        <v>298.709</v>
      </c>
      <c r="AO360" s="2">
        <v>112.92</v>
      </c>
      <c r="AP360" s="1">
        <v>112.502</v>
      </c>
      <c r="AQ360" s="2">
        <v>112.994</v>
      </c>
      <c r="AR360" s="1">
        <v>139.22499999999999</v>
      </c>
      <c r="AS360" s="2">
        <v>124.84200000000001</v>
      </c>
      <c r="AT360" s="1">
        <v>152.441</v>
      </c>
      <c r="AU360" s="2">
        <v>116.63800000000001</v>
      </c>
      <c r="AV360" s="1">
        <v>212.64099999999999</v>
      </c>
      <c r="AW360" s="2">
        <v>100.66</v>
      </c>
      <c r="AX360" s="1">
        <v>1888.874</v>
      </c>
      <c r="AY360" s="2">
        <v>134.958</v>
      </c>
      <c r="AZ360" s="1">
        <v>230.571</v>
      </c>
      <c r="BA360" s="2">
        <v>97.820000000000022</v>
      </c>
      <c r="BB360" s="1">
        <v>97.59</v>
      </c>
      <c r="BC360" s="2">
        <v>99.858000000000004</v>
      </c>
      <c r="BD360" s="1">
        <v>401</v>
      </c>
      <c r="BE360" s="2">
        <v>97.377999999999986</v>
      </c>
      <c r="BF360" s="1">
        <v>291.36200000000002</v>
      </c>
      <c r="BG360" s="2">
        <v>117.02000000000001</v>
      </c>
      <c r="BH360" s="1">
        <v>205.08100000000002</v>
      </c>
      <c r="BI360" s="2">
        <v>102.422</v>
      </c>
      <c r="BJ360" s="1">
        <v>110.447</v>
      </c>
      <c r="BK360" s="2">
        <v>88.4</v>
      </c>
      <c r="BL360" s="1">
        <v>204.071</v>
      </c>
      <c r="BM360" s="2">
        <v>110.53000000000002</v>
      </c>
    </row>
    <row r="361" spans="1:65" x14ac:dyDescent="0.25">
      <c r="A361" s="20">
        <v>37629</v>
      </c>
      <c r="B361" s="5">
        <v>264.66300000000001</v>
      </c>
      <c r="C361">
        <v>2.4E-2</v>
      </c>
      <c r="D361" s="7">
        <v>3.5</v>
      </c>
      <c r="E361" s="7">
        <v>-2.19</v>
      </c>
      <c r="F361" s="2">
        <v>0.39</v>
      </c>
      <c r="H361" s="1">
        <v>1664.3220000000001</v>
      </c>
      <c r="I361" s="2">
        <v>70.025999999999996</v>
      </c>
      <c r="J361" s="1">
        <v>1888.93</v>
      </c>
      <c r="K361" s="9">
        <v>95.068000000000012</v>
      </c>
      <c r="L361" s="1">
        <v>306.42700000000002</v>
      </c>
      <c r="M361" s="2">
        <v>91.394000000000005</v>
      </c>
      <c r="N361" s="1">
        <v>699.274</v>
      </c>
      <c r="O361" s="2">
        <v>96.65</v>
      </c>
      <c r="P361" s="1">
        <v>2583.69</v>
      </c>
      <c r="Q361" s="2">
        <v>85.297999999999988</v>
      </c>
      <c r="R361" s="1">
        <v>2438.5880000000002</v>
      </c>
      <c r="S361" s="2">
        <v>105.84400000000001</v>
      </c>
      <c r="T361" s="1">
        <v>126.80800000000001</v>
      </c>
      <c r="U361" s="2">
        <v>97.47399999999999</v>
      </c>
      <c r="V361" s="1">
        <v>2683.5370000000003</v>
      </c>
      <c r="W361" s="2">
        <v>91.222000000000008</v>
      </c>
      <c r="X361" s="1">
        <v>6081.915</v>
      </c>
      <c r="Y361" s="2">
        <v>99.712000000000003</v>
      </c>
      <c r="Z361" s="1">
        <v>4105.9539999999997</v>
      </c>
      <c r="AA361" s="2">
        <v>90.715999999999994</v>
      </c>
      <c r="AB361" s="1">
        <v>3131.357</v>
      </c>
      <c r="AC361" s="2">
        <v>127.378</v>
      </c>
      <c r="AD361" s="1">
        <v>751.26900000000001</v>
      </c>
      <c r="AE361" s="2">
        <v>57.906000000000006</v>
      </c>
      <c r="AF361" s="1">
        <v>928.72900000000004</v>
      </c>
      <c r="AG361" s="2">
        <v>86.972000000000008</v>
      </c>
      <c r="AH361" s="1">
        <v>104.893</v>
      </c>
      <c r="AI361" s="2">
        <v>76.975999999999999</v>
      </c>
      <c r="AJ361" s="1">
        <v>123.301</v>
      </c>
      <c r="AK361" s="2">
        <v>78.096000000000004</v>
      </c>
      <c r="AL361" s="1">
        <v>374.74799999999999</v>
      </c>
      <c r="AM361" s="2">
        <v>96.146000000000001</v>
      </c>
      <c r="AN361" s="1">
        <v>298.96699999999998</v>
      </c>
      <c r="AO361" s="2">
        <v>113.18200000000002</v>
      </c>
      <c r="AP361" s="1">
        <v>111.514</v>
      </c>
      <c r="AQ361" s="2">
        <v>112.83</v>
      </c>
      <c r="AR361" s="1">
        <v>123.97800000000001</v>
      </c>
      <c r="AS361" s="2">
        <v>124.806</v>
      </c>
      <c r="AT361" s="1">
        <v>159.762</v>
      </c>
      <c r="AU361" s="2">
        <v>117.00399999999999</v>
      </c>
      <c r="AV361" s="1">
        <v>207.304</v>
      </c>
      <c r="AW361" s="2">
        <v>100.58799999999999</v>
      </c>
      <c r="AX361" s="1">
        <v>1975.27</v>
      </c>
      <c r="AY361" s="2">
        <v>134.358</v>
      </c>
      <c r="AZ361" s="1">
        <v>232.79</v>
      </c>
      <c r="BA361" s="2">
        <v>97.935999999999993</v>
      </c>
      <c r="BB361" s="1">
        <v>100.533</v>
      </c>
      <c r="BC361" s="2">
        <v>99.816000000000003</v>
      </c>
      <c r="BD361" s="1">
        <v>406.52</v>
      </c>
      <c r="BE361" s="2">
        <v>97.47399999999999</v>
      </c>
      <c r="BF361" s="1">
        <v>286.32100000000003</v>
      </c>
      <c r="BG361" s="2">
        <v>116.83599999999998</v>
      </c>
      <c r="BH361" s="1">
        <v>206.44200000000001</v>
      </c>
      <c r="BI361" s="2">
        <v>104.30199999999999</v>
      </c>
      <c r="BJ361" s="1">
        <v>114.084</v>
      </c>
      <c r="BK361" s="2">
        <v>88.903999999999996</v>
      </c>
      <c r="BL361" s="1">
        <v>198.78300000000002</v>
      </c>
      <c r="BM361" s="2">
        <v>109.93799999999999</v>
      </c>
    </row>
    <row r="362" spans="1:65" x14ac:dyDescent="0.25">
      <c r="A362" s="20">
        <v>37636</v>
      </c>
      <c r="B362" s="5">
        <v>268.61900000000003</v>
      </c>
      <c r="C362">
        <v>2.4E-2</v>
      </c>
      <c r="D362" s="7">
        <v>2.06</v>
      </c>
      <c r="E362" s="7">
        <v>-0.28000000000000003</v>
      </c>
      <c r="F362" s="2">
        <v>-0.43</v>
      </c>
      <c r="H362" s="1">
        <v>1719.0420000000001</v>
      </c>
      <c r="I362" s="2">
        <v>70.751999999999995</v>
      </c>
      <c r="J362" s="1">
        <v>1961.606</v>
      </c>
      <c r="K362" s="9">
        <v>95.33</v>
      </c>
      <c r="L362" s="1">
        <v>308.01900000000001</v>
      </c>
      <c r="M362" s="2">
        <v>91.858000000000004</v>
      </c>
      <c r="N362" s="1">
        <v>713.86300000000006</v>
      </c>
      <c r="O362" s="2">
        <v>96.961999999999989</v>
      </c>
      <c r="P362" s="1">
        <v>2674.9389999999999</v>
      </c>
      <c r="Q362" s="2">
        <v>85.426000000000002</v>
      </c>
      <c r="R362" s="1">
        <v>2525.2669999999998</v>
      </c>
      <c r="S362" s="2">
        <v>105.696</v>
      </c>
      <c r="T362" s="1">
        <v>130.75900000000001</v>
      </c>
      <c r="U362" s="2">
        <v>97.244</v>
      </c>
      <c r="V362" s="1">
        <v>2822.127</v>
      </c>
      <c r="W362" s="2">
        <v>91.162000000000006</v>
      </c>
      <c r="X362" s="1">
        <v>6353.5910000000003</v>
      </c>
      <c r="Y362" s="2">
        <v>99.395999999999987</v>
      </c>
      <c r="Z362" s="1">
        <v>4156.0219999999999</v>
      </c>
      <c r="AA362" s="2">
        <v>90.679999999999993</v>
      </c>
      <c r="AB362" s="1">
        <v>3116.1800000000003</v>
      </c>
      <c r="AC362" s="2">
        <v>126.65800000000002</v>
      </c>
      <c r="AD362" s="1">
        <v>768.04399999999998</v>
      </c>
      <c r="AE362" s="2">
        <v>59.634</v>
      </c>
      <c r="AF362" s="1">
        <v>937.79200000000003</v>
      </c>
      <c r="AG362" s="2">
        <v>86.890000000000015</v>
      </c>
      <c r="AH362" s="1">
        <v>104.616</v>
      </c>
      <c r="AI362" s="2">
        <v>75.260000000000005</v>
      </c>
      <c r="AJ362" s="1">
        <v>130.428</v>
      </c>
      <c r="AK362" s="2">
        <v>77.381999999999991</v>
      </c>
      <c r="AL362" s="1">
        <v>378.54599999999999</v>
      </c>
      <c r="AM362" s="2">
        <v>96.403999999999996</v>
      </c>
      <c r="AN362" s="1">
        <v>309.38499999999999</v>
      </c>
      <c r="AO362" s="2">
        <v>113.78</v>
      </c>
      <c r="AP362" s="1">
        <v>111.55800000000001</v>
      </c>
      <c r="AQ362" s="2">
        <v>112.45</v>
      </c>
      <c r="AR362" s="1">
        <v>132.661</v>
      </c>
      <c r="AS362" s="2">
        <v>124.748</v>
      </c>
      <c r="AT362" s="1">
        <v>160.078</v>
      </c>
      <c r="AU362" s="2">
        <v>117.88600000000001</v>
      </c>
      <c r="AV362" s="1">
        <v>222.255</v>
      </c>
      <c r="AW362" s="2">
        <v>100.22</v>
      </c>
      <c r="AX362" s="1">
        <v>2006.81</v>
      </c>
      <c r="AY362" s="2">
        <v>132.69399999999999</v>
      </c>
      <c r="AZ362" s="1">
        <v>235.42400000000001</v>
      </c>
      <c r="BA362" s="2">
        <v>97.798000000000002</v>
      </c>
      <c r="BB362" s="1">
        <v>105.339</v>
      </c>
      <c r="BC362" s="2">
        <v>99.388000000000005</v>
      </c>
      <c r="BD362" s="1">
        <v>421.88600000000002</v>
      </c>
      <c r="BE362" s="2">
        <v>97.244</v>
      </c>
      <c r="BF362" s="1">
        <v>290.77800000000002</v>
      </c>
      <c r="BG362" s="2">
        <v>116.398</v>
      </c>
      <c r="BH362" s="1">
        <v>208.154</v>
      </c>
      <c r="BI362" s="2">
        <v>102.282</v>
      </c>
      <c r="BJ362" s="1">
        <v>118.53</v>
      </c>
      <c r="BK362" s="2">
        <v>88.954000000000008</v>
      </c>
      <c r="BL362" s="1">
        <v>201.49700000000001</v>
      </c>
      <c r="BM362" s="2">
        <v>109.01199999999999</v>
      </c>
    </row>
    <row r="363" spans="1:65" x14ac:dyDescent="0.25">
      <c r="A363" s="20">
        <v>37643</v>
      </c>
      <c r="B363" s="5">
        <v>257.46800000000002</v>
      </c>
      <c r="C363">
        <v>2.4E-2</v>
      </c>
      <c r="D363" s="7">
        <v>-2.63</v>
      </c>
      <c r="E363" s="7">
        <v>0.72</v>
      </c>
      <c r="F363" s="2">
        <v>1.46</v>
      </c>
      <c r="H363" s="1">
        <v>1696.8890000000001</v>
      </c>
      <c r="I363" s="2">
        <v>71.301999999999992</v>
      </c>
      <c r="J363" s="1">
        <v>1824.3920000000001</v>
      </c>
      <c r="K363" s="9">
        <v>95.618000000000009</v>
      </c>
      <c r="L363" s="1">
        <v>305.37099999999998</v>
      </c>
      <c r="M363" s="2">
        <v>92.381999999999991</v>
      </c>
      <c r="N363" s="1">
        <v>673.57600000000002</v>
      </c>
      <c r="O363" s="2">
        <v>97.36</v>
      </c>
      <c r="P363" s="1">
        <v>2655.8450000000003</v>
      </c>
      <c r="Q363" s="2">
        <v>85.796000000000006</v>
      </c>
      <c r="R363" s="1">
        <v>2459.953</v>
      </c>
      <c r="S363" s="2">
        <v>105.61800000000001</v>
      </c>
      <c r="T363" s="1">
        <v>127.59100000000001</v>
      </c>
      <c r="U363" s="2">
        <v>96.085999999999999</v>
      </c>
      <c r="V363" s="1">
        <v>2778.6320000000001</v>
      </c>
      <c r="W363" s="2">
        <v>91.058000000000007</v>
      </c>
      <c r="X363" s="1">
        <v>6097.0380000000005</v>
      </c>
      <c r="Y363" s="2">
        <v>99.364000000000004</v>
      </c>
      <c r="Z363" s="1">
        <v>3919.7510000000002</v>
      </c>
      <c r="AA363" s="2">
        <v>91.086000000000013</v>
      </c>
      <c r="AB363" s="1">
        <v>2967.5840000000003</v>
      </c>
      <c r="AC363" s="2">
        <v>126.23400000000001</v>
      </c>
      <c r="AD363" s="1">
        <v>681.98199999999997</v>
      </c>
      <c r="AE363" s="2">
        <v>57.391999999999996</v>
      </c>
      <c r="AF363" s="1">
        <v>903.88700000000006</v>
      </c>
      <c r="AG363" s="2">
        <v>85.347999999999985</v>
      </c>
      <c r="AH363" s="1">
        <v>101.44500000000001</v>
      </c>
      <c r="AI363" s="2">
        <v>74.865999999999985</v>
      </c>
      <c r="AJ363" s="1">
        <v>127.32300000000001</v>
      </c>
      <c r="AK363" s="2">
        <v>78.61</v>
      </c>
      <c r="AL363" s="1">
        <v>371.51800000000003</v>
      </c>
      <c r="AM363" s="2">
        <v>96.744</v>
      </c>
      <c r="AN363" s="1">
        <v>290.286</v>
      </c>
      <c r="AO363" s="2">
        <v>109.944</v>
      </c>
      <c r="AP363" s="1">
        <v>111.511</v>
      </c>
      <c r="AQ363" s="2">
        <v>112.13199999999999</v>
      </c>
      <c r="AR363" s="1">
        <v>130.71799999999999</v>
      </c>
      <c r="AS363" s="2">
        <v>124.71</v>
      </c>
      <c r="AT363" s="1">
        <v>152.358</v>
      </c>
      <c r="AU363" s="2">
        <v>117.63199999999999</v>
      </c>
      <c r="AV363" s="1">
        <v>223.38499999999999</v>
      </c>
      <c r="AW363" s="2">
        <v>99.96</v>
      </c>
      <c r="AX363" s="1">
        <v>1831.9460000000001</v>
      </c>
      <c r="AY363" s="2">
        <v>130.642</v>
      </c>
      <c r="AZ363" s="1">
        <v>240.102</v>
      </c>
      <c r="BA363" s="2">
        <v>97.763999999999996</v>
      </c>
      <c r="BB363" s="1">
        <v>102.325</v>
      </c>
      <c r="BC363" s="2">
        <v>98.854000000000013</v>
      </c>
      <c r="BD363" s="1">
        <v>387.27500000000003</v>
      </c>
      <c r="BE363" s="2">
        <v>96.085999999999999</v>
      </c>
      <c r="BF363" s="1">
        <v>274.18400000000003</v>
      </c>
      <c r="BG363" s="2">
        <v>115.81800000000001</v>
      </c>
      <c r="BH363" s="1">
        <v>201.88900000000001</v>
      </c>
      <c r="BI363" s="2">
        <v>98.84</v>
      </c>
      <c r="BJ363" s="1">
        <v>120.80500000000001</v>
      </c>
      <c r="BK363" s="2">
        <v>88.62</v>
      </c>
      <c r="BL363" s="1">
        <v>207.11199999999999</v>
      </c>
      <c r="BM363" s="2">
        <v>108.63800000000001</v>
      </c>
    </row>
    <row r="364" spans="1:65" x14ac:dyDescent="0.25">
      <c r="A364" s="20">
        <v>37650</v>
      </c>
      <c r="B364" s="5">
        <v>251.952</v>
      </c>
      <c r="C364">
        <v>2.4E-2</v>
      </c>
      <c r="D364" s="7">
        <v>-4.2300000000000004</v>
      </c>
      <c r="E364" s="7">
        <v>1.58</v>
      </c>
      <c r="F364" s="2">
        <v>-0.88</v>
      </c>
      <c r="H364" s="1">
        <v>1670.94</v>
      </c>
      <c r="I364" s="2">
        <v>71.709999999999994</v>
      </c>
      <c r="J364" s="1">
        <v>1791.98</v>
      </c>
      <c r="K364" s="9">
        <v>96.024000000000001</v>
      </c>
      <c r="L364" s="1">
        <v>292.66500000000002</v>
      </c>
      <c r="M364" s="2">
        <v>92.998000000000005</v>
      </c>
      <c r="N364" s="1">
        <v>671.10400000000004</v>
      </c>
      <c r="O364" s="2">
        <v>97.894000000000005</v>
      </c>
      <c r="P364" s="1">
        <v>2572.1669999999999</v>
      </c>
      <c r="Q364" s="2">
        <v>85.554000000000002</v>
      </c>
      <c r="R364" s="1">
        <v>2276.4700000000003</v>
      </c>
      <c r="S364" s="2">
        <v>104.31400000000001</v>
      </c>
      <c r="T364" s="1">
        <v>123.15600000000001</v>
      </c>
      <c r="U364" s="2">
        <v>94.48</v>
      </c>
      <c r="V364" s="1">
        <v>2634.73</v>
      </c>
      <c r="W364" s="2">
        <v>90.97999999999999</v>
      </c>
      <c r="X364" s="1">
        <v>5776.4639999999999</v>
      </c>
      <c r="Y364" s="2">
        <v>99.603999999999999</v>
      </c>
      <c r="Z364" s="1">
        <v>3795.9920000000002</v>
      </c>
      <c r="AA364" s="2">
        <v>91.268000000000001</v>
      </c>
      <c r="AB364" s="1">
        <v>2874.2620000000002</v>
      </c>
      <c r="AC364" s="2">
        <v>127.04600000000001</v>
      </c>
      <c r="AD364" s="1">
        <v>650.15600000000006</v>
      </c>
      <c r="AE364" s="2">
        <v>54.160000000000004</v>
      </c>
      <c r="AF364" s="1">
        <v>875.63200000000006</v>
      </c>
      <c r="AG364" s="2">
        <v>84.22</v>
      </c>
      <c r="AH364" s="1">
        <v>101.59100000000001</v>
      </c>
      <c r="AI364" s="2">
        <v>74.536000000000001</v>
      </c>
      <c r="AJ364" s="1">
        <v>127.63500000000001</v>
      </c>
      <c r="AK364" s="2">
        <v>78.956000000000017</v>
      </c>
      <c r="AL364" s="1">
        <v>378.928</v>
      </c>
      <c r="AM364" s="2">
        <v>97.186000000000007</v>
      </c>
      <c r="AN364" s="1">
        <v>292.94600000000003</v>
      </c>
      <c r="AO364" s="2">
        <v>109.75</v>
      </c>
      <c r="AP364" s="1">
        <v>106.968</v>
      </c>
      <c r="AQ364" s="2">
        <v>111.62199999999999</v>
      </c>
      <c r="AR364" s="1">
        <v>122.887</v>
      </c>
      <c r="AS364" s="2">
        <v>124.18799999999999</v>
      </c>
      <c r="AT364" s="1">
        <v>143.316</v>
      </c>
      <c r="AU364" s="2">
        <v>117.7</v>
      </c>
      <c r="AV364" s="1">
        <v>220.77600000000001</v>
      </c>
      <c r="AW364" s="2">
        <v>99.668000000000006</v>
      </c>
      <c r="AX364" s="1">
        <v>1768.838</v>
      </c>
      <c r="AY364" s="2">
        <v>127.604</v>
      </c>
      <c r="AZ364" s="1">
        <v>246.363</v>
      </c>
      <c r="BA364" s="2">
        <v>97.893999999999991</v>
      </c>
      <c r="BB364" s="1">
        <v>100.086</v>
      </c>
      <c r="BC364" s="2">
        <v>98.51</v>
      </c>
      <c r="BD364" s="1">
        <v>389.464</v>
      </c>
      <c r="BE364" s="2">
        <v>94.48</v>
      </c>
      <c r="BF364" s="1">
        <v>277.52100000000002</v>
      </c>
      <c r="BG364" s="2">
        <v>114.81199999999998</v>
      </c>
      <c r="BH364" s="1">
        <v>200.489</v>
      </c>
      <c r="BI364" s="2">
        <v>99.62</v>
      </c>
      <c r="BJ364" s="1">
        <v>120.10000000000001</v>
      </c>
      <c r="BK364" s="2">
        <v>88.523999999999987</v>
      </c>
      <c r="BL364" s="1">
        <v>213.52700000000002</v>
      </c>
      <c r="BM364" s="2">
        <v>107.77799999999999</v>
      </c>
    </row>
    <row r="365" spans="1:65" x14ac:dyDescent="0.25">
      <c r="A365" s="20">
        <v>37657</v>
      </c>
      <c r="B365" s="5">
        <v>250.625</v>
      </c>
      <c r="C365">
        <v>2.1999999999999999E-2</v>
      </c>
      <c r="D365" s="7">
        <v>-0.66</v>
      </c>
      <c r="E365" s="7">
        <v>0.56000000000000005</v>
      </c>
      <c r="F365" s="2">
        <v>-0.84</v>
      </c>
      <c r="H365" s="1">
        <v>1662.529</v>
      </c>
      <c r="I365" s="2">
        <v>71.843999999999994</v>
      </c>
      <c r="J365" s="1">
        <v>1802.1369999999999</v>
      </c>
      <c r="K365" s="9">
        <v>96.021999999999991</v>
      </c>
      <c r="L365" s="1">
        <v>300.74</v>
      </c>
      <c r="M365" s="2">
        <v>92.878</v>
      </c>
      <c r="N365" s="1">
        <v>684.41</v>
      </c>
      <c r="O365" s="2">
        <v>97.813999999999993</v>
      </c>
      <c r="P365" s="1">
        <v>2592.3070000000002</v>
      </c>
      <c r="Q365" s="2">
        <v>84.412000000000006</v>
      </c>
      <c r="R365" s="1">
        <v>2259.5830000000001</v>
      </c>
      <c r="S365" s="2">
        <v>103.76600000000001</v>
      </c>
      <c r="T365" s="1">
        <v>123.419</v>
      </c>
      <c r="U365" s="2">
        <v>95.282000000000011</v>
      </c>
      <c r="V365" s="1">
        <v>2591.5709999999999</v>
      </c>
      <c r="W365" s="2">
        <v>90.693999999999988</v>
      </c>
      <c r="X365" s="1">
        <v>5797.7880000000005</v>
      </c>
      <c r="Y365" s="2">
        <v>99.620000000000019</v>
      </c>
      <c r="Z365" s="1">
        <v>3831.5990000000002</v>
      </c>
      <c r="AA365" s="2">
        <v>91.144000000000005</v>
      </c>
      <c r="AB365" s="1">
        <v>3025.9920000000002</v>
      </c>
      <c r="AC365" s="2">
        <v>128.042</v>
      </c>
      <c r="AD365" s="1">
        <v>668.47900000000004</v>
      </c>
      <c r="AE365" s="2">
        <v>55.05</v>
      </c>
      <c r="AF365" s="1">
        <v>897.79300000000001</v>
      </c>
      <c r="AG365" s="2">
        <v>83.944000000000003</v>
      </c>
      <c r="AH365" s="1">
        <v>98.659000000000006</v>
      </c>
      <c r="AI365" s="2">
        <v>74.403999999999996</v>
      </c>
      <c r="AJ365" s="1">
        <v>129.63200000000001</v>
      </c>
      <c r="AK365" s="2">
        <v>78.426000000000002</v>
      </c>
      <c r="AL365" s="1">
        <v>378.88100000000003</v>
      </c>
      <c r="AM365" s="2">
        <v>97.128</v>
      </c>
      <c r="AN365" s="1">
        <v>285.79500000000002</v>
      </c>
      <c r="AO365" s="2">
        <v>110.39200000000001</v>
      </c>
      <c r="AP365" s="1">
        <v>107.953</v>
      </c>
      <c r="AQ365" s="2">
        <v>111.91400000000002</v>
      </c>
      <c r="AR365" s="1">
        <v>123.45400000000001</v>
      </c>
      <c r="AS365" s="2">
        <v>124.68800000000002</v>
      </c>
      <c r="AT365" s="1">
        <v>146.47999999999999</v>
      </c>
      <c r="AU365" s="2">
        <v>117.91</v>
      </c>
      <c r="AV365" s="1">
        <v>222.126</v>
      </c>
      <c r="AW365" s="2">
        <v>99.974000000000004</v>
      </c>
      <c r="AX365" s="1">
        <v>1802.9639999999999</v>
      </c>
      <c r="AY365" s="2">
        <v>127.01600000000001</v>
      </c>
      <c r="AZ365" s="1">
        <v>249.28399999999999</v>
      </c>
      <c r="BA365" s="2">
        <v>98.195999999999998</v>
      </c>
      <c r="BB365" s="1">
        <v>99.545000000000002</v>
      </c>
      <c r="BC365" s="2">
        <v>98.448000000000008</v>
      </c>
      <c r="BD365" s="1">
        <v>378.78000000000003</v>
      </c>
      <c r="BE365" s="2">
        <v>95.282000000000011</v>
      </c>
      <c r="BF365" s="1">
        <v>278.10500000000002</v>
      </c>
      <c r="BG365" s="2">
        <v>114.78800000000001</v>
      </c>
      <c r="BH365" s="1">
        <v>202.11100000000002</v>
      </c>
      <c r="BI365" s="2">
        <v>102.648</v>
      </c>
      <c r="BJ365" s="1">
        <v>118.8</v>
      </c>
      <c r="BK365" s="2">
        <v>88.694000000000003</v>
      </c>
      <c r="BL365" s="1">
        <v>213.21800000000002</v>
      </c>
      <c r="BM365" s="2">
        <v>109.026</v>
      </c>
    </row>
    <row r="366" spans="1:65" x14ac:dyDescent="0.25">
      <c r="A366" s="20">
        <v>37664</v>
      </c>
      <c r="B366" s="5">
        <v>243.416</v>
      </c>
      <c r="C366">
        <v>2.1999999999999999E-2</v>
      </c>
      <c r="D366" s="7">
        <v>-3.12</v>
      </c>
      <c r="E366" s="7">
        <v>0.17</v>
      </c>
      <c r="F366" s="2">
        <v>-0.31</v>
      </c>
      <c r="H366" s="1">
        <v>1638.9359999999999</v>
      </c>
      <c r="I366" s="2">
        <v>71.760000000000005</v>
      </c>
      <c r="J366" s="1">
        <v>1686.0820000000001</v>
      </c>
      <c r="K366" s="9">
        <v>96.064000000000007</v>
      </c>
      <c r="L366" s="1">
        <v>291.61900000000003</v>
      </c>
      <c r="M366" s="2">
        <v>92.953999999999994</v>
      </c>
      <c r="N366" s="1">
        <v>679.19299999999998</v>
      </c>
      <c r="O366" s="2">
        <v>97.817999999999998</v>
      </c>
      <c r="P366" s="1">
        <v>2592.6570000000002</v>
      </c>
      <c r="Q366" s="2">
        <v>84.039999999999992</v>
      </c>
      <c r="R366" s="1">
        <v>2214.6759999999999</v>
      </c>
      <c r="S366" s="2">
        <v>103.81400000000001</v>
      </c>
      <c r="T366" s="1">
        <v>120.878</v>
      </c>
      <c r="U366" s="2">
        <v>94.757999999999996</v>
      </c>
      <c r="V366" s="1">
        <v>2574.0059999999999</v>
      </c>
      <c r="W366" s="2">
        <v>90.385999999999996</v>
      </c>
      <c r="X366" s="1">
        <v>5763.7290000000003</v>
      </c>
      <c r="Y366" s="2">
        <v>100.40400000000001</v>
      </c>
      <c r="Z366" s="1">
        <v>3600.674</v>
      </c>
      <c r="AA366" s="2">
        <v>91.236000000000018</v>
      </c>
      <c r="AB366" s="1">
        <v>2922.5250000000001</v>
      </c>
      <c r="AC366" s="2">
        <v>126.974</v>
      </c>
      <c r="AD366" s="1">
        <v>660.18799999999999</v>
      </c>
      <c r="AE366" s="2">
        <v>54.347999999999999</v>
      </c>
      <c r="AF366" s="1">
        <v>898.42100000000005</v>
      </c>
      <c r="AG366" s="2">
        <v>83.366</v>
      </c>
      <c r="AH366" s="1">
        <v>98.414000000000001</v>
      </c>
      <c r="AI366" s="2">
        <v>74.25</v>
      </c>
      <c r="AJ366" s="1">
        <v>129.54599999999999</v>
      </c>
      <c r="AK366" s="2">
        <v>78.054000000000002</v>
      </c>
      <c r="AL366" s="1">
        <v>379.28300000000002</v>
      </c>
      <c r="AM366" s="2">
        <v>97.190000000000012</v>
      </c>
      <c r="AN366" s="1">
        <v>286.88400000000001</v>
      </c>
      <c r="AO366" s="2">
        <v>109.71200000000002</v>
      </c>
      <c r="AP366" s="1">
        <v>106.873</v>
      </c>
      <c r="AQ366" s="2">
        <v>112.39000000000001</v>
      </c>
      <c r="AR366" s="1">
        <v>122.794</v>
      </c>
      <c r="AS366" s="2">
        <v>124.63800000000001</v>
      </c>
      <c r="AT366" s="1">
        <v>141.16499999999999</v>
      </c>
      <c r="AU366" s="2">
        <v>116.38400000000001</v>
      </c>
      <c r="AV366" s="1">
        <v>218.84200000000001</v>
      </c>
      <c r="AW366" s="2">
        <v>100.33799999999999</v>
      </c>
      <c r="AX366" s="1">
        <v>1704.7350000000001</v>
      </c>
      <c r="AY366" s="2">
        <v>127.178</v>
      </c>
      <c r="AZ366" s="1">
        <v>243.70500000000001</v>
      </c>
      <c r="BA366" s="2">
        <v>98.512</v>
      </c>
      <c r="BB366" s="1">
        <v>99.418000000000006</v>
      </c>
      <c r="BC366" s="2">
        <v>98.742000000000004</v>
      </c>
      <c r="BD366" s="1">
        <v>374.21</v>
      </c>
      <c r="BE366" s="2">
        <v>94.757999999999996</v>
      </c>
      <c r="BF366" s="1">
        <v>294.745</v>
      </c>
      <c r="BG366" s="2">
        <v>115.43199999999999</v>
      </c>
      <c r="BH366" s="1">
        <v>200.50700000000001</v>
      </c>
      <c r="BI366" s="2">
        <v>104.2</v>
      </c>
      <c r="BJ366" s="1">
        <v>121.91500000000001</v>
      </c>
      <c r="BK366" s="2">
        <v>88.536000000000001</v>
      </c>
      <c r="BL366" s="1">
        <v>219.321</v>
      </c>
      <c r="BM366" s="2">
        <v>109.242</v>
      </c>
    </row>
    <row r="367" spans="1:65" x14ac:dyDescent="0.25">
      <c r="A367" s="20">
        <v>37671</v>
      </c>
      <c r="B367" s="5">
        <v>249.381</v>
      </c>
      <c r="C367">
        <v>2.1999999999999999E-2</v>
      </c>
      <c r="D367" s="7">
        <v>0.35</v>
      </c>
      <c r="E367" s="7">
        <v>-0.28000000000000003</v>
      </c>
      <c r="F367" s="2">
        <v>-1.03</v>
      </c>
      <c r="H367" s="1">
        <v>1683.4549999999999</v>
      </c>
      <c r="I367" s="2">
        <v>71.996000000000009</v>
      </c>
      <c r="J367" s="1">
        <v>1720.616</v>
      </c>
      <c r="K367" s="9">
        <v>96.081999999999994</v>
      </c>
      <c r="L367" s="1">
        <v>300.98599999999999</v>
      </c>
      <c r="M367" s="2">
        <v>93.037999999999997</v>
      </c>
      <c r="N367" s="1">
        <v>688.81200000000001</v>
      </c>
      <c r="O367" s="2">
        <v>97.787999999999997</v>
      </c>
      <c r="P367" s="1">
        <v>2632.7849999999999</v>
      </c>
      <c r="Q367" s="2">
        <v>84.634</v>
      </c>
      <c r="R367" s="1">
        <v>2141.0509999999999</v>
      </c>
      <c r="S367" s="2">
        <v>103.136</v>
      </c>
      <c r="T367" s="1">
        <v>120.114</v>
      </c>
      <c r="U367" s="2">
        <v>94.690000000000012</v>
      </c>
      <c r="V367" s="1">
        <v>2634.5920000000001</v>
      </c>
      <c r="W367" s="2">
        <v>90.305999999999997</v>
      </c>
      <c r="X367" s="1">
        <v>6035.8850000000002</v>
      </c>
      <c r="Y367" s="2">
        <v>100.998</v>
      </c>
      <c r="Z367" s="1">
        <v>3640.2710000000002</v>
      </c>
      <c r="AA367" s="2">
        <v>90.948000000000008</v>
      </c>
      <c r="AB367" s="1">
        <v>2921.2870000000003</v>
      </c>
      <c r="AC367" s="2">
        <v>125.33400000000002</v>
      </c>
      <c r="AD367" s="1">
        <v>645.41399999999999</v>
      </c>
      <c r="AE367" s="2">
        <v>53.981999999999992</v>
      </c>
      <c r="AF367" s="1">
        <v>890.90600000000006</v>
      </c>
      <c r="AG367" s="2">
        <v>83.26</v>
      </c>
      <c r="AH367" s="1">
        <v>97.835999999999999</v>
      </c>
      <c r="AI367" s="2">
        <v>74.676000000000016</v>
      </c>
      <c r="AJ367" s="1">
        <v>131.44900000000001</v>
      </c>
      <c r="AK367" s="2">
        <v>78.674000000000007</v>
      </c>
      <c r="AL367" s="1">
        <v>381.71500000000003</v>
      </c>
      <c r="AM367" s="2">
        <v>97.2</v>
      </c>
      <c r="AN367" s="1">
        <v>280.40000000000003</v>
      </c>
      <c r="AO367" s="2">
        <v>109.75999999999999</v>
      </c>
      <c r="AP367" s="1">
        <v>109.152</v>
      </c>
      <c r="AQ367" s="2">
        <v>112.502</v>
      </c>
      <c r="AR367" s="1">
        <v>128.03399999999999</v>
      </c>
      <c r="AS367" s="2">
        <v>124.752</v>
      </c>
      <c r="AT367" s="1">
        <v>145.97399999999999</v>
      </c>
      <c r="AU367" s="2">
        <v>115.20399999999999</v>
      </c>
      <c r="AV367" s="1">
        <v>219.61600000000001</v>
      </c>
      <c r="AW367" s="2">
        <v>100.38200000000001</v>
      </c>
      <c r="AX367" s="1">
        <v>1751.317</v>
      </c>
      <c r="AY367" s="2">
        <v>127.91599999999998</v>
      </c>
      <c r="AZ367" s="1">
        <v>245.435</v>
      </c>
      <c r="BA367" s="2">
        <v>98.718000000000004</v>
      </c>
      <c r="BB367" s="1">
        <v>96.963000000000008</v>
      </c>
      <c r="BC367" s="2">
        <v>98.44</v>
      </c>
      <c r="BD367" s="1">
        <v>375.46500000000003</v>
      </c>
      <c r="BE367" s="2">
        <v>94.690000000000012</v>
      </c>
      <c r="BF367" s="1">
        <v>294.94400000000002</v>
      </c>
      <c r="BG367" s="2">
        <v>116.31599999999999</v>
      </c>
      <c r="BH367" s="1">
        <v>198.03700000000001</v>
      </c>
      <c r="BI367" s="2">
        <v>105</v>
      </c>
      <c r="BJ367" s="1">
        <v>118.46900000000001</v>
      </c>
      <c r="BK367" s="2">
        <v>88.358000000000004</v>
      </c>
      <c r="BL367" s="1">
        <v>233.98400000000001</v>
      </c>
      <c r="BM367" s="2">
        <v>109.58800000000001</v>
      </c>
    </row>
    <row r="368" spans="1:65" x14ac:dyDescent="0.25">
      <c r="A368" s="20">
        <v>37678</v>
      </c>
      <c r="B368" s="5">
        <v>243.22400000000002</v>
      </c>
      <c r="C368">
        <v>2.1999999999999999E-2</v>
      </c>
      <c r="D368" s="7">
        <v>1.73</v>
      </c>
      <c r="E368" s="7">
        <v>0.01</v>
      </c>
      <c r="F368" s="2">
        <v>-0.33</v>
      </c>
      <c r="H368" s="1">
        <v>1696.365</v>
      </c>
      <c r="I368" s="2">
        <v>72.977999999999994</v>
      </c>
      <c r="J368" s="1">
        <v>1617.9690000000001</v>
      </c>
      <c r="K368" s="9">
        <v>96.114000000000004</v>
      </c>
      <c r="L368" s="1">
        <v>289.14100000000002</v>
      </c>
      <c r="M368" s="2">
        <v>93.268000000000001</v>
      </c>
      <c r="N368" s="1">
        <v>684.447</v>
      </c>
      <c r="O368" s="2">
        <v>97.841999999999999</v>
      </c>
      <c r="P368" s="1">
        <v>2564.4969999999998</v>
      </c>
      <c r="Q368" s="2">
        <v>85.842000000000013</v>
      </c>
      <c r="R368" s="1">
        <v>2017.742</v>
      </c>
      <c r="S368" s="2">
        <v>102.458</v>
      </c>
      <c r="T368" s="1">
        <v>111.759</v>
      </c>
      <c r="U368" s="2">
        <v>94.036000000000016</v>
      </c>
      <c r="V368" s="1">
        <v>2595.0439999999999</v>
      </c>
      <c r="W368" s="2">
        <v>90.653999999999996</v>
      </c>
      <c r="X368" s="1">
        <v>5687.2020000000002</v>
      </c>
      <c r="Y368" s="2">
        <v>101.02799999999999</v>
      </c>
      <c r="Z368" s="1">
        <v>3547.5149999999999</v>
      </c>
      <c r="AA368" s="2">
        <v>91.224000000000004</v>
      </c>
      <c r="AB368" s="1">
        <v>2854.924</v>
      </c>
      <c r="AC368" s="2">
        <v>123.28000000000002</v>
      </c>
      <c r="AD368" s="1">
        <v>634.53800000000001</v>
      </c>
      <c r="AE368" s="2">
        <v>54.370000000000005</v>
      </c>
      <c r="AF368" s="1">
        <v>879.90100000000007</v>
      </c>
      <c r="AG368" s="2">
        <v>82.566000000000003</v>
      </c>
      <c r="AH368" s="1">
        <v>100.393</v>
      </c>
      <c r="AI368" s="2">
        <v>74.634</v>
      </c>
      <c r="AJ368" s="1">
        <v>131.66300000000001</v>
      </c>
      <c r="AK368" s="2">
        <v>78.384000000000015</v>
      </c>
      <c r="AL368" s="1">
        <v>364.67200000000003</v>
      </c>
      <c r="AM368" s="2">
        <v>97.190000000000012</v>
      </c>
      <c r="AN368" s="1">
        <v>283.76800000000003</v>
      </c>
      <c r="AO368" s="2">
        <v>109.89200000000001</v>
      </c>
      <c r="AP368" s="1">
        <v>107.66200000000001</v>
      </c>
      <c r="AQ368" s="2">
        <v>112.35800000000002</v>
      </c>
      <c r="AR368" s="1">
        <v>125.762</v>
      </c>
      <c r="AS368" s="2">
        <v>124.328</v>
      </c>
      <c r="AT368" s="1">
        <v>143.47399999999999</v>
      </c>
      <c r="AU368" s="2">
        <v>116.27000000000001</v>
      </c>
      <c r="AV368" s="1">
        <v>215.64699999999999</v>
      </c>
      <c r="AW368" s="2">
        <v>99.91</v>
      </c>
      <c r="AX368" s="1">
        <v>1727.8330000000001</v>
      </c>
      <c r="AY368" s="2">
        <v>126.602</v>
      </c>
      <c r="AZ368" s="1">
        <v>240.92000000000002</v>
      </c>
      <c r="BA368" s="2">
        <v>98.56</v>
      </c>
      <c r="BB368" s="1">
        <v>93.451000000000008</v>
      </c>
      <c r="BC368" s="2">
        <v>97.570000000000007</v>
      </c>
      <c r="BD368" s="1">
        <v>366.435</v>
      </c>
      <c r="BE368" s="2">
        <v>94.036000000000016</v>
      </c>
      <c r="BF368" s="1">
        <v>300.78800000000001</v>
      </c>
      <c r="BG368" s="2">
        <v>116.146</v>
      </c>
      <c r="BH368" s="1">
        <v>199.30500000000001</v>
      </c>
      <c r="BI368" s="2">
        <v>108.66199999999999</v>
      </c>
      <c r="BJ368" s="1">
        <v>113.65600000000001</v>
      </c>
      <c r="BK368" s="2">
        <v>88.412000000000006</v>
      </c>
      <c r="BL368" s="1">
        <v>229.876</v>
      </c>
      <c r="BM368" s="2">
        <v>110.542</v>
      </c>
    </row>
    <row r="369" spans="1:65" x14ac:dyDescent="0.25">
      <c r="A369" s="20">
        <v>37685</v>
      </c>
      <c r="B369" s="5">
        <v>244.613</v>
      </c>
      <c r="C369">
        <v>2.5000000000000001E-2</v>
      </c>
      <c r="D369" s="7">
        <v>-0.78</v>
      </c>
      <c r="E369" s="7">
        <v>-0.22</v>
      </c>
      <c r="F369" s="2">
        <v>0.22</v>
      </c>
      <c r="H369" s="1">
        <v>1701.2619999999999</v>
      </c>
      <c r="I369" s="2">
        <v>73.64</v>
      </c>
      <c r="J369" s="1">
        <v>1673.299</v>
      </c>
      <c r="K369" s="9">
        <v>96.359999999999985</v>
      </c>
      <c r="L369" s="1">
        <v>300.23700000000002</v>
      </c>
      <c r="M369" s="2">
        <v>93.697999999999993</v>
      </c>
      <c r="N369" s="1">
        <v>685.48199999999997</v>
      </c>
      <c r="O369" s="2">
        <v>98.13</v>
      </c>
      <c r="P369" s="1">
        <v>2570.373</v>
      </c>
      <c r="Q369" s="2">
        <v>85.972000000000008</v>
      </c>
      <c r="R369" s="1">
        <v>2108.3740000000003</v>
      </c>
      <c r="S369" s="2">
        <v>100.40600000000001</v>
      </c>
      <c r="T369" s="1">
        <v>114.55800000000001</v>
      </c>
      <c r="U369" s="2">
        <v>92.736000000000018</v>
      </c>
      <c r="V369" s="1">
        <v>2553.6930000000002</v>
      </c>
      <c r="W369" s="2">
        <v>90.714000000000013</v>
      </c>
      <c r="X369" s="1">
        <v>5721.3180000000002</v>
      </c>
      <c r="Y369" s="2">
        <v>100.878</v>
      </c>
      <c r="Z369" s="1">
        <v>3538.473</v>
      </c>
      <c r="AA369" s="2">
        <v>91.847999999999999</v>
      </c>
      <c r="AB369" s="1">
        <v>2868.1880000000001</v>
      </c>
      <c r="AC369" s="2">
        <v>122.524</v>
      </c>
      <c r="AD369" s="1">
        <v>644.04700000000003</v>
      </c>
      <c r="AE369" s="2">
        <v>54.519999999999996</v>
      </c>
      <c r="AF369" s="1">
        <v>893.16200000000003</v>
      </c>
      <c r="AG369" s="2">
        <v>82.132000000000005</v>
      </c>
      <c r="AH369" s="1">
        <v>98.778999999999996</v>
      </c>
      <c r="AI369" s="2">
        <v>74.177999999999983</v>
      </c>
      <c r="AJ369" s="1">
        <v>128.107</v>
      </c>
      <c r="AK369" s="2">
        <v>78.189999999999984</v>
      </c>
      <c r="AL369" s="1">
        <v>354.36700000000002</v>
      </c>
      <c r="AM369" s="2">
        <v>97.457999999999998</v>
      </c>
      <c r="AN369" s="1">
        <v>281.54000000000002</v>
      </c>
      <c r="AO369" s="2">
        <v>110.66399999999999</v>
      </c>
      <c r="AP369" s="1">
        <v>107.261</v>
      </c>
      <c r="AQ369" s="2">
        <v>112.21</v>
      </c>
      <c r="AR369" s="1">
        <v>124.307</v>
      </c>
      <c r="AS369" s="2">
        <v>124.11000000000001</v>
      </c>
      <c r="AT369" s="1">
        <v>135.345</v>
      </c>
      <c r="AU369" s="2">
        <v>115.676</v>
      </c>
      <c r="AV369" s="1">
        <v>212.762</v>
      </c>
      <c r="AW369" s="2">
        <v>99.688000000000002</v>
      </c>
      <c r="AX369" s="1">
        <v>1724.0900000000001</v>
      </c>
      <c r="AY369" s="2">
        <v>124.93999999999998</v>
      </c>
      <c r="AZ369" s="1">
        <v>240.90800000000002</v>
      </c>
      <c r="BA369" s="2">
        <v>98.52000000000001</v>
      </c>
      <c r="BB369" s="1">
        <v>92.832999999999998</v>
      </c>
      <c r="BC369" s="2">
        <v>96.931999999999988</v>
      </c>
      <c r="BD369" s="1">
        <v>355.51400000000001</v>
      </c>
      <c r="BE369" s="2">
        <v>92.736000000000018</v>
      </c>
      <c r="BF369" s="1">
        <v>317.74900000000002</v>
      </c>
      <c r="BG369" s="2">
        <v>115.55</v>
      </c>
      <c r="BH369" s="1">
        <v>200.18700000000001</v>
      </c>
      <c r="BI369" s="2">
        <v>108.72200000000001</v>
      </c>
      <c r="BJ369" s="1">
        <v>116.502</v>
      </c>
      <c r="BK369" s="2">
        <v>88.503999999999991</v>
      </c>
      <c r="BL369" s="1">
        <v>220.45099999999999</v>
      </c>
      <c r="BM369" s="2">
        <v>110.56599999999999</v>
      </c>
    </row>
    <row r="370" spans="1:65" x14ac:dyDescent="0.25">
      <c r="A370" s="20">
        <v>37692</v>
      </c>
      <c r="B370" s="5">
        <v>233.50200000000001</v>
      </c>
      <c r="C370">
        <v>2.5000000000000001E-2</v>
      </c>
      <c r="D370" s="7">
        <v>-1.42</v>
      </c>
      <c r="E370" s="7">
        <v>-0.28999999999999998</v>
      </c>
      <c r="F370" s="2">
        <v>-0.27</v>
      </c>
      <c r="H370" s="1">
        <v>1661.5360000000001</v>
      </c>
      <c r="I370" s="2">
        <v>74.408000000000001</v>
      </c>
      <c r="J370" s="1">
        <v>1489.0630000000001</v>
      </c>
      <c r="K370" s="9">
        <v>96.814000000000007</v>
      </c>
      <c r="L370" s="1">
        <v>300.66300000000001</v>
      </c>
      <c r="M370" s="2">
        <v>94.31</v>
      </c>
      <c r="N370" s="1">
        <v>611.85800000000006</v>
      </c>
      <c r="O370" s="2">
        <v>98.62</v>
      </c>
      <c r="P370" s="1">
        <v>2439.366</v>
      </c>
      <c r="Q370" s="2">
        <v>86.354000000000013</v>
      </c>
      <c r="R370" s="1">
        <v>2078.2469999999998</v>
      </c>
      <c r="S370" s="2">
        <v>99.366000000000014</v>
      </c>
      <c r="T370" s="1">
        <v>119.185</v>
      </c>
      <c r="U370" s="2">
        <v>91.199999999999989</v>
      </c>
      <c r="V370" s="1">
        <v>2468.2469999999998</v>
      </c>
      <c r="W370" s="2">
        <v>90.394000000000005</v>
      </c>
      <c r="X370" s="1">
        <v>5361.6710000000003</v>
      </c>
      <c r="Y370" s="2">
        <v>100.432</v>
      </c>
      <c r="Z370" s="1">
        <v>3300.9369999999999</v>
      </c>
      <c r="AA370" s="2">
        <v>92.022000000000006</v>
      </c>
      <c r="AB370" s="1">
        <v>2674.942</v>
      </c>
      <c r="AC370" s="2">
        <v>123.22799999999999</v>
      </c>
      <c r="AD370" s="1">
        <v>678.72500000000002</v>
      </c>
      <c r="AE370" s="2">
        <v>55.167999999999992</v>
      </c>
      <c r="AF370" s="1">
        <v>904.54100000000005</v>
      </c>
      <c r="AG370" s="2">
        <v>81.239999999999995</v>
      </c>
      <c r="AH370" s="1">
        <v>99.826999999999998</v>
      </c>
      <c r="AI370" s="2">
        <v>73.813999999999993</v>
      </c>
      <c r="AJ370" s="1">
        <v>129.95400000000001</v>
      </c>
      <c r="AK370" s="2">
        <v>78.617999999999995</v>
      </c>
      <c r="AL370" s="1">
        <v>333.96800000000002</v>
      </c>
      <c r="AM370" s="2">
        <v>98.041999999999987</v>
      </c>
      <c r="AN370" s="1">
        <v>287.012</v>
      </c>
      <c r="AO370" s="2">
        <v>110.82000000000001</v>
      </c>
      <c r="AP370" s="1">
        <v>103.223</v>
      </c>
      <c r="AQ370" s="2">
        <v>111.58999999999999</v>
      </c>
      <c r="AR370" s="1">
        <v>123.273</v>
      </c>
      <c r="AS370" s="2">
        <v>123.744</v>
      </c>
      <c r="AT370" s="1">
        <v>126.73100000000001</v>
      </c>
      <c r="AU370" s="2">
        <v>111.61999999999998</v>
      </c>
      <c r="AV370" s="1">
        <v>207.38400000000001</v>
      </c>
      <c r="AW370" s="2">
        <v>99.47</v>
      </c>
      <c r="AX370" s="1">
        <v>1717.547</v>
      </c>
      <c r="AY370" s="2">
        <v>124.316</v>
      </c>
      <c r="AZ370" s="1">
        <v>230.27700000000002</v>
      </c>
      <c r="BA370" s="2">
        <v>98.073999999999998</v>
      </c>
      <c r="BB370" s="1">
        <v>91.150999999999996</v>
      </c>
      <c r="BC370" s="2">
        <v>96.070000000000007</v>
      </c>
      <c r="BD370" s="1">
        <v>360.35200000000003</v>
      </c>
      <c r="BE370" s="2">
        <v>91.199999999999989</v>
      </c>
      <c r="BF370" s="1">
        <v>303.35300000000001</v>
      </c>
      <c r="BG370" s="2">
        <v>114.828</v>
      </c>
      <c r="BH370" s="1">
        <v>186.19300000000001</v>
      </c>
      <c r="BI370" s="2">
        <v>108.91599999999998</v>
      </c>
      <c r="BJ370" s="1">
        <v>113.872</v>
      </c>
      <c r="BK370" s="2">
        <v>88.426000000000002</v>
      </c>
      <c r="BL370" s="1">
        <v>213.529</v>
      </c>
      <c r="BM370" s="2">
        <v>109.75399999999999</v>
      </c>
    </row>
    <row r="371" spans="1:65" x14ac:dyDescent="0.25">
      <c r="A371" s="20">
        <v>37699</v>
      </c>
      <c r="B371" s="5">
        <v>252.154</v>
      </c>
      <c r="C371">
        <v>2.5000000000000001E-2</v>
      </c>
      <c r="D371" s="7">
        <v>0.57999999999999996</v>
      </c>
      <c r="E371" s="7">
        <v>-0.01</v>
      </c>
      <c r="F371" s="2">
        <v>-1.47</v>
      </c>
      <c r="H371" s="1">
        <v>1710.42</v>
      </c>
      <c r="I371" s="2">
        <v>73.929999999999993</v>
      </c>
      <c r="J371" s="1">
        <v>1686.634</v>
      </c>
      <c r="K371" s="9">
        <v>96.178000000000026</v>
      </c>
      <c r="L371" s="1">
        <v>306.26300000000003</v>
      </c>
      <c r="M371" s="2">
        <v>93.19</v>
      </c>
      <c r="N371" s="1">
        <v>652.79899999999998</v>
      </c>
      <c r="O371" s="2">
        <v>97.872</v>
      </c>
      <c r="P371" s="1">
        <v>2420.4050000000002</v>
      </c>
      <c r="Q371" s="2">
        <v>85.83</v>
      </c>
      <c r="R371" s="1">
        <v>2077.3040000000001</v>
      </c>
      <c r="S371" s="2">
        <v>99.394000000000005</v>
      </c>
      <c r="T371" s="1">
        <v>115.273</v>
      </c>
      <c r="U371" s="2">
        <v>90.706000000000003</v>
      </c>
      <c r="V371" s="1">
        <v>2542.9380000000001</v>
      </c>
      <c r="W371" s="2">
        <v>90.022000000000006</v>
      </c>
      <c r="X371" s="1">
        <v>5888.768</v>
      </c>
      <c r="Y371" s="2">
        <v>99.968000000000004</v>
      </c>
      <c r="Z371" s="1">
        <v>3659.3270000000002</v>
      </c>
      <c r="AA371" s="2">
        <v>91.034000000000006</v>
      </c>
      <c r="AB371" s="1">
        <v>2973.123</v>
      </c>
      <c r="AC371" s="2">
        <v>123.54</v>
      </c>
      <c r="AD371" s="1">
        <v>708.18700000000001</v>
      </c>
      <c r="AE371" s="2">
        <v>56.953999999999994</v>
      </c>
      <c r="AF371" s="1">
        <v>925.69299999999998</v>
      </c>
      <c r="AG371" s="2">
        <v>83.070000000000007</v>
      </c>
      <c r="AH371" s="1">
        <v>101.90900000000001</v>
      </c>
      <c r="AI371" s="2">
        <v>74.171999999999997</v>
      </c>
      <c r="AJ371" s="1">
        <v>126.479</v>
      </c>
      <c r="AK371" s="2">
        <v>78.559999999999988</v>
      </c>
      <c r="AL371" s="1">
        <v>334.96699999999998</v>
      </c>
      <c r="AM371" s="2">
        <v>97.433999999999997</v>
      </c>
      <c r="AN371" s="1">
        <v>282.78199999999998</v>
      </c>
      <c r="AO371" s="2">
        <v>110.17800000000003</v>
      </c>
      <c r="AP371" s="1">
        <v>103.584</v>
      </c>
      <c r="AQ371" s="2">
        <v>113.01000000000002</v>
      </c>
      <c r="AR371" s="1">
        <v>120.27</v>
      </c>
      <c r="AS371" s="2">
        <v>123.76599999999999</v>
      </c>
      <c r="AT371" s="1">
        <v>128.79500000000002</v>
      </c>
      <c r="AU371" s="2">
        <v>110.88199999999999</v>
      </c>
      <c r="AV371" s="1">
        <v>208.98600000000002</v>
      </c>
      <c r="AW371" s="2">
        <v>100.486</v>
      </c>
      <c r="AX371" s="1">
        <v>1799.4739999999999</v>
      </c>
      <c r="AY371" s="2">
        <v>127.97</v>
      </c>
      <c r="AZ371" s="1">
        <v>233.90100000000001</v>
      </c>
      <c r="BA371" s="2">
        <v>98.424000000000007</v>
      </c>
      <c r="BB371" s="1">
        <v>93.841000000000008</v>
      </c>
      <c r="BC371" s="2">
        <v>96.987999999999985</v>
      </c>
      <c r="BD371" s="1">
        <v>354.87099999999998</v>
      </c>
      <c r="BE371" s="2">
        <v>90.706000000000003</v>
      </c>
      <c r="BF371" s="1">
        <v>287.09100000000001</v>
      </c>
      <c r="BG371" s="2">
        <v>117.51599999999999</v>
      </c>
      <c r="BH371" s="1">
        <v>197.00399999999999</v>
      </c>
      <c r="BI371" s="2">
        <v>107.61800000000001</v>
      </c>
      <c r="BJ371" s="1">
        <v>117.876</v>
      </c>
      <c r="BK371" s="2">
        <v>88.79</v>
      </c>
      <c r="BL371" s="1">
        <v>187.66</v>
      </c>
      <c r="BM371" s="2">
        <v>108.56400000000001</v>
      </c>
    </row>
    <row r="372" spans="1:65" x14ac:dyDescent="0.25">
      <c r="A372" s="20">
        <v>37706</v>
      </c>
      <c r="B372" s="5">
        <v>252.82500000000002</v>
      </c>
      <c r="C372">
        <v>2.5000000000000001E-2</v>
      </c>
      <c r="D372" s="7">
        <v>7.21</v>
      </c>
      <c r="E372" s="7">
        <v>-1.6</v>
      </c>
      <c r="F372" s="2">
        <v>-0.85</v>
      </c>
      <c r="H372" s="1">
        <v>1698.1510000000001</v>
      </c>
      <c r="I372" s="2">
        <v>74.188000000000017</v>
      </c>
      <c r="J372" s="1">
        <v>1677.1290000000001</v>
      </c>
      <c r="K372" s="9">
        <v>96.06</v>
      </c>
      <c r="L372" s="1">
        <v>312.464</v>
      </c>
      <c r="M372" s="2">
        <v>92.929999999999993</v>
      </c>
      <c r="N372" s="1">
        <v>657.56399999999996</v>
      </c>
      <c r="O372" s="2">
        <v>97.75200000000001</v>
      </c>
      <c r="P372" s="1">
        <v>2512.6080000000002</v>
      </c>
      <c r="Q372" s="2">
        <v>84.683999999999997</v>
      </c>
      <c r="R372" s="1">
        <v>2087.5830000000001</v>
      </c>
      <c r="S372" s="2">
        <v>98.843999999999994</v>
      </c>
      <c r="T372" s="1">
        <v>118.03400000000001</v>
      </c>
      <c r="U372" s="2">
        <v>91.022000000000006</v>
      </c>
      <c r="V372" s="1">
        <v>2632.2849999999999</v>
      </c>
      <c r="W372" s="2">
        <v>89.965999999999994</v>
      </c>
      <c r="X372" s="1">
        <v>5855.2129999999997</v>
      </c>
      <c r="Y372" s="2">
        <v>100.12</v>
      </c>
      <c r="Z372" s="1">
        <v>3665.5349999999999</v>
      </c>
      <c r="AA372" s="2">
        <v>90.595999999999989</v>
      </c>
      <c r="AB372" s="1">
        <v>3014.864</v>
      </c>
      <c r="AC372" s="2">
        <v>123.58000000000001</v>
      </c>
      <c r="AD372" s="1">
        <v>726.35400000000004</v>
      </c>
      <c r="AE372" s="2">
        <v>57.041999999999994</v>
      </c>
      <c r="AF372" s="1">
        <v>926.41800000000001</v>
      </c>
      <c r="AG372" s="2">
        <v>84.195999999999998</v>
      </c>
      <c r="AH372" s="1">
        <v>102.098</v>
      </c>
      <c r="AI372" s="2">
        <v>74.341999999999999</v>
      </c>
      <c r="AJ372" s="1">
        <v>130.50300000000001</v>
      </c>
      <c r="AK372" s="2">
        <v>78.163999999999987</v>
      </c>
      <c r="AL372" s="1">
        <v>340.55400000000003</v>
      </c>
      <c r="AM372" s="2">
        <v>97.359999999999985</v>
      </c>
      <c r="AN372" s="1">
        <v>290.512</v>
      </c>
      <c r="AO372" s="2">
        <v>109.492</v>
      </c>
      <c r="AP372" s="1">
        <v>104.137</v>
      </c>
      <c r="AQ372" s="2">
        <v>113.43800000000002</v>
      </c>
      <c r="AR372" s="1">
        <v>129.14600000000002</v>
      </c>
      <c r="AS372" s="2">
        <v>124.76599999999999</v>
      </c>
      <c r="AT372" s="1">
        <v>133.32400000000001</v>
      </c>
      <c r="AU372" s="2">
        <v>111.374</v>
      </c>
      <c r="AV372" s="1">
        <v>210.42600000000002</v>
      </c>
      <c r="AW372" s="2">
        <v>100.84399999999999</v>
      </c>
      <c r="AX372" s="1">
        <v>1797.2670000000001</v>
      </c>
      <c r="AY372" s="2">
        <v>128.83200000000002</v>
      </c>
      <c r="AZ372" s="1">
        <v>232.70400000000001</v>
      </c>
      <c r="BA372" s="2">
        <v>98.486000000000004</v>
      </c>
      <c r="BB372" s="1">
        <v>95.762</v>
      </c>
      <c r="BC372" s="2">
        <v>98.622</v>
      </c>
      <c r="BD372" s="1">
        <v>360.18200000000002</v>
      </c>
      <c r="BE372" s="2">
        <v>91.022000000000006</v>
      </c>
      <c r="BF372" s="1">
        <v>287.447</v>
      </c>
      <c r="BG372" s="2">
        <v>118.32199999999997</v>
      </c>
      <c r="BH372" s="1">
        <v>191.28399999999999</v>
      </c>
      <c r="BI372" s="2">
        <v>109.23999999999998</v>
      </c>
      <c r="BJ372" s="1">
        <v>120.04900000000001</v>
      </c>
      <c r="BK372" s="2">
        <v>89.025999999999982</v>
      </c>
      <c r="BL372" s="1">
        <v>177.631</v>
      </c>
      <c r="BM372" s="2">
        <v>105.26399999999998</v>
      </c>
    </row>
    <row r="373" spans="1:65" x14ac:dyDescent="0.25">
      <c r="A373" s="20">
        <v>37713</v>
      </c>
      <c r="B373" s="5">
        <v>253.893</v>
      </c>
      <c r="C373">
        <v>2.4E-2</v>
      </c>
      <c r="D373" s="7">
        <v>-3.29</v>
      </c>
      <c r="E373" s="7">
        <v>1.92</v>
      </c>
      <c r="F373" s="2">
        <v>0.09</v>
      </c>
      <c r="H373" s="1">
        <v>1710.2730000000001</v>
      </c>
      <c r="I373" s="2">
        <v>74.421999999999997</v>
      </c>
      <c r="J373" s="1">
        <v>1697.3810000000001</v>
      </c>
      <c r="K373" s="9">
        <v>96.55</v>
      </c>
      <c r="L373" s="1">
        <v>308.005</v>
      </c>
      <c r="M373" s="2">
        <v>93.724000000000004</v>
      </c>
      <c r="N373" s="1">
        <v>663.78100000000006</v>
      </c>
      <c r="O373" s="2">
        <v>98.244</v>
      </c>
      <c r="P373" s="1">
        <v>2445.6620000000003</v>
      </c>
      <c r="Q373" s="2">
        <v>85.257999999999996</v>
      </c>
      <c r="R373" s="1">
        <v>2099.3290000000002</v>
      </c>
      <c r="S373" s="2">
        <v>99.234000000000009</v>
      </c>
      <c r="T373" s="1">
        <v>118.67400000000001</v>
      </c>
      <c r="U373" s="2">
        <v>89.878000000000014</v>
      </c>
      <c r="V373" s="1">
        <v>2581.922</v>
      </c>
      <c r="W373" s="2">
        <v>89.438000000000002</v>
      </c>
      <c r="X373" s="1">
        <v>5822.2370000000001</v>
      </c>
      <c r="Y373" s="2">
        <v>100.21799999999999</v>
      </c>
      <c r="Z373" s="1">
        <v>3707.3110000000001</v>
      </c>
      <c r="AA373" s="2">
        <v>90.804000000000002</v>
      </c>
      <c r="AB373" s="1">
        <v>2978.8029999999999</v>
      </c>
      <c r="AC373" s="2">
        <v>122.48200000000001</v>
      </c>
      <c r="AD373" s="1">
        <v>777.58400000000006</v>
      </c>
      <c r="AE373" s="2">
        <v>57.561999999999998</v>
      </c>
      <c r="AF373" s="1">
        <v>941.85599999999999</v>
      </c>
      <c r="AG373" s="2">
        <v>84.227999999999994</v>
      </c>
      <c r="AH373" s="1">
        <v>102.521</v>
      </c>
      <c r="AI373" s="2">
        <v>73.844000000000008</v>
      </c>
      <c r="AJ373" s="1">
        <v>133.52199999999999</v>
      </c>
      <c r="AK373" s="2">
        <v>78.033999999999992</v>
      </c>
      <c r="AL373" s="1">
        <v>329.16899999999998</v>
      </c>
      <c r="AM373" s="2">
        <v>97.846000000000004</v>
      </c>
      <c r="AN373" s="1">
        <v>293.959</v>
      </c>
      <c r="AO373" s="2">
        <v>109.69800000000001</v>
      </c>
      <c r="AP373" s="1">
        <v>103.328</v>
      </c>
      <c r="AQ373" s="2">
        <v>113.1</v>
      </c>
      <c r="AR373" s="1">
        <v>128.36000000000001</v>
      </c>
      <c r="AS373" s="2">
        <v>124.902</v>
      </c>
      <c r="AT373" s="1">
        <v>126.697</v>
      </c>
      <c r="AU373" s="2">
        <v>110.152</v>
      </c>
      <c r="AV373" s="1">
        <v>207.87299999999999</v>
      </c>
      <c r="AW373" s="2">
        <v>100.39</v>
      </c>
      <c r="AX373" s="1">
        <v>1829.298</v>
      </c>
      <c r="AY373" s="2">
        <v>128.892</v>
      </c>
      <c r="AZ373" s="1">
        <v>234.56800000000001</v>
      </c>
      <c r="BA373" s="2">
        <v>98.073999999999998</v>
      </c>
      <c r="BB373" s="1">
        <v>99.837000000000003</v>
      </c>
      <c r="BC373" s="2">
        <v>99.801999999999992</v>
      </c>
      <c r="BD373" s="1">
        <v>352.86500000000001</v>
      </c>
      <c r="BE373" s="2">
        <v>89.878000000000014</v>
      </c>
      <c r="BF373" s="1">
        <v>289.28000000000003</v>
      </c>
      <c r="BG373" s="2">
        <v>117.298</v>
      </c>
      <c r="BH373" s="1">
        <v>194.06200000000001</v>
      </c>
      <c r="BI373" s="2">
        <v>110.53800000000001</v>
      </c>
      <c r="BJ373" s="1">
        <v>119.217</v>
      </c>
      <c r="BK373" s="2">
        <v>88.542000000000002</v>
      </c>
      <c r="BL373" s="1">
        <v>188.785</v>
      </c>
      <c r="BM373" s="2">
        <v>105.396</v>
      </c>
    </row>
    <row r="374" spans="1:65" x14ac:dyDescent="0.25">
      <c r="A374" s="20">
        <v>37720</v>
      </c>
      <c r="B374" s="5">
        <v>253.87100000000001</v>
      </c>
      <c r="C374">
        <v>2.4E-2</v>
      </c>
      <c r="D374" s="7">
        <v>1.68</v>
      </c>
      <c r="E374" s="7">
        <v>-0.19</v>
      </c>
      <c r="F374" s="2">
        <v>0.23</v>
      </c>
      <c r="H374" s="1">
        <v>1718.0509999999999</v>
      </c>
      <c r="I374" s="2">
        <v>74.17</v>
      </c>
      <c r="J374" s="1">
        <v>1776.672</v>
      </c>
      <c r="K374" s="9">
        <v>96.303999999999988</v>
      </c>
      <c r="L374" s="1">
        <v>313.46199999999999</v>
      </c>
      <c r="M374" s="2">
        <v>93.256</v>
      </c>
      <c r="N374" s="1">
        <v>683.83</v>
      </c>
      <c r="O374" s="2">
        <v>97.821999999999989</v>
      </c>
      <c r="P374" s="1">
        <v>2413.9639999999999</v>
      </c>
      <c r="Q374" s="2">
        <v>84.805999999999997</v>
      </c>
      <c r="R374" s="1">
        <v>2205.3380000000002</v>
      </c>
      <c r="S374" s="2">
        <v>99.739999999999981</v>
      </c>
      <c r="T374" s="1">
        <v>122.58</v>
      </c>
      <c r="U374" s="2">
        <v>90.926000000000002</v>
      </c>
      <c r="V374" s="1">
        <v>2538.2809999999999</v>
      </c>
      <c r="W374" s="2">
        <v>89.15</v>
      </c>
      <c r="X374" s="1">
        <v>6007.1480000000001</v>
      </c>
      <c r="Y374" s="2">
        <v>100.462</v>
      </c>
      <c r="Z374" s="1">
        <v>3858.1170000000002</v>
      </c>
      <c r="AA374" s="2">
        <v>89.884</v>
      </c>
      <c r="AB374" s="1">
        <v>3038.7550000000001</v>
      </c>
      <c r="AC374" s="2">
        <v>122.03600000000002</v>
      </c>
      <c r="AD374" s="1">
        <v>788.19500000000005</v>
      </c>
      <c r="AE374" s="2">
        <v>60.655999999999992</v>
      </c>
      <c r="AF374" s="1">
        <v>959.52700000000004</v>
      </c>
      <c r="AG374" s="2">
        <v>85.057999999999993</v>
      </c>
      <c r="AH374" s="1">
        <v>105.65</v>
      </c>
      <c r="AI374" s="2">
        <v>74.075999999999993</v>
      </c>
      <c r="AJ374" s="1">
        <v>135.09700000000001</v>
      </c>
      <c r="AK374" s="2">
        <v>78.518000000000001</v>
      </c>
      <c r="AL374" s="1">
        <v>344.20100000000002</v>
      </c>
      <c r="AM374" s="2">
        <v>97.45</v>
      </c>
      <c r="AN374" s="1">
        <v>306.97399999999999</v>
      </c>
      <c r="AO374" s="2">
        <v>110.13400000000001</v>
      </c>
      <c r="AP374" s="1">
        <v>103.902</v>
      </c>
      <c r="AQ374" s="2">
        <v>113.77799999999999</v>
      </c>
      <c r="AR374" s="1">
        <v>143.74600000000001</v>
      </c>
      <c r="AS374" s="2">
        <v>125.696</v>
      </c>
      <c r="AT374" s="1">
        <v>132.655</v>
      </c>
      <c r="AU374" s="2">
        <v>110.498</v>
      </c>
      <c r="AV374" s="1">
        <v>208.94900000000001</v>
      </c>
      <c r="AW374" s="2">
        <v>100.782</v>
      </c>
      <c r="AX374" s="1">
        <v>1877.732</v>
      </c>
      <c r="AY374" s="2">
        <v>129.77800000000002</v>
      </c>
      <c r="AZ374" s="1">
        <v>242.39699999999999</v>
      </c>
      <c r="BA374" s="2">
        <v>98.037999999999997</v>
      </c>
      <c r="BB374" s="1">
        <v>105.905</v>
      </c>
      <c r="BC374" s="2">
        <v>100.934</v>
      </c>
      <c r="BD374" s="1">
        <v>372.76100000000002</v>
      </c>
      <c r="BE374" s="2">
        <v>90.926000000000002</v>
      </c>
      <c r="BF374" s="1">
        <v>296.06600000000003</v>
      </c>
      <c r="BG374" s="2">
        <v>118.27799999999999</v>
      </c>
      <c r="BH374" s="1">
        <v>193.84700000000001</v>
      </c>
      <c r="BI374" s="2">
        <v>110.476</v>
      </c>
      <c r="BJ374" s="1">
        <v>124.045</v>
      </c>
      <c r="BK374" s="2">
        <v>88.535999999999987</v>
      </c>
      <c r="BL374" s="1">
        <v>216.024</v>
      </c>
      <c r="BM374" s="2">
        <v>109.53200000000001</v>
      </c>
    </row>
    <row r="375" spans="1:65" x14ac:dyDescent="0.25">
      <c r="A375" s="20">
        <v>37727</v>
      </c>
      <c r="B375" s="5">
        <v>257.82</v>
      </c>
      <c r="C375">
        <v>2.4E-2</v>
      </c>
      <c r="D375" s="7">
        <v>-1.1399999999999999</v>
      </c>
      <c r="E375" s="7">
        <v>0.34</v>
      </c>
      <c r="F375" s="2">
        <v>1.1399999999999999</v>
      </c>
      <c r="H375" s="1">
        <v>1756.1200000000001</v>
      </c>
      <c r="I375" s="2">
        <v>75.122</v>
      </c>
      <c r="J375" s="1">
        <v>1860.559</v>
      </c>
      <c r="K375" s="9">
        <v>96.49799999999999</v>
      </c>
      <c r="L375" s="1">
        <v>327.56200000000001</v>
      </c>
      <c r="M375" s="2">
        <v>93.515999999999991</v>
      </c>
      <c r="N375" s="1">
        <v>693.77</v>
      </c>
      <c r="O375" s="2">
        <v>97.965999999999994</v>
      </c>
      <c r="P375" s="1">
        <v>2361.9070000000002</v>
      </c>
      <c r="Q375" s="2">
        <v>84.224000000000004</v>
      </c>
      <c r="R375" s="1">
        <v>2272.4320000000002</v>
      </c>
      <c r="S375" s="2">
        <v>98.77</v>
      </c>
      <c r="T375" s="1">
        <v>121.40600000000001</v>
      </c>
      <c r="U375" s="2">
        <v>92.653999999999996</v>
      </c>
      <c r="V375" s="1">
        <v>2555.8020000000001</v>
      </c>
      <c r="W375" s="2">
        <v>88.878</v>
      </c>
      <c r="X375" s="1">
        <v>6160.9070000000002</v>
      </c>
      <c r="Y375" s="2">
        <v>101.05</v>
      </c>
      <c r="Z375" s="1">
        <v>3946.0480000000002</v>
      </c>
      <c r="AA375" s="2">
        <v>89.347999999999999</v>
      </c>
      <c r="AB375" s="1">
        <v>3079.2159999999999</v>
      </c>
      <c r="AC375" s="2">
        <v>122.28799999999998</v>
      </c>
      <c r="AD375" s="1">
        <v>813.11900000000003</v>
      </c>
      <c r="AE375" s="2">
        <v>61.089999999999996</v>
      </c>
      <c r="AF375" s="1">
        <v>1007.3150000000001</v>
      </c>
      <c r="AG375" s="2">
        <v>84.47</v>
      </c>
      <c r="AH375" s="1">
        <v>107.492</v>
      </c>
      <c r="AI375" s="2">
        <v>74.426000000000002</v>
      </c>
      <c r="AJ375" s="1">
        <v>136.626</v>
      </c>
      <c r="AK375" s="2">
        <v>78.833999999999989</v>
      </c>
      <c r="AL375" s="1">
        <v>361.62799999999999</v>
      </c>
      <c r="AM375" s="2">
        <v>97.501999999999995</v>
      </c>
      <c r="AN375" s="1">
        <v>303.49400000000003</v>
      </c>
      <c r="AO375" s="2">
        <v>110.31200000000001</v>
      </c>
      <c r="AP375" s="1">
        <v>98.808999999999997</v>
      </c>
      <c r="AQ375" s="2">
        <v>113.32199999999997</v>
      </c>
      <c r="AR375" s="1">
        <v>149.38400000000001</v>
      </c>
      <c r="AS375" s="2">
        <v>125.68199999999999</v>
      </c>
      <c r="AT375" s="1">
        <v>149.00399999999999</v>
      </c>
      <c r="AU375" s="2">
        <v>113.10799999999999</v>
      </c>
      <c r="AV375" s="1">
        <v>210.21200000000002</v>
      </c>
      <c r="AW375" s="2">
        <v>100.392</v>
      </c>
      <c r="AX375" s="1">
        <v>1922.4560000000001</v>
      </c>
      <c r="AY375" s="2">
        <v>129.69599999999997</v>
      </c>
      <c r="AZ375" s="1">
        <v>252.44300000000001</v>
      </c>
      <c r="BA375" s="2">
        <v>97.796000000000006</v>
      </c>
      <c r="BB375" s="1">
        <v>109.319</v>
      </c>
      <c r="BC375" s="2">
        <v>101.688</v>
      </c>
      <c r="BD375" s="1">
        <v>367.50299999999999</v>
      </c>
      <c r="BE375" s="2">
        <v>92.653999999999996</v>
      </c>
      <c r="BF375" s="1">
        <v>312.70999999999998</v>
      </c>
      <c r="BG375" s="2">
        <v>117.58</v>
      </c>
      <c r="BH375" s="1">
        <v>197.45000000000002</v>
      </c>
      <c r="BI375" s="2">
        <v>113</v>
      </c>
      <c r="BJ375" s="1">
        <v>128.285</v>
      </c>
      <c r="BK375" s="2">
        <v>88.61</v>
      </c>
      <c r="BL375" s="1">
        <v>230.06300000000002</v>
      </c>
      <c r="BM375" s="2">
        <v>110.316</v>
      </c>
    </row>
    <row r="376" spans="1:65" x14ac:dyDescent="0.25">
      <c r="A376" s="20">
        <v>37734</v>
      </c>
      <c r="B376" s="5">
        <v>266.82800000000003</v>
      </c>
      <c r="C376">
        <v>2.4E-2</v>
      </c>
      <c r="D376" s="7">
        <v>2.92</v>
      </c>
      <c r="E376" s="7">
        <v>0.21</v>
      </c>
      <c r="F376" s="2">
        <v>-0.25</v>
      </c>
      <c r="H376" s="1">
        <v>1789.9159999999999</v>
      </c>
      <c r="I376" s="2">
        <v>75.128000000000014</v>
      </c>
      <c r="J376" s="1">
        <v>1971.6110000000001</v>
      </c>
      <c r="K376" s="9">
        <v>96.871999999999986</v>
      </c>
      <c r="L376" s="1">
        <v>335.238</v>
      </c>
      <c r="M376" s="2">
        <v>94.116</v>
      </c>
      <c r="N376" s="1">
        <v>720.77499999999998</v>
      </c>
      <c r="O376" s="2">
        <v>98.314000000000007</v>
      </c>
      <c r="P376" s="1">
        <v>2352.27</v>
      </c>
      <c r="Q376" s="2">
        <v>84.284000000000006</v>
      </c>
      <c r="R376" s="1">
        <v>2320.5360000000001</v>
      </c>
      <c r="S376" s="2">
        <v>99.641999999999996</v>
      </c>
      <c r="T376" s="1">
        <v>122.358</v>
      </c>
      <c r="U376" s="2">
        <v>92.668000000000006</v>
      </c>
      <c r="V376" s="1">
        <v>2500.7170000000001</v>
      </c>
      <c r="W376" s="2">
        <v>88.814000000000007</v>
      </c>
      <c r="X376" s="1">
        <v>6367.2219999999998</v>
      </c>
      <c r="Y376" s="2">
        <v>101.34399999999999</v>
      </c>
      <c r="Z376" s="1">
        <v>4008.8679999999999</v>
      </c>
      <c r="AA376" s="2">
        <v>89.462000000000003</v>
      </c>
      <c r="AB376" s="1">
        <v>3183.663</v>
      </c>
      <c r="AC376" s="2">
        <v>121.596</v>
      </c>
      <c r="AD376" s="1">
        <v>848.93799999999999</v>
      </c>
      <c r="AE376" s="2">
        <v>62.546000000000006</v>
      </c>
      <c r="AF376" s="1">
        <v>1037.914</v>
      </c>
      <c r="AG376" s="2">
        <v>84.587999999999994</v>
      </c>
      <c r="AH376" s="1">
        <v>106.901</v>
      </c>
      <c r="AI376" s="2">
        <v>74.027999999999992</v>
      </c>
      <c r="AJ376" s="1">
        <v>142.53800000000001</v>
      </c>
      <c r="AK376" s="2">
        <v>78.844000000000008</v>
      </c>
      <c r="AL376" s="1">
        <v>378.39</v>
      </c>
      <c r="AM376" s="2">
        <v>97.805999999999997</v>
      </c>
      <c r="AN376" s="1">
        <v>309.74799999999999</v>
      </c>
      <c r="AO376" s="2">
        <v>110.42999999999999</v>
      </c>
      <c r="AP376" s="1">
        <v>96.096000000000004</v>
      </c>
      <c r="AQ376" s="2">
        <v>112.58600000000001</v>
      </c>
      <c r="AR376" s="1">
        <v>151.09899999999999</v>
      </c>
      <c r="AS376" s="2">
        <v>126.63</v>
      </c>
      <c r="AT376" s="1">
        <v>142.715</v>
      </c>
      <c r="AU376" s="2">
        <v>113.54</v>
      </c>
      <c r="AV376" s="1">
        <v>209.07400000000001</v>
      </c>
      <c r="AW376" s="2">
        <v>99.846000000000004</v>
      </c>
      <c r="AX376" s="1">
        <v>1966.4840000000002</v>
      </c>
      <c r="AY376" s="2">
        <v>130.37200000000001</v>
      </c>
      <c r="AZ376" s="1">
        <v>253.04500000000002</v>
      </c>
      <c r="BA376" s="2">
        <v>97.225999999999999</v>
      </c>
      <c r="BB376" s="1">
        <v>105.548</v>
      </c>
      <c r="BC376" s="2">
        <v>101.40599999999999</v>
      </c>
      <c r="BD376" s="1">
        <v>379.58</v>
      </c>
      <c r="BE376" s="2">
        <v>92.668000000000006</v>
      </c>
      <c r="BF376" s="1">
        <v>349.96199999999999</v>
      </c>
      <c r="BG376" s="2">
        <v>116.66199999999999</v>
      </c>
      <c r="BH376" s="1">
        <v>199.886</v>
      </c>
      <c r="BI376" s="2">
        <v>115.09</v>
      </c>
      <c r="BJ376" s="1">
        <v>123.795</v>
      </c>
      <c r="BK376" s="2">
        <v>88.376000000000005</v>
      </c>
      <c r="BL376" s="1">
        <v>229.596</v>
      </c>
      <c r="BM376" s="2">
        <v>110.86199999999999</v>
      </c>
    </row>
    <row r="377" spans="1:65" x14ac:dyDescent="0.25">
      <c r="A377" s="20">
        <v>37741</v>
      </c>
      <c r="B377" s="5">
        <v>267.86599999999999</v>
      </c>
      <c r="C377">
        <v>2.1999999999999999E-2</v>
      </c>
      <c r="D377" s="7">
        <v>0.7</v>
      </c>
      <c r="E377" s="7">
        <v>0.45</v>
      </c>
      <c r="F377" s="2">
        <v>0.3</v>
      </c>
      <c r="H377" s="1">
        <v>1806.8910000000001</v>
      </c>
      <c r="I377" s="2">
        <v>74.99799999999999</v>
      </c>
      <c r="J377" s="1">
        <v>1995.1200000000001</v>
      </c>
      <c r="K377" s="9">
        <v>97.094000000000008</v>
      </c>
      <c r="L377" s="1">
        <v>343.11900000000003</v>
      </c>
      <c r="M377" s="2">
        <v>94.36399999999999</v>
      </c>
      <c r="N377" s="1">
        <v>734.40300000000002</v>
      </c>
      <c r="O377" s="2">
        <v>98.467999999999989</v>
      </c>
      <c r="P377" s="1">
        <v>2408.2110000000002</v>
      </c>
      <c r="Q377" s="2">
        <v>83.724000000000018</v>
      </c>
      <c r="R377" s="1">
        <v>2410.5680000000002</v>
      </c>
      <c r="S377" s="2">
        <v>100.25</v>
      </c>
      <c r="T377" s="1">
        <v>125.523</v>
      </c>
      <c r="U377" s="2">
        <v>92.592000000000013</v>
      </c>
      <c r="V377" s="1">
        <v>2548.7950000000001</v>
      </c>
      <c r="W377" s="2">
        <v>88.373999999999995</v>
      </c>
      <c r="X377" s="1">
        <v>6838.2830000000004</v>
      </c>
      <c r="Y377" s="2">
        <v>101.83599999999998</v>
      </c>
      <c r="Z377" s="1">
        <v>4036.0140000000001</v>
      </c>
      <c r="AA377" s="2">
        <v>89.394000000000005</v>
      </c>
      <c r="AB377" s="1">
        <v>3188.0990000000002</v>
      </c>
      <c r="AC377" s="2">
        <v>122.04400000000001</v>
      </c>
      <c r="AD377" s="1">
        <v>896.30200000000002</v>
      </c>
      <c r="AE377" s="2">
        <v>64.42</v>
      </c>
      <c r="AF377" s="1">
        <v>1106.7909999999999</v>
      </c>
      <c r="AG377" s="2">
        <v>84.66</v>
      </c>
      <c r="AH377" s="1">
        <v>110.292</v>
      </c>
      <c r="AI377" s="2">
        <v>74.018000000000001</v>
      </c>
      <c r="AJ377" s="1">
        <v>145.124</v>
      </c>
      <c r="AK377" s="2">
        <v>79.168000000000006</v>
      </c>
      <c r="AL377" s="1">
        <v>393.529</v>
      </c>
      <c r="AM377" s="2">
        <v>98.006</v>
      </c>
      <c r="AN377" s="1">
        <v>328.19100000000003</v>
      </c>
      <c r="AO377" s="2">
        <v>110.57599999999999</v>
      </c>
      <c r="AP377" s="1">
        <v>96.522999999999996</v>
      </c>
      <c r="AQ377" s="2">
        <v>112.208</v>
      </c>
      <c r="AR377" s="1">
        <v>153.55199999999999</v>
      </c>
      <c r="AS377" s="2">
        <v>126.82599999999999</v>
      </c>
      <c r="AT377" s="1">
        <v>144.17500000000001</v>
      </c>
      <c r="AU377" s="2">
        <v>112.44000000000001</v>
      </c>
      <c r="AV377" s="1">
        <v>209.577</v>
      </c>
      <c r="AW377" s="2">
        <v>99.89200000000001</v>
      </c>
      <c r="AX377" s="1">
        <v>2039.837</v>
      </c>
      <c r="AY377" s="2">
        <v>132.70599999999999</v>
      </c>
      <c r="AZ377" s="1">
        <v>251.33600000000001</v>
      </c>
      <c r="BA377" s="2">
        <v>96.62</v>
      </c>
      <c r="BB377" s="1">
        <v>104.508</v>
      </c>
      <c r="BC377" s="2">
        <v>100.446</v>
      </c>
      <c r="BD377" s="1">
        <v>389.27</v>
      </c>
      <c r="BE377" s="2">
        <v>92.592000000000013</v>
      </c>
      <c r="BF377" s="1">
        <v>346.46199999999999</v>
      </c>
      <c r="BG377" s="2">
        <v>116.34799999999998</v>
      </c>
      <c r="BH377" s="1">
        <v>201.09700000000001</v>
      </c>
      <c r="BI377" s="2">
        <v>119.98999999999998</v>
      </c>
      <c r="BJ377" s="1">
        <v>123.032</v>
      </c>
      <c r="BK377" s="2">
        <v>88.094000000000008</v>
      </c>
      <c r="BL377" s="1">
        <v>239.97900000000001</v>
      </c>
      <c r="BM377" s="2">
        <v>111.66199999999999</v>
      </c>
    </row>
    <row r="378" spans="1:65" x14ac:dyDescent="0.25">
      <c r="A378" s="20">
        <v>37748</v>
      </c>
      <c r="B378" s="5">
        <v>273.79200000000003</v>
      </c>
      <c r="C378">
        <v>2.1999999999999999E-2</v>
      </c>
      <c r="D378" s="7">
        <v>3.7</v>
      </c>
      <c r="E378" s="7">
        <v>1.46</v>
      </c>
      <c r="F378" s="2">
        <v>-0.85</v>
      </c>
      <c r="H378" s="1">
        <v>1861.326</v>
      </c>
      <c r="I378" s="2">
        <v>76.674000000000007</v>
      </c>
      <c r="J378" s="1">
        <v>2076.348</v>
      </c>
      <c r="K378" s="9">
        <v>97.622</v>
      </c>
      <c r="L378" s="1">
        <v>360.32299999999998</v>
      </c>
      <c r="M378" s="2">
        <v>95.27000000000001</v>
      </c>
      <c r="N378" s="1">
        <v>761.90300000000002</v>
      </c>
      <c r="O378" s="2">
        <v>99.016000000000005</v>
      </c>
      <c r="P378" s="1">
        <v>2542.9560000000001</v>
      </c>
      <c r="Q378" s="2">
        <v>84.313999999999993</v>
      </c>
      <c r="R378" s="1">
        <v>2509.152</v>
      </c>
      <c r="S378" s="2">
        <v>100.002</v>
      </c>
      <c r="T378" s="1">
        <v>132.07599999999999</v>
      </c>
      <c r="U378" s="2">
        <v>93.051999999999992</v>
      </c>
      <c r="V378" s="1">
        <v>2655.4940000000001</v>
      </c>
      <c r="W378" s="2">
        <v>88.644000000000005</v>
      </c>
      <c r="X378" s="1">
        <v>6900.4989999999998</v>
      </c>
      <c r="Y378" s="2">
        <v>102.672</v>
      </c>
      <c r="Z378" s="1">
        <v>4200.3249999999998</v>
      </c>
      <c r="AA378" s="2">
        <v>89.554000000000002</v>
      </c>
      <c r="AB378" s="1">
        <v>3234.39</v>
      </c>
      <c r="AC378" s="2">
        <v>121.02200000000001</v>
      </c>
      <c r="AD378" s="1">
        <v>898.976</v>
      </c>
      <c r="AE378" s="2">
        <v>64.085999999999999</v>
      </c>
      <c r="AF378" s="1">
        <v>1133.058</v>
      </c>
      <c r="AG378" s="2">
        <v>84.662000000000006</v>
      </c>
      <c r="AH378" s="1">
        <v>110.785</v>
      </c>
      <c r="AI378" s="2">
        <v>74.428000000000011</v>
      </c>
      <c r="AJ378" s="1">
        <v>154.322</v>
      </c>
      <c r="AK378" s="2">
        <v>80.044000000000011</v>
      </c>
      <c r="AL378" s="1">
        <v>426.096</v>
      </c>
      <c r="AM378" s="2">
        <v>98.463999999999999</v>
      </c>
      <c r="AN378" s="1">
        <v>336.44799999999998</v>
      </c>
      <c r="AO378" s="2">
        <v>111.30799999999999</v>
      </c>
      <c r="AP378" s="1">
        <v>97.884</v>
      </c>
      <c r="AQ378" s="2">
        <v>111.16400000000002</v>
      </c>
      <c r="AR378" s="1">
        <v>166.15600000000001</v>
      </c>
      <c r="AS378" s="2">
        <v>127.23800000000001</v>
      </c>
      <c r="AT378" s="1">
        <v>151.24</v>
      </c>
      <c r="AU378" s="2">
        <v>112.71799999999999</v>
      </c>
      <c r="AV378" s="1">
        <v>210.649</v>
      </c>
      <c r="AW378" s="2">
        <v>98.975999999999999</v>
      </c>
      <c r="AX378" s="1">
        <v>2093.3989999999999</v>
      </c>
      <c r="AY378" s="2">
        <v>134.02800000000002</v>
      </c>
      <c r="AZ378" s="1">
        <v>255.23500000000001</v>
      </c>
      <c r="BA378" s="2">
        <v>95.61399999999999</v>
      </c>
      <c r="BB378" s="1">
        <v>106.458</v>
      </c>
      <c r="BC378" s="2">
        <v>100.47</v>
      </c>
      <c r="BD378" s="1">
        <v>393.197</v>
      </c>
      <c r="BE378" s="2">
        <v>93.051999999999992</v>
      </c>
      <c r="BF378" s="1">
        <v>347.21500000000003</v>
      </c>
      <c r="BG378" s="2">
        <v>114.52799999999999</v>
      </c>
      <c r="BH378" s="1">
        <v>204.852</v>
      </c>
      <c r="BI378" s="2">
        <v>116.76000000000002</v>
      </c>
      <c r="BJ378" s="1">
        <v>125.706</v>
      </c>
      <c r="BK378" s="2">
        <v>87.704000000000008</v>
      </c>
      <c r="BL378" s="1">
        <v>226.316</v>
      </c>
      <c r="BM378" s="2">
        <v>113.34200000000001</v>
      </c>
    </row>
    <row r="379" spans="1:65" x14ac:dyDescent="0.25">
      <c r="A379" s="20">
        <v>37755</v>
      </c>
      <c r="B379" s="5">
        <v>276.48599999999999</v>
      </c>
      <c r="C379">
        <v>2.1999999999999999E-2</v>
      </c>
      <c r="D379" s="7">
        <v>0.53</v>
      </c>
      <c r="E379" s="7">
        <v>1.23</v>
      </c>
      <c r="F379" s="2">
        <v>0.17</v>
      </c>
      <c r="H379" s="1">
        <v>1923.7730000000001</v>
      </c>
      <c r="I379" s="2">
        <v>77.583999999999989</v>
      </c>
      <c r="J379" s="1">
        <v>2044.8120000000001</v>
      </c>
      <c r="K379" s="9">
        <v>98.131999999999991</v>
      </c>
      <c r="L379" s="1">
        <v>356.20100000000002</v>
      </c>
      <c r="M379" s="2">
        <v>96.176000000000002</v>
      </c>
      <c r="N379" s="1">
        <v>763.50700000000006</v>
      </c>
      <c r="O379" s="2">
        <v>99.532000000000011</v>
      </c>
      <c r="P379" s="1">
        <v>2568.9360000000001</v>
      </c>
      <c r="Q379" s="2">
        <v>84.998000000000005</v>
      </c>
      <c r="R379" s="1">
        <v>2573.299</v>
      </c>
      <c r="S379" s="2">
        <v>100.562</v>
      </c>
      <c r="T379" s="1">
        <v>133.21100000000001</v>
      </c>
      <c r="U379" s="2">
        <v>92.145999999999987</v>
      </c>
      <c r="V379" s="1">
        <v>2686.261</v>
      </c>
      <c r="W379" s="2">
        <v>89.155999999999992</v>
      </c>
      <c r="X379" s="1">
        <v>6945.4930000000004</v>
      </c>
      <c r="Y379" s="2">
        <v>102.55799999999999</v>
      </c>
      <c r="Z379" s="1">
        <v>4168.9120000000003</v>
      </c>
      <c r="AA379" s="2">
        <v>90.22999999999999</v>
      </c>
      <c r="AB379" s="1">
        <v>3284.0230000000001</v>
      </c>
      <c r="AC379" s="2">
        <v>119.636</v>
      </c>
      <c r="AD379" s="1">
        <v>947.27800000000002</v>
      </c>
      <c r="AE379" s="2">
        <v>65.027999999999992</v>
      </c>
      <c r="AF379" s="1">
        <v>1171.6569999999999</v>
      </c>
      <c r="AG379" s="2">
        <v>84.608000000000004</v>
      </c>
      <c r="AH379" s="1">
        <v>116.70700000000001</v>
      </c>
      <c r="AI379" s="2">
        <v>74.433999999999997</v>
      </c>
      <c r="AJ379" s="1">
        <v>156.09100000000001</v>
      </c>
      <c r="AK379" s="2">
        <v>80.102000000000004</v>
      </c>
      <c r="AL379" s="1">
        <v>420.28399999999999</v>
      </c>
      <c r="AM379" s="2">
        <v>98.907999999999987</v>
      </c>
      <c r="AN379" s="1">
        <v>339.42599999999999</v>
      </c>
      <c r="AO379" s="2">
        <v>112.06000000000002</v>
      </c>
      <c r="AP379" s="1">
        <v>98.221000000000004</v>
      </c>
      <c r="AQ379" s="2">
        <v>110.34400000000001</v>
      </c>
      <c r="AR379" s="1">
        <v>164.798</v>
      </c>
      <c r="AS379" s="2">
        <v>127.804</v>
      </c>
      <c r="AT379" s="1">
        <v>147.904</v>
      </c>
      <c r="AU379" s="2">
        <v>112.71399999999998</v>
      </c>
      <c r="AV379" s="1">
        <v>211.27700000000002</v>
      </c>
      <c r="AW379" s="2">
        <v>98.076000000000008</v>
      </c>
      <c r="AX379" s="1">
        <v>2096.2649999999999</v>
      </c>
      <c r="AY379" s="2">
        <v>134.34800000000001</v>
      </c>
      <c r="AZ379" s="1">
        <v>256.31099999999998</v>
      </c>
      <c r="BA379" s="2">
        <v>94.614000000000004</v>
      </c>
      <c r="BB379" s="1">
        <v>104.88200000000001</v>
      </c>
      <c r="BC379" s="2">
        <v>100.006</v>
      </c>
      <c r="BD379" s="1">
        <v>414.44800000000004</v>
      </c>
      <c r="BE379" s="2">
        <v>92.145999999999987</v>
      </c>
      <c r="BF379" s="1">
        <v>362.92599999999999</v>
      </c>
      <c r="BG379" s="2">
        <v>113.19800000000001</v>
      </c>
      <c r="BH379" s="1">
        <v>207.012</v>
      </c>
      <c r="BI379" s="2">
        <v>115.08999999999999</v>
      </c>
      <c r="BJ379" s="1">
        <v>129.09800000000001</v>
      </c>
      <c r="BK379" s="2">
        <v>87.463999999999999</v>
      </c>
      <c r="BL379" s="1">
        <v>226.85</v>
      </c>
      <c r="BM379" s="2">
        <v>114.768</v>
      </c>
    </row>
    <row r="380" spans="1:65" x14ac:dyDescent="0.25">
      <c r="A380" s="20">
        <v>37762</v>
      </c>
      <c r="B380" s="5">
        <v>272.81</v>
      </c>
      <c r="C380">
        <v>2.1999999999999999E-2</v>
      </c>
      <c r="D380" s="7">
        <v>1.22</v>
      </c>
      <c r="E380" s="7">
        <v>-1.0900000000000001</v>
      </c>
      <c r="F380" s="2">
        <v>1.1000000000000001</v>
      </c>
      <c r="H380" s="1">
        <v>1958.3500000000001</v>
      </c>
      <c r="I380" s="2">
        <v>79.3</v>
      </c>
      <c r="J380" s="1">
        <v>2013.5309999999999</v>
      </c>
      <c r="K380" s="9">
        <v>98.201999999999998</v>
      </c>
      <c r="L380" s="1">
        <v>356.12400000000002</v>
      </c>
      <c r="M380" s="2">
        <v>96.305999999999997</v>
      </c>
      <c r="N380" s="1">
        <v>766.40300000000002</v>
      </c>
      <c r="O380" s="2">
        <v>99.683999999999997</v>
      </c>
      <c r="P380" s="1">
        <v>2470.1390000000001</v>
      </c>
      <c r="Q380" s="2">
        <v>84.864000000000004</v>
      </c>
      <c r="R380" s="1">
        <v>2590.8470000000002</v>
      </c>
      <c r="S380" s="2">
        <v>100.55199999999999</v>
      </c>
      <c r="T380" s="1">
        <v>134.48699999999999</v>
      </c>
      <c r="U380" s="2">
        <v>92.10799999999999</v>
      </c>
      <c r="V380" s="1">
        <v>2647.9949999999999</v>
      </c>
      <c r="W380" s="2">
        <v>89.456000000000017</v>
      </c>
      <c r="X380" s="1">
        <v>6741.7669999999998</v>
      </c>
      <c r="Y380" s="2">
        <v>102.72</v>
      </c>
      <c r="Z380" s="1">
        <v>4161.3590000000004</v>
      </c>
      <c r="AA380" s="2">
        <v>90.453999999999994</v>
      </c>
      <c r="AB380" s="1">
        <v>3300.9230000000002</v>
      </c>
      <c r="AC380" s="2">
        <v>120.78</v>
      </c>
      <c r="AD380" s="1">
        <v>895.21299999999997</v>
      </c>
      <c r="AE380" s="2">
        <v>63.248000000000005</v>
      </c>
      <c r="AF380" s="1">
        <v>1090.97</v>
      </c>
      <c r="AG380" s="2">
        <v>83.397999999999996</v>
      </c>
      <c r="AH380" s="1">
        <v>115.72500000000001</v>
      </c>
      <c r="AI380" s="2">
        <v>74.298000000000016</v>
      </c>
      <c r="AJ380" s="1">
        <v>160.417</v>
      </c>
      <c r="AK380" s="2">
        <v>80.360000000000014</v>
      </c>
      <c r="AL380" s="1">
        <v>421.32300000000004</v>
      </c>
      <c r="AM380" s="2">
        <v>99.012000000000015</v>
      </c>
      <c r="AN380" s="1">
        <v>352.26499999999999</v>
      </c>
      <c r="AO380" s="2">
        <v>112.08</v>
      </c>
      <c r="AP380" s="1">
        <v>100.67100000000001</v>
      </c>
      <c r="AQ380" s="2">
        <v>110.40800000000002</v>
      </c>
      <c r="AR380" s="1">
        <v>165.89500000000001</v>
      </c>
      <c r="AS380" s="2">
        <v>128.57800000000003</v>
      </c>
      <c r="AT380" s="1">
        <v>146.441</v>
      </c>
      <c r="AU380" s="2">
        <v>112.68600000000001</v>
      </c>
      <c r="AV380" s="1">
        <v>212.34200000000001</v>
      </c>
      <c r="AW380" s="2">
        <v>97.816000000000003</v>
      </c>
      <c r="AX380" s="1">
        <v>2023.0450000000001</v>
      </c>
      <c r="AY380" s="2">
        <v>132.24200000000002</v>
      </c>
      <c r="AZ380" s="1">
        <v>262.89400000000001</v>
      </c>
      <c r="BA380" s="2">
        <v>94.616</v>
      </c>
      <c r="BB380" s="1">
        <v>102.3</v>
      </c>
      <c r="BC380" s="2">
        <v>99.080000000000013</v>
      </c>
      <c r="BD380" s="1">
        <v>412.16300000000001</v>
      </c>
      <c r="BE380" s="2">
        <v>92.10799999999999</v>
      </c>
      <c r="BF380" s="1">
        <v>367.54599999999999</v>
      </c>
      <c r="BG380" s="2">
        <v>113.08200000000002</v>
      </c>
      <c r="BH380" s="1">
        <v>203.31900000000002</v>
      </c>
      <c r="BI380" s="2">
        <v>107.85800000000002</v>
      </c>
      <c r="BJ380" s="1">
        <v>129.96299999999999</v>
      </c>
      <c r="BK380" s="2">
        <v>87.961999999999989</v>
      </c>
      <c r="BL380" s="1">
        <v>227.98400000000001</v>
      </c>
      <c r="BM380" s="2">
        <v>115.81599999999999</v>
      </c>
    </row>
    <row r="381" spans="1:65" x14ac:dyDescent="0.25">
      <c r="A381" s="20">
        <v>37769</v>
      </c>
      <c r="B381" s="5">
        <v>281.096</v>
      </c>
      <c r="C381">
        <v>2.1999999999999999E-2</v>
      </c>
      <c r="D381" s="7">
        <v>-0.81</v>
      </c>
      <c r="E381" s="7">
        <v>0.79</v>
      </c>
      <c r="F381" s="2">
        <v>0.56000000000000005</v>
      </c>
      <c r="H381" s="1">
        <v>1940.1670000000001</v>
      </c>
      <c r="I381" s="2">
        <v>78.457999999999998</v>
      </c>
      <c r="J381" s="1">
        <v>2084.7130000000002</v>
      </c>
      <c r="K381" s="9">
        <v>98.82</v>
      </c>
      <c r="L381" s="1">
        <v>357.05500000000001</v>
      </c>
      <c r="M381" s="2">
        <v>97.233999999999995</v>
      </c>
      <c r="N381" s="1">
        <v>808.48300000000006</v>
      </c>
      <c r="O381" s="2">
        <v>100.274</v>
      </c>
      <c r="P381" s="1">
        <v>2492.3809999999999</v>
      </c>
      <c r="Q381" s="2">
        <v>84.089999999999989</v>
      </c>
      <c r="R381" s="1">
        <v>2663.6889999999999</v>
      </c>
      <c r="S381" s="2">
        <v>101.31400000000001</v>
      </c>
      <c r="T381" s="1">
        <v>137.60599999999999</v>
      </c>
      <c r="U381" s="2">
        <v>92.117999999999995</v>
      </c>
      <c r="V381" s="1">
        <v>2759.15</v>
      </c>
      <c r="W381" s="2">
        <v>89.25</v>
      </c>
      <c r="X381" s="1">
        <v>7076.4369999999999</v>
      </c>
      <c r="Y381" s="2">
        <v>103.354</v>
      </c>
      <c r="Z381" s="1">
        <v>4331.1320000000005</v>
      </c>
      <c r="AA381" s="2">
        <v>90.328000000000003</v>
      </c>
      <c r="AB381" s="1">
        <v>3395.7620000000002</v>
      </c>
      <c r="AC381" s="2">
        <v>120.04</v>
      </c>
      <c r="AD381" s="1">
        <v>907.923</v>
      </c>
      <c r="AE381" s="2">
        <v>62.762</v>
      </c>
      <c r="AF381" s="1">
        <v>1137.0620000000001</v>
      </c>
      <c r="AG381" s="2">
        <v>82.928000000000011</v>
      </c>
      <c r="AH381" s="1">
        <v>122.855</v>
      </c>
      <c r="AI381" s="2">
        <v>73.285999999999987</v>
      </c>
      <c r="AJ381" s="1">
        <v>162.70699999999999</v>
      </c>
      <c r="AK381" s="2">
        <v>80.761999999999986</v>
      </c>
      <c r="AL381" s="1">
        <v>422.29700000000003</v>
      </c>
      <c r="AM381" s="2">
        <v>99.55</v>
      </c>
      <c r="AN381" s="1">
        <v>350.87299999999999</v>
      </c>
      <c r="AO381" s="2">
        <v>112.32000000000001</v>
      </c>
      <c r="AP381" s="1">
        <v>103.06400000000001</v>
      </c>
      <c r="AQ381" s="2">
        <v>110.02200000000001</v>
      </c>
      <c r="AR381" s="1">
        <v>180.28800000000001</v>
      </c>
      <c r="AS381" s="2">
        <v>130.85600000000002</v>
      </c>
      <c r="AT381" s="1">
        <v>152.471</v>
      </c>
      <c r="AU381" s="2">
        <v>112.346</v>
      </c>
      <c r="AV381" s="1">
        <v>221.601</v>
      </c>
      <c r="AW381" s="2">
        <v>97.573999999999984</v>
      </c>
      <c r="AX381" s="1">
        <v>2080.9030000000002</v>
      </c>
      <c r="AY381" s="2">
        <v>132.42000000000002</v>
      </c>
      <c r="AZ381" s="1">
        <v>262.00100000000003</v>
      </c>
      <c r="BA381" s="2">
        <v>94.144000000000005</v>
      </c>
      <c r="BB381" s="1">
        <v>101.962</v>
      </c>
      <c r="BC381" s="2">
        <v>98.246000000000009</v>
      </c>
      <c r="BD381" s="1">
        <v>419.90800000000002</v>
      </c>
      <c r="BE381" s="2">
        <v>92.117999999999995</v>
      </c>
      <c r="BF381" s="1">
        <v>398.24900000000002</v>
      </c>
      <c r="BG381" s="2">
        <v>112.67199999999998</v>
      </c>
      <c r="BH381" s="1">
        <v>204.196</v>
      </c>
      <c r="BI381" s="2">
        <v>105.03</v>
      </c>
      <c r="BJ381" s="1">
        <v>137.18600000000001</v>
      </c>
      <c r="BK381" s="2">
        <v>88.301999999999992</v>
      </c>
      <c r="BL381" s="1">
        <v>260.09500000000003</v>
      </c>
      <c r="BM381" s="2">
        <v>115.898</v>
      </c>
    </row>
    <row r="382" spans="1:65" x14ac:dyDescent="0.25">
      <c r="A382" s="20">
        <v>37776</v>
      </c>
      <c r="B382" s="5">
        <v>289.53800000000001</v>
      </c>
      <c r="C382">
        <v>2.5000000000000001E-2</v>
      </c>
      <c r="D382" s="7">
        <v>3.48</v>
      </c>
      <c r="E382" s="7">
        <v>2.5099999999999998</v>
      </c>
      <c r="F382" s="2">
        <v>-1.31</v>
      </c>
      <c r="H382" s="1">
        <v>2024.192</v>
      </c>
      <c r="I382" s="2">
        <v>78.748000000000005</v>
      </c>
      <c r="J382" s="1">
        <v>2180.7359999999999</v>
      </c>
      <c r="K382" s="9">
        <v>98.777999999999992</v>
      </c>
      <c r="L382" s="1">
        <v>366.66399999999999</v>
      </c>
      <c r="M382" s="2">
        <v>97.073999999999998</v>
      </c>
      <c r="N382" s="1">
        <v>815.64800000000002</v>
      </c>
      <c r="O382" s="2">
        <v>100.212</v>
      </c>
      <c r="P382" s="1">
        <v>2582.5450000000001</v>
      </c>
      <c r="Q382" s="2">
        <v>83.19</v>
      </c>
      <c r="R382" s="1">
        <v>2741.3440000000001</v>
      </c>
      <c r="S382" s="2">
        <v>100.33599999999998</v>
      </c>
      <c r="T382" s="1">
        <v>140.97999999999999</v>
      </c>
      <c r="U382" s="2">
        <v>91.006</v>
      </c>
      <c r="V382" s="1">
        <v>2915.0990000000002</v>
      </c>
      <c r="W382" s="2">
        <v>89.283999999999992</v>
      </c>
      <c r="X382" s="1">
        <v>7129.6310000000003</v>
      </c>
      <c r="Y382" s="2">
        <v>103.8</v>
      </c>
      <c r="Z382" s="1">
        <v>4347.848</v>
      </c>
      <c r="AA382" s="2">
        <v>89.703999999999994</v>
      </c>
      <c r="AB382" s="1">
        <v>3439.1680000000001</v>
      </c>
      <c r="AC382" s="2">
        <v>120.33399999999999</v>
      </c>
      <c r="AD382" s="1">
        <v>947.70900000000006</v>
      </c>
      <c r="AE382" s="2">
        <v>63.384</v>
      </c>
      <c r="AF382" s="1">
        <v>1166.662</v>
      </c>
      <c r="AG382" s="2">
        <v>82.61399999999999</v>
      </c>
      <c r="AH382" s="1">
        <v>125.715</v>
      </c>
      <c r="AI382" s="2">
        <v>74.025999999999996</v>
      </c>
      <c r="AJ382" s="1">
        <v>164.73500000000001</v>
      </c>
      <c r="AK382" s="2">
        <v>80.81</v>
      </c>
      <c r="AL382" s="1">
        <v>458.56</v>
      </c>
      <c r="AM382" s="2">
        <v>99.461999999999989</v>
      </c>
      <c r="AN382" s="1">
        <v>325.298</v>
      </c>
      <c r="AO382" s="2">
        <v>108.85599999999999</v>
      </c>
      <c r="AP382" s="1">
        <v>106.07900000000001</v>
      </c>
      <c r="AQ382" s="2">
        <v>110.03</v>
      </c>
      <c r="AR382" s="1">
        <v>189.41200000000001</v>
      </c>
      <c r="AS382" s="2">
        <v>131.09799999999998</v>
      </c>
      <c r="AT382" s="1">
        <v>155.81</v>
      </c>
      <c r="AU382" s="2">
        <v>112.152</v>
      </c>
      <c r="AV382" s="1">
        <v>224.279</v>
      </c>
      <c r="AW382" s="2">
        <v>97.903999999999996</v>
      </c>
      <c r="AX382" s="1">
        <v>2149.8270000000002</v>
      </c>
      <c r="AY382" s="2">
        <v>132.38</v>
      </c>
      <c r="AZ382" s="1">
        <v>265.67599999999999</v>
      </c>
      <c r="BA382" s="2">
        <v>94.236000000000004</v>
      </c>
      <c r="BB382" s="1">
        <v>109.65600000000001</v>
      </c>
      <c r="BC382" s="2">
        <v>97.953999999999994</v>
      </c>
      <c r="BD382" s="1">
        <v>421.37200000000001</v>
      </c>
      <c r="BE382" s="2">
        <v>91.006</v>
      </c>
      <c r="BF382" s="1">
        <v>388.40800000000002</v>
      </c>
      <c r="BG382" s="2">
        <v>113.11600000000001</v>
      </c>
      <c r="BH382" s="1">
        <v>208.03</v>
      </c>
      <c r="BI382" s="2">
        <v>103.498</v>
      </c>
      <c r="BJ382" s="1">
        <v>141.52199999999999</v>
      </c>
      <c r="BK382" s="2">
        <v>88.924000000000007</v>
      </c>
      <c r="BL382" s="1">
        <v>252.899</v>
      </c>
      <c r="BM382" s="2">
        <v>118.526</v>
      </c>
    </row>
    <row r="383" spans="1:65" x14ac:dyDescent="0.25">
      <c r="A383" s="20">
        <v>37783</v>
      </c>
      <c r="B383" s="5">
        <v>295.07299999999998</v>
      </c>
      <c r="C383">
        <v>2.5000000000000001E-2</v>
      </c>
      <c r="D383" s="7">
        <v>2.57</v>
      </c>
      <c r="E383" s="7">
        <v>0.62</v>
      </c>
      <c r="F383" s="2">
        <v>-0.92</v>
      </c>
      <c r="H383" s="1">
        <v>2059.4850000000001</v>
      </c>
      <c r="I383" s="2">
        <v>79.571999999999989</v>
      </c>
      <c r="J383" s="1">
        <v>2265.3589999999999</v>
      </c>
      <c r="K383" s="9">
        <v>98.705999999999989</v>
      </c>
      <c r="L383" s="1">
        <v>356.06400000000002</v>
      </c>
      <c r="M383" s="2">
        <v>96.897999999999996</v>
      </c>
      <c r="N383" s="1">
        <v>831.15200000000004</v>
      </c>
      <c r="O383" s="2">
        <v>100.19</v>
      </c>
      <c r="P383" s="1">
        <v>2686.1750000000002</v>
      </c>
      <c r="Q383" s="2">
        <v>83.535999999999987</v>
      </c>
      <c r="R383" s="1">
        <v>2759.703</v>
      </c>
      <c r="S383" s="2">
        <v>97.361999999999995</v>
      </c>
      <c r="T383" s="1">
        <v>143.065</v>
      </c>
      <c r="U383" s="2">
        <v>90.518000000000001</v>
      </c>
      <c r="V383" s="1">
        <v>2998.1680000000001</v>
      </c>
      <c r="W383" s="2">
        <v>89.1</v>
      </c>
      <c r="X383" s="1">
        <v>7416.0479999999998</v>
      </c>
      <c r="Y383" s="2">
        <v>104.026</v>
      </c>
      <c r="Z383" s="1">
        <v>4457.5479999999998</v>
      </c>
      <c r="AA383" s="2">
        <v>88.998000000000005</v>
      </c>
      <c r="AB383" s="1">
        <v>3543.4320000000002</v>
      </c>
      <c r="AC383" s="2">
        <v>121.96600000000001</v>
      </c>
      <c r="AD383" s="1">
        <v>954.34900000000005</v>
      </c>
      <c r="AE383" s="2">
        <v>64.872</v>
      </c>
      <c r="AF383" s="1">
        <v>1192.79</v>
      </c>
      <c r="AG383" s="2">
        <v>81.929999999999993</v>
      </c>
      <c r="AH383" s="1">
        <v>130.22999999999999</v>
      </c>
      <c r="AI383" s="2">
        <v>74.687999999999988</v>
      </c>
      <c r="AJ383" s="1">
        <v>165.191</v>
      </c>
      <c r="AK383" s="2">
        <v>80.92</v>
      </c>
      <c r="AL383" s="1">
        <v>475.88800000000003</v>
      </c>
      <c r="AM383" s="2">
        <v>99.397999999999996</v>
      </c>
      <c r="AN383" s="1">
        <v>318.71199999999999</v>
      </c>
      <c r="AO383" s="2">
        <v>105.96199999999999</v>
      </c>
      <c r="AP383" s="1">
        <v>109.38800000000001</v>
      </c>
      <c r="AQ383" s="2">
        <v>110.36600000000001</v>
      </c>
      <c r="AR383" s="1">
        <v>189.89500000000001</v>
      </c>
      <c r="AS383" s="2">
        <v>131.62</v>
      </c>
      <c r="AT383" s="1">
        <v>160.77100000000002</v>
      </c>
      <c r="AU383" s="2">
        <v>112.56400000000001</v>
      </c>
      <c r="AV383" s="1">
        <v>229.15299999999999</v>
      </c>
      <c r="AW383" s="2">
        <v>97.826000000000008</v>
      </c>
      <c r="AX383" s="1">
        <v>2134.9700000000003</v>
      </c>
      <c r="AY383" s="2">
        <v>128.07600000000002</v>
      </c>
      <c r="AZ383" s="1">
        <v>271.46500000000003</v>
      </c>
      <c r="BA383" s="2">
        <v>94.202000000000012</v>
      </c>
      <c r="BB383" s="1">
        <v>114.876</v>
      </c>
      <c r="BC383" s="2">
        <v>97.558000000000007</v>
      </c>
      <c r="BD383" s="1">
        <v>423.61200000000002</v>
      </c>
      <c r="BE383" s="2">
        <v>90.518000000000001</v>
      </c>
      <c r="BF383" s="1">
        <v>392.95699999999999</v>
      </c>
      <c r="BG383" s="2">
        <v>113.578</v>
      </c>
      <c r="BH383" s="1">
        <v>213.77</v>
      </c>
      <c r="BI383" s="2">
        <v>104.444</v>
      </c>
      <c r="BJ383" s="1">
        <v>143.93800000000002</v>
      </c>
      <c r="BK383" s="2">
        <v>88.831999999999994</v>
      </c>
      <c r="BL383" s="1">
        <v>245.69499999999999</v>
      </c>
      <c r="BM383" s="2">
        <v>118.73799999999999</v>
      </c>
    </row>
    <row r="384" spans="1:65" x14ac:dyDescent="0.25">
      <c r="A384" s="20">
        <v>37790</v>
      </c>
      <c r="B384" s="5">
        <v>299.68099999999998</v>
      </c>
      <c r="C384">
        <v>2.5000000000000001E-2</v>
      </c>
      <c r="D384" s="7">
        <v>7.0000000000000007E-2</v>
      </c>
      <c r="E384" s="7">
        <v>-0.42</v>
      </c>
      <c r="F384" s="2">
        <v>1.1100000000000001</v>
      </c>
      <c r="H384" s="1">
        <v>2083.2759999999998</v>
      </c>
      <c r="I384" s="2">
        <v>80.231999999999999</v>
      </c>
      <c r="J384" s="1">
        <v>2337.2249999999999</v>
      </c>
      <c r="K384" s="9">
        <v>98.623999999999995</v>
      </c>
      <c r="L384" s="1">
        <v>369.52699999999999</v>
      </c>
      <c r="M384" s="2">
        <v>96.736000000000018</v>
      </c>
      <c r="N384" s="1">
        <v>846.26700000000005</v>
      </c>
      <c r="O384" s="2">
        <v>100.102</v>
      </c>
      <c r="P384" s="1">
        <v>2727.502</v>
      </c>
      <c r="Q384" s="2">
        <v>83.464000000000013</v>
      </c>
      <c r="R384" s="1">
        <v>2722.9</v>
      </c>
      <c r="S384" s="2">
        <v>96.943999999999988</v>
      </c>
      <c r="T384" s="1">
        <v>140.79500000000002</v>
      </c>
      <c r="U384" s="2">
        <v>90.749999999999986</v>
      </c>
      <c r="V384" s="1">
        <v>3096.904</v>
      </c>
      <c r="W384" s="2">
        <v>88.804000000000002</v>
      </c>
      <c r="X384" s="1">
        <v>7541.0079999999998</v>
      </c>
      <c r="Y384" s="2">
        <v>104.386</v>
      </c>
      <c r="Z384" s="1">
        <v>4546.2650000000003</v>
      </c>
      <c r="AA384" s="2">
        <v>88.882000000000005</v>
      </c>
      <c r="AB384" s="1">
        <v>3615.8250000000003</v>
      </c>
      <c r="AC384" s="2">
        <v>122.968</v>
      </c>
      <c r="AD384" s="1">
        <v>947.89200000000005</v>
      </c>
      <c r="AE384" s="2">
        <v>65.45</v>
      </c>
      <c r="AF384" s="1">
        <v>1208.2860000000001</v>
      </c>
      <c r="AG384" s="2">
        <v>82.388000000000005</v>
      </c>
      <c r="AH384" s="1">
        <v>130.035</v>
      </c>
      <c r="AI384" s="2">
        <v>74.611999999999995</v>
      </c>
      <c r="AJ384" s="1">
        <v>152.25700000000001</v>
      </c>
      <c r="AK384" s="2">
        <v>80.852000000000004</v>
      </c>
      <c r="AL384" s="1">
        <v>489.91399999999999</v>
      </c>
      <c r="AM384" s="2">
        <v>99.296000000000006</v>
      </c>
      <c r="AN384" s="1">
        <v>297.83699999999999</v>
      </c>
      <c r="AO384" s="2">
        <v>105.474</v>
      </c>
      <c r="AP384" s="1">
        <v>114.092</v>
      </c>
      <c r="AQ384" s="2">
        <v>110.494</v>
      </c>
      <c r="AR384" s="1">
        <v>187.33500000000001</v>
      </c>
      <c r="AS384" s="2">
        <v>131.25200000000001</v>
      </c>
      <c r="AT384" s="1">
        <v>168.036</v>
      </c>
      <c r="AU384" s="2">
        <v>113.21399999999998</v>
      </c>
      <c r="AV384" s="1">
        <v>228.66900000000001</v>
      </c>
      <c r="AW384" s="2">
        <v>97.626000000000005</v>
      </c>
      <c r="AX384" s="1">
        <v>2187.866</v>
      </c>
      <c r="AY384" s="2">
        <v>128.94400000000002</v>
      </c>
      <c r="AZ384" s="1">
        <v>271.38800000000003</v>
      </c>
      <c r="BA384" s="2">
        <v>94.238000000000014</v>
      </c>
      <c r="BB384" s="1">
        <v>124.914</v>
      </c>
      <c r="BC384" s="2">
        <v>97.171999999999997</v>
      </c>
      <c r="BD384" s="1">
        <v>434.34700000000004</v>
      </c>
      <c r="BE384" s="2">
        <v>90.749999999999986</v>
      </c>
      <c r="BF384" s="1">
        <v>419.00100000000003</v>
      </c>
      <c r="BG384" s="2">
        <v>113.71399999999998</v>
      </c>
      <c r="BH384" s="1">
        <v>216.821</v>
      </c>
      <c r="BI384" s="2">
        <v>105.96399999999998</v>
      </c>
      <c r="BJ384" s="1">
        <v>151.43600000000001</v>
      </c>
      <c r="BK384" s="2">
        <v>88.823999999999998</v>
      </c>
      <c r="BL384" s="1">
        <v>259.42</v>
      </c>
      <c r="BM384" s="2">
        <v>119.518</v>
      </c>
    </row>
    <row r="385" spans="1:65" x14ac:dyDescent="0.25">
      <c r="A385" s="20">
        <v>37797</v>
      </c>
      <c r="B385" s="5">
        <v>290.52600000000001</v>
      </c>
      <c r="C385">
        <v>2.5000000000000001E-2</v>
      </c>
      <c r="D385" s="7">
        <v>0.65</v>
      </c>
      <c r="E385" s="7">
        <v>-0.01</v>
      </c>
      <c r="F385" s="2">
        <v>0.03</v>
      </c>
      <c r="H385" s="1">
        <v>2030.69</v>
      </c>
      <c r="I385" s="2">
        <v>79.823999999999998</v>
      </c>
      <c r="J385" s="1">
        <v>2238.614</v>
      </c>
      <c r="K385" s="9">
        <v>98.185999999999993</v>
      </c>
      <c r="L385" s="1">
        <v>361.35</v>
      </c>
      <c r="M385" s="2">
        <v>96.02000000000001</v>
      </c>
      <c r="N385" s="1">
        <v>833.58900000000006</v>
      </c>
      <c r="O385" s="2">
        <v>99.662000000000006</v>
      </c>
      <c r="P385" s="1">
        <v>2708.5770000000002</v>
      </c>
      <c r="Q385" s="2">
        <v>83.638000000000005</v>
      </c>
      <c r="R385" s="1">
        <v>2691.6089999999999</v>
      </c>
      <c r="S385" s="2">
        <v>96.748000000000005</v>
      </c>
      <c r="T385" s="1">
        <v>139.339</v>
      </c>
      <c r="U385" s="2">
        <v>89.822000000000003</v>
      </c>
      <c r="V385" s="1">
        <v>3021.94</v>
      </c>
      <c r="W385" s="2">
        <v>88.797999999999988</v>
      </c>
      <c r="X385" s="1">
        <v>7163.0650000000005</v>
      </c>
      <c r="Y385" s="2">
        <v>103.54400000000001</v>
      </c>
      <c r="Z385" s="1">
        <v>4383.4660000000003</v>
      </c>
      <c r="AA385" s="2">
        <v>88.718000000000004</v>
      </c>
      <c r="AB385" s="1">
        <v>3491.1150000000002</v>
      </c>
      <c r="AC385" s="2">
        <v>123.624</v>
      </c>
      <c r="AD385" s="1">
        <v>928.14300000000003</v>
      </c>
      <c r="AE385" s="2">
        <v>65.12</v>
      </c>
      <c r="AF385" s="1">
        <v>1170.134</v>
      </c>
      <c r="AG385" s="2">
        <v>83.217999999999989</v>
      </c>
      <c r="AH385" s="1">
        <v>132.38400000000001</v>
      </c>
      <c r="AI385" s="2">
        <v>74.854000000000013</v>
      </c>
      <c r="AJ385" s="1">
        <v>149.733</v>
      </c>
      <c r="AK385" s="2">
        <v>80.212000000000003</v>
      </c>
      <c r="AL385" s="1">
        <v>470.464</v>
      </c>
      <c r="AM385" s="2">
        <v>98.89</v>
      </c>
      <c r="AN385" s="1">
        <v>303.98500000000001</v>
      </c>
      <c r="AO385" s="2">
        <v>104.91199999999999</v>
      </c>
      <c r="AP385" s="1">
        <v>115.88800000000001</v>
      </c>
      <c r="AQ385" s="2">
        <v>111.21000000000001</v>
      </c>
      <c r="AR385" s="1">
        <v>186.52600000000001</v>
      </c>
      <c r="AS385" s="2">
        <v>131.52000000000001</v>
      </c>
      <c r="AT385" s="1">
        <v>166.89500000000001</v>
      </c>
      <c r="AU385" s="2">
        <v>113.33</v>
      </c>
      <c r="AV385" s="1">
        <v>228.477</v>
      </c>
      <c r="AW385" s="2">
        <v>97.914000000000016</v>
      </c>
      <c r="AX385" s="1">
        <v>2182.835</v>
      </c>
      <c r="AY385" s="2">
        <v>129.61399999999998</v>
      </c>
      <c r="AZ385" s="1">
        <v>267.26300000000003</v>
      </c>
      <c r="BA385" s="2">
        <v>94.524000000000001</v>
      </c>
      <c r="BB385" s="1">
        <v>122.49300000000001</v>
      </c>
      <c r="BC385" s="2">
        <v>97.621999999999986</v>
      </c>
      <c r="BD385" s="1">
        <v>429.17599999999999</v>
      </c>
      <c r="BE385" s="2">
        <v>89.822000000000003</v>
      </c>
      <c r="BF385" s="1">
        <v>422.98200000000003</v>
      </c>
      <c r="BG385" s="2">
        <v>115.11799999999998</v>
      </c>
      <c r="BH385" s="1">
        <v>213.10400000000001</v>
      </c>
      <c r="BI385" s="2">
        <v>106.47200000000001</v>
      </c>
      <c r="BJ385" s="1">
        <v>152.684</v>
      </c>
      <c r="BK385" s="2">
        <v>89.183999999999997</v>
      </c>
      <c r="BL385" s="1">
        <v>247.56300000000002</v>
      </c>
      <c r="BM385" s="2">
        <v>119.44200000000001</v>
      </c>
    </row>
    <row r="386" spans="1:65" x14ac:dyDescent="0.25">
      <c r="A386" s="20">
        <v>37804</v>
      </c>
      <c r="B386" s="5">
        <v>294.14</v>
      </c>
      <c r="C386">
        <v>1.7000000000000001E-2</v>
      </c>
      <c r="D386" s="7">
        <v>-1.65</v>
      </c>
      <c r="E386" s="7">
        <v>1.51</v>
      </c>
      <c r="F386" s="2">
        <v>-0.02</v>
      </c>
      <c r="H386" s="1">
        <v>2043.057</v>
      </c>
      <c r="I386" s="2">
        <v>80.038000000000011</v>
      </c>
      <c r="J386" s="1">
        <v>2258.4720000000002</v>
      </c>
      <c r="K386" s="9">
        <v>98.037999999999982</v>
      </c>
      <c r="L386" s="1">
        <v>351.14300000000003</v>
      </c>
      <c r="M386" s="2">
        <v>95.628</v>
      </c>
      <c r="N386" s="1">
        <v>800.452</v>
      </c>
      <c r="O386" s="2">
        <v>99.388000000000005</v>
      </c>
      <c r="P386" s="1">
        <v>2874.739</v>
      </c>
      <c r="Q386" s="2">
        <v>82.862000000000009</v>
      </c>
      <c r="R386" s="1">
        <v>2714.6379999999999</v>
      </c>
      <c r="S386" s="2">
        <v>95.47</v>
      </c>
      <c r="T386" s="1">
        <v>139.65600000000001</v>
      </c>
      <c r="U386" s="2">
        <v>89.50800000000001</v>
      </c>
      <c r="V386" s="1">
        <v>3007.0210000000002</v>
      </c>
      <c r="W386" s="2">
        <v>88.138000000000005</v>
      </c>
      <c r="X386" s="1">
        <v>7196.6019999999999</v>
      </c>
      <c r="Y386" s="2">
        <v>102.27</v>
      </c>
      <c r="Z386" s="1">
        <v>4284.4650000000001</v>
      </c>
      <c r="AA386" s="2">
        <v>87.792000000000002</v>
      </c>
      <c r="AB386" s="1">
        <v>3422.6610000000001</v>
      </c>
      <c r="AC386" s="2">
        <v>123.65599999999999</v>
      </c>
      <c r="AD386" s="1">
        <v>951.35800000000006</v>
      </c>
      <c r="AE386" s="2">
        <v>65.676000000000002</v>
      </c>
      <c r="AF386" s="1">
        <v>1218.0640000000001</v>
      </c>
      <c r="AG386" s="2">
        <v>84.08</v>
      </c>
      <c r="AH386" s="1">
        <v>133.12299999999999</v>
      </c>
      <c r="AI386" s="2">
        <v>75.287999999999997</v>
      </c>
      <c r="AJ386" s="1">
        <v>158.624</v>
      </c>
      <c r="AK386" s="2">
        <v>79.89200000000001</v>
      </c>
      <c r="AL386" s="1">
        <v>484.28700000000003</v>
      </c>
      <c r="AM386" s="2">
        <v>98.635999999999996</v>
      </c>
      <c r="AN386" s="1">
        <v>301.09100000000001</v>
      </c>
      <c r="AO386" s="2">
        <v>103.58600000000001</v>
      </c>
      <c r="AP386" s="1">
        <v>119.16500000000001</v>
      </c>
      <c r="AQ386" s="2">
        <v>112.08800000000001</v>
      </c>
      <c r="AR386" s="1">
        <v>191.85</v>
      </c>
      <c r="AS386" s="2">
        <v>131.86799999999999</v>
      </c>
      <c r="AT386" s="1">
        <v>170.84200000000001</v>
      </c>
      <c r="AU386" s="2">
        <v>113.93800000000002</v>
      </c>
      <c r="AV386" s="1">
        <v>236.922</v>
      </c>
      <c r="AW386" s="2">
        <v>98.396000000000001</v>
      </c>
      <c r="AX386" s="1">
        <v>2214.5540000000001</v>
      </c>
      <c r="AY386" s="2">
        <v>130.64799999999997</v>
      </c>
      <c r="AZ386" s="1">
        <v>273.76</v>
      </c>
      <c r="BA386" s="2">
        <v>94.708000000000013</v>
      </c>
      <c r="BB386" s="1">
        <v>121.78700000000001</v>
      </c>
      <c r="BC386" s="2">
        <v>97.998000000000005</v>
      </c>
      <c r="BD386" s="1">
        <v>428.37799999999999</v>
      </c>
      <c r="BE386" s="2">
        <v>89.50800000000001</v>
      </c>
      <c r="BF386" s="1">
        <v>439.38499999999999</v>
      </c>
      <c r="BG386" s="2">
        <v>116.03999999999999</v>
      </c>
      <c r="BH386" s="1">
        <v>220.67400000000001</v>
      </c>
      <c r="BI386" s="2">
        <v>112.88999999999999</v>
      </c>
      <c r="BJ386" s="1">
        <v>158.066</v>
      </c>
      <c r="BK386" s="2">
        <v>88.866</v>
      </c>
      <c r="BL386" s="1">
        <v>254.99200000000002</v>
      </c>
      <c r="BM386" s="2">
        <v>121.36199999999999</v>
      </c>
    </row>
    <row r="387" spans="1:65" x14ac:dyDescent="0.25">
      <c r="A387" s="20">
        <v>37811</v>
      </c>
      <c r="B387" s="5">
        <v>297.22500000000002</v>
      </c>
      <c r="C387">
        <v>1.7000000000000001E-2</v>
      </c>
      <c r="D387" s="7">
        <v>1.1100000000000001</v>
      </c>
      <c r="E387" s="7">
        <v>1.03</v>
      </c>
      <c r="F387" s="2">
        <v>0.05</v>
      </c>
      <c r="H387" s="1">
        <v>2025.925</v>
      </c>
      <c r="I387" s="2">
        <v>80.187999999999988</v>
      </c>
      <c r="J387" s="1">
        <v>2275.1170000000002</v>
      </c>
      <c r="K387" s="9">
        <v>97.751999999999995</v>
      </c>
      <c r="L387" s="1">
        <v>346.02800000000002</v>
      </c>
      <c r="M387" s="2">
        <v>95.251999999999995</v>
      </c>
      <c r="N387" s="1">
        <v>800.72400000000005</v>
      </c>
      <c r="O387" s="2">
        <v>99.087999999999994</v>
      </c>
      <c r="P387" s="1">
        <v>3028.2170000000001</v>
      </c>
      <c r="Q387" s="2">
        <v>83.808000000000007</v>
      </c>
      <c r="R387" s="1">
        <v>2646.0250000000001</v>
      </c>
      <c r="S387" s="2">
        <v>95.177999999999997</v>
      </c>
      <c r="T387" s="1">
        <v>136.66300000000001</v>
      </c>
      <c r="U387" s="2">
        <v>89.389999999999986</v>
      </c>
      <c r="V387" s="1">
        <v>3104.1089999999999</v>
      </c>
      <c r="W387" s="2">
        <v>88.174000000000007</v>
      </c>
      <c r="X387" s="1">
        <v>7389.1670000000004</v>
      </c>
      <c r="Y387" s="2">
        <v>102.27000000000001</v>
      </c>
      <c r="Z387" s="1">
        <v>4297.3100000000004</v>
      </c>
      <c r="AA387" s="2">
        <v>87.475999999999999</v>
      </c>
      <c r="AB387" s="1">
        <v>3398.5819999999999</v>
      </c>
      <c r="AC387" s="2">
        <v>123.492</v>
      </c>
      <c r="AD387" s="1">
        <v>969.17700000000002</v>
      </c>
      <c r="AE387" s="2">
        <v>66.2</v>
      </c>
      <c r="AF387" s="1">
        <v>1194.181</v>
      </c>
      <c r="AG387" s="2">
        <v>84.282000000000011</v>
      </c>
      <c r="AH387" s="1">
        <v>139.96799999999999</v>
      </c>
      <c r="AI387" s="2">
        <v>75.111999999999995</v>
      </c>
      <c r="AJ387" s="1">
        <v>157.178</v>
      </c>
      <c r="AK387" s="2">
        <v>79.52</v>
      </c>
      <c r="AL387" s="1">
        <v>487.35</v>
      </c>
      <c r="AM387" s="2">
        <v>98.312000000000012</v>
      </c>
      <c r="AN387" s="1">
        <v>304.68299999999999</v>
      </c>
      <c r="AO387" s="2">
        <v>103.97999999999999</v>
      </c>
      <c r="AP387" s="1">
        <v>121.196</v>
      </c>
      <c r="AQ387" s="2">
        <v>112.468</v>
      </c>
      <c r="AR387" s="1">
        <v>194.63800000000001</v>
      </c>
      <c r="AS387" s="2">
        <v>132.434</v>
      </c>
      <c r="AT387" s="1">
        <v>179.23599999999999</v>
      </c>
      <c r="AU387" s="2">
        <v>114.648</v>
      </c>
      <c r="AV387" s="1">
        <v>245.31399999999999</v>
      </c>
      <c r="AW387" s="2">
        <v>98.200000000000017</v>
      </c>
      <c r="AX387" s="1">
        <v>2198.607</v>
      </c>
      <c r="AY387" s="2">
        <v>130.17399999999998</v>
      </c>
      <c r="AZ387" s="1">
        <v>272.44200000000001</v>
      </c>
      <c r="BA387" s="2">
        <v>94.722000000000008</v>
      </c>
      <c r="BB387" s="1">
        <v>129.20400000000001</v>
      </c>
      <c r="BC387" s="2">
        <v>97.8</v>
      </c>
      <c r="BD387" s="1">
        <v>451.76300000000003</v>
      </c>
      <c r="BE387" s="2">
        <v>89.389999999999986</v>
      </c>
      <c r="BF387" s="1">
        <v>415.988</v>
      </c>
      <c r="BG387" s="2">
        <v>116.23200000000001</v>
      </c>
      <c r="BH387" s="1">
        <v>221.28800000000001</v>
      </c>
      <c r="BI387" s="2">
        <v>111.95399999999999</v>
      </c>
      <c r="BJ387" s="1">
        <v>158.28900000000002</v>
      </c>
      <c r="BK387" s="2">
        <v>89.185999999999993</v>
      </c>
      <c r="BL387" s="1">
        <v>245.86700000000002</v>
      </c>
      <c r="BM387" s="2">
        <v>123.13799999999999</v>
      </c>
    </row>
    <row r="388" spans="1:65" x14ac:dyDescent="0.25">
      <c r="A388" s="20">
        <v>37818</v>
      </c>
      <c r="B388" s="5">
        <v>294.62200000000001</v>
      </c>
      <c r="C388">
        <v>1.7000000000000001E-2</v>
      </c>
      <c r="D388" s="7">
        <v>1.65</v>
      </c>
      <c r="E388" s="7">
        <v>2.27</v>
      </c>
      <c r="F388" s="2">
        <v>0.13</v>
      </c>
      <c r="H388" s="1">
        <v>2002.3240000000001</v>
      </c>
      <c r="I388" s="2">
        <v>78.38</v>
      </c>
      <c r="J388" s="1">
        <v>2295.84</v>
      </c>
      <c r="K388" s="9">
        <v>97.617999999999995</v>
      </c>
      <c r="L388" s="1">
        <v>347.44499999999999</v>
      </c>
      <c r="M388" s="2">
        <v>95.114000000000004</v>
      </c>
      <c r="N388" s="1">
        <v>796.44</v>
      </c>
      <c r="O388" s="2">
        <v>98.885999999999996</v>
      </c>
      <c r="P388" s="1">
        <v>2914.8020000000001</v>
      </c>
      <c r="Q388" s="2">
        <v>84.366</v>
      </c>
      <c r="R388" s="1">
        <v>2720.5750000000003</v>
      </c>
      <c r="S388" s="2">
        <v>94.286000000000001</v>
      </c>
      <c r="T388" s="1">
        <v>136.738</v>
      </c>
      <c r="U388" s="2">
        <v>89.34</v>
      </c>
      <c r="V388" s="1">
        <v>3238.2870000000003</v>
      </c>
      <c r="W388" s="2">
        <v>88.22999999999999</v>
      </c>
      <c r="X388" s="1">
        <v>7360.8130000000001</v>
      </c>
      <c r="Y388" s="2">
        <v>102.49000000000001</v>
      </c>
      <c r="Z388" s="1">
        <v>4314.2929999999997</v>
      </c>
      <c r="AA388" s="2">
        <v>87.335999999999999</v>
      </c>
      <c r="AB388" s="1">
        <v>3341.5509999999999</v>
      </c>
      <c r="AC388" s="2">
        <v>121.726</v>
      </c>
      <c r="AD388" s="1">
        <v>966.86599999999999</v>
      </c>
      <c r="AE388" s="2">
        <v>65.724000000000004</v>
      </c>
      <c r="AF388" s="1">
        <v>1201.625</v>
      </c>
      <c r="AG388" s="2">
        <v>84.081999999999994</v>
      </c>
      <c r="AH388" s="1">
        <v>133.92500000000001</v>
      </c>
      <c r="AI388" s="2">
        <v>74.239999999999995</v>
      </c>
      <c r="AJ388" s="1">
        <v>159.09200000000001</v>
      </c>
      <c r="AK388" s="2">
        <v>79.035999999999987</v>
      </c>
      <c r="AL388" s="1">
        <v>505.38800000000003</v>
      </c>
      <c r="AM388" s="2">
        <v>98.080000000000013</v>
      </c>
      <c r="AN388" s="1">
        <v>298.036</v>
      </c>
      <c r="AO388" s="2">
        <v>104.38799999999999</v>
      </c>
      <c r="AP388" s="1">
        <v>124.782</v>
      </c>
      <c r="AQ388" s="2">
        <v>113.48599999999999</v>
      </c>
      <c r="AR388" s="1">
        <v>192.92400000000001</v>
      </c>
      <c r="AS388" s="2">
        <v>132.37599999999998</v>
      </c>
      <c r="AT388" s="1">
        <v>183.53300000000002</v>
      </c>
      <c r="AU388" s="2">
        <v>115.31000000000002</v>
      </c>
      <c r="AV388" s="1">
        <v>244.745</v>
      </c>
      <c r="AW388" s="2">
        <v>98.417999999999992</v>
      </c>
      <c r="AX388" s="1">
        <v>2167.6730000000002</v>
      </c>
      <c r="AY388" s="2">
        <v>131.12200000000001</v>
      </c>
      <c r="AZ388" s="1">
        <v>264.50400000000002</v>
      </c>
      <c r="BA388" s="2">
        <v>95.075999999999993</v>
      </c>
      <c r="BB388" s="1">
        <v>126.101</v>
      </c>
      <c r="BC388" s="2">
        <v>97.74199999999999</v>
      </c>
      <c r="BD388" s="1">
        <v>454.43299999999999</v>
      </c>
      <c r="BE388" s="2">
        <v>89.34</v>
      </c>
      <c r="BF388" s="1">
        <v>380.58800000000002</v>
      </c>
      <c r="BG388" s="2">
        <v>116.51599999999999</v>
      </c>
      <c r="BH388" s="1">
        <v>218.64600000000002</v>
      </c>
      <c r="BI388" s="2">
        <v>111.45599999999999</v>
      </c>
      <c r="BJ388" s="1">
        <v>167.45699999999999</v>
      </c>
      <c r="BK388" s="2">
        <v>89.490000000000009</v>
      </c>
      <c r="BL388" s="1">
        <v>261.42200000000003</v>
      </c>
      <c r="BM388" s="2">
        <v>125.24000000000001</v>
      </c>
    </row>
    <row r="389" spans="1:65" x14ac:dyDescent="0.25">
      <c r="A389" s="20">
        <v>37825</v>
      </c>
      <c r="B389" s="5">
        <v>293.65800000000002</v>
      </c>
      <c r="C389">
        <v>1.7000000000000001E-2</v>
      </c>
      <c r="D389" s="7">
        <v>-0.7</v>
      </c>
      <c r="E389" s="7">
        <v>-0.84</v>
      </c>
      <c r="F389" s="2">
        <v>-0.45</v>
      </c>
      <c r="H389" s="1">
        <v>2019.7630000000001</v>
      </c>
      <c r="I389" s="2">
        <v>77.182000000000002</v>
      </c>
      <c r="J389" s="1">
        <v>2286.4380000000001</v>
      </c>
      <c r="K389" s="9">
        <v>97.837999999999994</v>
      </c>
      <c r="L389" s="1">
        <v>356.387</v>
      </c>
      <c r="M389" s="2">
        <v>95.48</v>
      </c>
      <c r="N389" s="1">
        <v>808.49300000000005</v>
      </c>
      <c r="O389" s="2">
        <v>99.078000000000003</v>
      </c>
      <c r="P389" s="1">
        <v>2869.5810000000001</v>
      </c>
      <c r="Q389" s="2">
        <v>83.703999999999994</v>
      </c>
      <c r="R389" s="1">
        <v>2759.6950000000002</v>
      </c>
      <c r="S389" s="2">
        <v>94.544000000000011</v>
      </c>
      <c r="T389" s="1">
        <v>136.07300000000001</v>
      </c>
      <c r="U389" s="2">
        <v>89.361999999999995</v>
      </c>
      <c r="V389" s="1">
        <v>3170.154</v>
      </c>
      <c r="W389" s="2">
        <v>88.382000000000005</v>
      </c>
      <c r="X389" s="1">
        <v>7485.085</v>
      </c>
      <c r="Y389" s="2">
        <v>101.54399999999998</v>
      </c>
      <c r="Z389" s="1">
        <v>4373.87</v>
      </c>
      <c r="AA389" s="2">
        <v>88.08</v>
      </c>
      <c r="AB389" s="1">
        <v>3376.047</v>
      </c>
      <c r="AC389" s="2">
        <v>120.276</v>
      </c>
      <c r="AD389" s="1">
        <v>981.65800000000002</v>
      </c>
      <c r="AE389" s="2">
        <v>65.916000000000011</v>
      </c>
      <c r="AF389" s="1">
        <v>1221.164</v>
      </c>
      <c r="AG389" s="2">
        <v>84.52000000000001</v>
      </c>
      <c r="AH389" s="1">
        <v>143.69800000000001</v>
      </c>
      <c r="AI389" s="2">
        <v>73.793999999999997</v>
      </c>
      <c r="AJ389" s="1">
        <v>159.244</v>
      </c>
      <c r="AK389" s="2">
        <v>78.28</v>
      </c>
      <c r="AL389" s="1">
        <v>516.41700000000003</v>
      </c>
      <c r="AM389" s="2">
        <v>98.27</v>
      </c>
      <c r="AN389" s="1">
        <v>297.12</v>
      </c>
      <c r="AO389" s="2">
        <v>102.65</v>
      </c>
      <c r="AP389" s="1">
        <v>119.98400000000001</v>
      </c>
      <c r="AQ389" s="2">
        <v>113.50399999999999</v>
      </c>
      <c r="AR389" s="1">
        <v>181.90899999999999</v>
      </c>
      <c r="AS389" s="2">
        <v>130.27600000000001</v>
      </c>
      <c r="AT389" s="1">
        <v>177.483</v>
      </c>
      <c r="AU389" s="2">
        <v>115.34</v>
      </c>
      <c r="AV389" s="1">
        <v>240.09900000000002</v>
      </c>
      <c r="AW389" s="2">
        <v>98.736000000000004</v>
      </c>
      <c r="AX389" s="1">
        <v>2249.3940000000002</v>
      </c>
      <c r="AY389" s="2">
        <v>131.74799999999999</v>
      </c>
      <c r="AZ389" s="1">
        <v>272.44200000000001</v>
      </c>
      <c r="BA389" s="2">
        <v>95.24199999999999</v>
      </c>
      <c r="BB389" s="1">
        <v>128.64699999999999</v>
      </c>
      <c r="BC389" s="2">
        <v>97.570000000000007</v>
      </c>
      <c r="BD389" s="1">
        <v>452.65300000000002</v>
      </c>
      <c r="BE389" s="2">
        <v>89.361999999999995</v>
      </c>
      <c r="BF389" s="1">
        <v>383.42700000000002</v>
      </c>
      <c r="BG389" s="2">
        <v>116.97</v>
      </c>
      <c r="BH389" s="1">
        <v>219.91400000000002</v>
      </c>
      <c r="BI389" s="2">
        <v>111.804</v>
      </c>
      <c r="BJ389" s="1">
        <v>155.97300000000001</v>
      </c>
      <c r="BK389" s="2">
        <v>89.403999999999996</v>
      </c>
      <c r="BL389" s="1">
        <v>249.95500000000001</v>
      </c>
      <c r="BM389" s="2">
        <v>125.20600000000002</v>
      </c>
    </row>
    <row r="390" spans="1:65" x14ac:dyDescent="0.25">
      <c r="A390" s="20">
        <v>37832</v>
      </c>
      <c r="B390" s="5">
        <v>294.90000000000003</v>
      </c>
      <c r="C390">
        <v>1.7000000000000001E-2</v>
      </c>
      <c r="D390" s="7">
        <v>0.56000000000000005</v>
      </c>
      <c r="E390" s="7">
        <v>0.64</v>
      </c>
      <c r="F390" s="2">
        <v>-0.88</v>
      </c>
      <c r="H390" s="1">
        <v>2021.6200000000001</v>
      </c>
      <c r="I390" s="2">
        <v>77.897999999999996</v>
      </c>
      <c r="J390" s="1">
        <v>2360.096</v>
      </c>
      <c r="K390" s="9">
        <v>98.2</v>
      </c>
      <c r="L390" s="1">
        <v>352.11799999999999</v>
      </c>
      <c r="M390" s="2">
        <v>96.046000000000006</v>
      </c>
      <c r="N390" s="1">
        <v>807.35400000000004</v>
      </c>
      <c r="O390" s="2">
        <v>99.512000000000015</v>
      </c>
      <c r="P390" s="1">
        <v>2831.116</v>
      </c>
      <c r="Q390" s="2">
        <v>83.061999999999998</v>
      </c>
      <c r="R390" s="1">
        <v>2837.7580000000003</v>
      </c>
      <c r="S390" s="2">
        <v>96.116</v>
      </c>
      <c r="T390" s="1">
        <v>135.42400000000001</v>
      </c>
      <c r="U390" s="2">
        <v>90.781999999999996</v>
      </c>
      <c r="V390" s="1">
        <v>3205.643</v>
      </c>
      <c r="W390" s="2">
        <v>88.622000000000014</v>
      </c>
      <c r="X390" s="1">
        <v>7699.8869999999997</v>
      </c>
      <c r="Y390" s="2">
        <v>102.61399999999999</v>
      </c>
      <c r="Z390" s="1">
        <v>4458.6480000000001</v>
      </c>
      <c r="AA390" s="2">
        <v>87.988000000000014</v>
      </c>
      <c r="AB390" s="1">
        <v>3442.5750000000003</v>
      </c>
      <c r="AC390" s="2">
        <v>120.87</v>
      </c>
      <c r="AD390" s="1">
        <v>967.59100000000001</v>
      </c>
      <c r="AE390" s="2">
        <v>65.001999999999995</v>
      </c>
      <c r="AF390" s="1">
        <v>1252.9870000000001</v>
      </c>
      <c r="AG390" s="2">
        <v>84.073999999999998</v>
      </c>
      <c r="AH390" s="1">
        <v>134.24299999999999</v>
      </c>
      <c r="AI390" s="2">
        <v>73.654000000000011</v>
      </c>
      <c r="AJ390" s="1">
        <v>163.34299999999999</v>
      </c>
      <c r="AK390" s="2">
        <v>78.762</v>
      </c>
      <c r="AL390" s="1">
        <v>533.77300000000002</v>
      </c>
      <c r="AM390" s="2">
        <v>98.712000000000018</v>
      </c>
      <c r="AN390" s="1">
        <v>308.601</v>
      </c>
      <c r="AO390" s="2">
        <v>103.96200000000002</v>
      </c>
      <c r="AP390" s="1">
        <v>126.822</v>
      </c>
      <c r="AQ390" s="2">
        <v>113.11800000000001</v>
      </c>
      <c r="AR390" s="1">
        <v>180.869</v>
      </c>
      <c r="AS390" s="2">
        <v>127.34400000000001</v>
      </c>
      <c r="AT390" s="1">
        <v>183.80199999999999</v>
      </c>
      <c r="AU390" s="2">
        <v>115.176</v>
      </c>
      <c r="AV390" s="1">
        <v>242.83100000000002</v>
      </c>
      <c r="AW390" s="2">
        <v>98.536000000000001</v>
      </c>
      <c r="AX390" s="1">
        <v>2237.6770000000001</v>
      </c>
      <c r="AY390" s="2">
        <v>130.11600000000001</v>
      </c>
      <c r="AZ390" s="1">
        <v>280.18</v>
      </c>
      <c r="BA390" s="2">
        <v>95.037999999999997</v>
      </c>
      <c r="BB390" s="1">
        <v>119.68</v>
      </c>
      <c r="BC390" s="2">
        <v>96.402000000000001</v>
      </c>
      <c r="BD390" s="1">
        <v>474.13100000000003</v>
      </c>
      <c r="BE390" s="2">
        <v>90.781999999999996</v>
      </c>
      <c r="BF390" s="1">
        <v>385.87200000000001</v>
      </c>
      <c r="BG390" s="2">
        <v>116.36000000000001</v>
      </c>
      <c r="BH390" s="1">
        <v>229.52799999999999</v>
      </c>
      <c r="BI390" s="2">
        <v>114.43800000000002</v>
      </c>
      <c r="BJ390" s="1">
        <v>153.87299999999999</v>
      </c>
      <c r="BK390" s="2">
        <v>88.893999999999991</v>
      </c>
      <c r="BL390" s="1">
        <v>246.59300000000002</v>
      </c>
      <c r="BM390" s="2">
        <v>121.08400000000002</v>
      </c>
    </row>
    <row r="391" spans="1:65" x14ac:dyDescent="0.25">
      <c r="A391" s="20">
        <v>37839</v>
      </c>
      <c r="B391" s="5">
        <v>289.52</v>
      </c>
      <c r="C391">
        <v>1.7000000000000001E-2</v>
      </c>
      <c r="D391" s="7">
        <v>-1.52</v>
      </c>
      <c r="E391" s="7">
        <v>1.55</v>
      </c>
      <c r="F391" s="2">
        <v>0.11</v>
      </c>
      <c r="H391" s="1">
        <v>1990.019</v>
      </c>
      <c r="I391" s="2">
        <v>77.426000000000002</v>
      </c>
      <c r="J391" s="1">
        <v>2323.0340000000001</v>
      </c>
      <c r="K391" s="9">
        <v>97.835999999999999</v>
      </c>
      <c r="L391" s="1">
        <v>347.31200000000001</v>
      </c>
      <c r="M391" s="2">
        <v>95.467999999999989</v>
      </c>
      <c r="N391" s="1">
        <v>796.90700000000004</v>
      </c>
      <c r="O391" s="2">
        <v>99.161999999999992</v>
      </c>
      <c r="P391" s="1">
        <v>2769.7660000000001</v>
      </c>
      <c r="Q391" s="2">
        <v>82.820000000000007</v>
      </c>
      <c r="R391" s="1">
        <v>2877.9639999999999</v>
      </c>
      <c r="S391" s="2">
        <v>96.438000000000017</v>
      </c>
      <c r="T391" s="1">
        <v>133.899</v>
      </c>
      <c r="U391" s="2">
        <v>90.96</v>
      </c>
      <c r="V391" s="1">
        <v>3056.7420000000002</v>
      </c>
      <c r="W391" s="2">
        <v>88.488</v>
      </c>
      <c r="X391" s="1">
        <v>7615.2370000000001</v>
      </c>
      <c r="Y391" s="2">
        <v>101.78200000000001</v>
      </c>
      <c r="Z391" s="1">
        <v>4463.18</v>
      </c>
      <c r="AA391" s="2">
        <v>88.376000000000005</v>
      </c>
      <c r="AB391" s="1">
        <v>3372.9380000000001</v>
      </c>
      <c r="AC391" s="2">
        <v>121.402</v>
      </c>
      <c r="AD391" s="1">
        <v>909.02499999999998</v>
      </c>
      <c r="AE391" s="2">
        <v>63.080000000000005</v>
      </c>
      <c r="AF391" s="1">
        <v>1261.4069999999999</v>
      </c>
      <c r="AG391" s="2">
        <v>84.16</v>
      </c>
      <c r="AH391" s="1">
        <v>133.88800000000001</v>
      </c>
      <c r="AI391" s="2">
        <v>74.081999999999994</v>
      </c>
      <c r="AJ391" s="1">
        <v>163.48500000000001</v>
      </c>
      <c r="AK391" s="2">
        <v>78.038000000000011</v>
      </c>
      <c r="AL391" s="1">
        <v>528.08400000000006</v>
      </c>
      <c r="AM391" s="2">
        <v>98.361999999999995</v>
      </c>
      <c r="AN391" s="1">
        <v>310.56099999999998</v>
      </c>
      <c r="AO391" s="2">
        <v>104.002</v>
      </c>
      <c r="AP391" s="1">
        <v>125.762</v>
      </c>
      <c r="AQ391" s="2">
        <v>113.82599999999999</v>
      </c>
      <c r="AR391" s="1">
        <v>170.62</v>
      </c>
      <c r="AS391" s="2">
        <v>128.01999999999998</v>
      </c>
      <c r="AT391" s="1">
        <v>180.26599999999999</v>
      </c>
      <c r="AU391" s="2">
        <v>115.40799999999999</v>
      </c>
      <c r="AV391" s="1">
        <v>241.88</v>
      </c>
      <c r="AW391" s="2">
        <v>99.037999999999997</v>
      </c>
      <c r="AX391" s="1">
        <v>2188.3380000000002</v>
      </c>
      <c r="AY391" s="2">
        <v>128.93200000000002</v>
      </c>
      <c r="AZ391" s="1">
        <v>289.92099999999999</v>
      </c>
      <c r="BA391" s="2">
        <v>95.774000000000001</v>
      </c>
      <c r="BB391" s="1">
        <v>117.363</v>
      </c>
      <c r="BC391" s="2">
        <v>96.007999999999996</v>
      </c>
      <c r="BD391" s="1">
        <v>466.39400000000001</v>
      </c>
      <c r="BE391" s="2">
        <v>90.96</v>
      </c>
      <c r="BF391" s="1">
        <v>396.29300000000001</v>
      </c>
      <c r="BG391" s="2">
        <v>117.26599999999999</v>
      </c>
      <c r="BH391" s="1">
        <v>231.42400000000001</v>
      </c>
      <c r="BI391" s="2">
        <v>114.75399999999999</v>
      </c>
      <c r="BJ391" s="1">
        <v>155.39699999999999</v>
      </c>
      <c r="BK391" s="2">
        <v>89.268000000000001</v>
      </c>
      <c r="BL391" s="1">
        <v>273.60899999999998</v>
      </c>
      <c r="BM391" s="2">
        <v>122.9</v>
      </c>
    </row>
    <row r="392" spans="1:65" x14ac:dyDescent="0.25">
      <c r="A392" s="20">
        <v>37846</v>
      </c>
      <c r="B392" s="5">
        <v>295.827</v>
      </c>
      <c r="C392">
        <v>1.7000000000000001E-2</v>
      </c>
      <c r="D392" s="7">
        <v>-0.7</v>
      </c>
      <c r="E392" s="7">
        <v>-2.2000000000000002</v>
      </c>
      <c r="F392" s="2">
        <v>-0.1</v>
      </c>
      <c r="H392" s="1">
        <v>2091.777</v>
      </c>
      <c r="I392" s="2">
        <v>78.010000000000005</v>
      </c>
      <c r="J392" s="1">
        <v>2327.692</v>
      </c>
      <c r="K392" s="9">
        <v>97.821999999999989</v>
      </c>
      <c r="L392" s="1">
        <v>350.70400000000001</v>
      </c>
      <c r="M392" s="2">
        <v>95.496000000000009</v>
      </c>
      <c r="N392" s="1">
        <v>810.31600000000003</v>
      </c>
      <c r="O392" s="2">
        <v>99.124000000000009</v>
      </c>
      <c r="P392" s="1">
        <v>2888.3890000000001</v>
      </c>
      <c r="Q392" s="2">
        <v>83.664000000000001</v>
      </c>
      <c r="R392" s="1">
        <v>2876.422</v>
      </c>
      <c r="S392" s="2">
        <v>96.072000000000003</v>
      </c>
      <c r="T392" s="1">
        <v>135.61099999999999</v>
      </c>
      <c r="U392" s="2">
        <v>91.121999999999986</v>
      </c>
      <c r="V392" s="1">
        <v>3245.931</v>
      </c>
      <c r="W392" s="2">
        <v>88.63600000000001</v>
      </c>
      <c r="X392" s="1">
        <v>7776.1180000000004</v>
      </c>
      <c r="Y392" s="2">
        <v>101.624</v>
      </c>
      <c r="Z392" s="1">
        <v>4433.7690000000002</v>
      </c>
      <c r="AA392" s="2">
        <v>88.086000000000013</v>
      </c>
      <c r="AB392" s="1">
        <v>3468.942</v>
      </c>
      <c r="AC392" s="2">
        <v>120.752</v>
      </c>
      <c r="AD392" s="1">
        <v>957.15600000000006</v>
      </c>
      <c r="AE392" s="2">
        <v>63.009999999999991</v>
      </c>
      <c r="AF392" s="1">
        <v>1323.539</v>
      </c>
      <c r="AG392" s="2">
        <v>84.546000000000006</v>
      </c>
      <c r="AH392" s="1">
        <v>134.37899999999999</v>
      </c>
      <c r="AI392" s="2">
        <v>74.283999999999992</v>
      </c>
      <c r="AJ392" s="1">
        <v>165.94900000000001</v>
      </c>
      <c r="AK392" s="2">
        <v>78.293999999999997</v>
      </c>
      <c r="AL392" s="1">
        <v>527.48900000000003</v>
      </c>
      <c r="AM392" s="2">
        <v>98.314000000000007</v>
      </c>
      <c r="AN392" s="1">
        <v>311.36799999999999</v>
      </c>
      <c r="AO392" s="2">
        <v>105.48399999999999</v>
      </c>
      <c r="AP392" s="1">
        <v>132.17699999999999</v>
      </c>
      <c r="AQ392" s="2">
        <v>114.172</v>
      </c>
      <c r="AR392" s="1">
        <v>177.45400000000001</v>
      </c>
      <c r="AS392" s="2">
        <v>127.626</v>
      </c>
      <c r="AT392" s="1">
        <v>182.17699999999999</v>
      </c>
      <c r="AU392" s="2">
        <v>115.35600000000002</v>
      </c>
      <c r="AV392" s="1">
        <v>243.738</v>
      </c>
      <c r="AW392" s="2">
        <v>98.808000000000007</v>
      </c>
      <c r="AX392" s="1">
        <v>2223.4560000000001</v>
      </c>
      <c r="AY392" s="2">
        <v>127.92999999999998</v>
      </c>
      <c r="AZ392" s="1">
        <v>296.077</v>
      </c>
      <c r="BA392" s="2">
        <v>95.421999999999997</v>
      </c>
      <c r="BB392" s="1">
        <v>123.04600000000001</v>
      </c>
      <c r="BC392" s="2">
        <v>95.757999999999996</v>
      </c>
      <c r="BD392" s="1">
        <v>488.30599999999998</v>
      </c>
      <c r="BE392" s="2">
        <v>91.121999999999986</v>
      </c>
      <c r="BF392" s="1">
        <v>418.01600000000002</v>
      </c>
      <c r="BG392" s="2">
        <v>116.864</v>
      </c>
      <c r="BH392" s="1">
        <v>237.94400000000002</v>
      </c>
      <c r="BI392" s="2">
        <v>116.06199999999998</v>
      </c>
      <c r="BJ392" s="1">
        <v>170.607</v>
      </c>
      <c r="BK392" s="2">
        <v>89.368000000000009</v>
      </c>
      <c r="BL392" s="1">
        <v>288.52500000000003</v>
      </c>
      <c r="BM392" s="2">
        <v>123.97</v>
      </c>
    </row>
    <row r="393" spans="1:65" x14ac:dyDescent="0.25">
      <c r="A393" s="20">
        <v>37853</v>
      </c>
      <c r="B393" s="5">
        <v>301.23599999999999</v>
      </c>
      <c r="C393">
        <v>1.7000000000000001E-2</v>
      </c>
      <c r="D393" s="7">
        <v>1.74</v>
      </c>
      <c r="E393" s="7">
        <v>2.2200000000000002</v>
      </c>
      <c r="F393" s="2">
        <v>0.4</v>
      </c>
      <c r="H393" s="1">
        <v>2100.9740000000002</v>
      </c>
      <c r="I393" s="2">
        <v>78.131999999999991</v>
      </c>
      <c r="J393" s="1">
        <v>2362.0729999999999</v>
      </c>
      <c r="K393" s="9">
        <v>97.512</v>
      </c>
      <c r="L393" s="1">
        <v>351.19600000000003</v>
      </c>
      <c r="M393" s="2">
        <v>94.962000000000018</v>
      </c>
      <c r="N393" s="1">
        <v>806.08299999999997</v>
      </c>
      <c r="O393" s="2">
        <v>98.773999999999987</v>
      </c>
      <c r="P393" s="1">
        <v>3073.5039999999999</v>
      </c>
      <c r="Q393" s="2">
        <v>83.647999999999996</v>
      </c>
      <c r="R393" s="1">
        <v>2851.83</v>
      </c>
      <c r="S393" s="2">
        <v>94.643999999999991</v>
      </c>
      <c r="T393" s="1">
        <v>136.733</v>
      </c>
      <c r="U393" s="2">
        <v>90.817999999999998</v>
      </c>
      <c r="V393" s="1">
        <v>3325.2420000000002</v>
      </c>
      <c r="W393" s="2">
        <v>89.041999999999987</v>
      </c>
      <c r="X393" s="1">
        <v>7913.7690000000002</v>
      </c>
      <c r="Y393" s="2">
        <v>101.042</v>
      </c>
      <c r="Z393" s="1">
        <v>4474.2570000000005</v>
      </c>
      <c r="AA393" s="2">
        <v>87.418000000000006</v>
      </c>
      <c r="AB393" s="1">
        <v>3476.4650000000001</v>
      </c>
      <c r="AC393" s="2">
        <v>120.89200000000001</v>
      </c>
      <c r="AD393" s="1">
        <v>1008.2430000000001</v>
      </c>
      <c r="AE393" s="2">
        <v>63.561999999999998</v>
      </c>
      <c r="AF393" s="1">
        <v>1349.307</v>
      </c>
      <c r="AG393" s="2">
        <v>84.915999999999997</v>
      </c>
      <c r="AH393" s="1">
        <v>135.58699999999999</v>
      </c>
      <c r="AI393" s="2">
        <v>74.784000000000006</v>
      </c>
      <c r="AJ393" s="1">
        <v>163.071</v>
      </c>
      <c r="AK393" s="2">
        <v>77.676000000000002</v>
      </c>
      <c r="AL393" s="1">
        <v>535.93899999999996</v>
      </c>
      <c r="AM393" s="2">
        <v>97.968000000000004</v>
      </c>
      <c r="AN393" s="1">
        <v>322.517</v>
      </c>
      <c r="AO393" s="2">
        <v>104.66400000000002</v>
      </c>
      <c r="AP393" s="1">
        <v>137.30500000000001</v>
      </c>
      <c r="AQ393" s="2">
        <v>114.80799999999999</v>
      </c>
      <c r="AR393" s="1">
        <v>184.56300000000002</v>
      </c>
      <c r="AS393" s="2">
        <v>128.624</v>
      </c>
      <c r="AT393" s="1">
        <v>189.65899999999999</v>
      </c>
      <c r="AU393" s="2">
        <v>115.93200000000002</v>
      </c>
      <c r="AV393" s="1">
        <v>246.483</v>
      </c>
      <c r="AW393" s="2">
        <v>98.948000000000008</v>
      </c>
      <c r="AX393" s="1">
        <v>2231.7739999999999</v>
      </c>
      <c r="AY393" s="2">
        <v>127.72200000000001</v>
      </c>
      <c r="AZ393" s="1">
        <v>302.80900000000003</v>
      </c>
      <c r="BA393" s="2">
        <v>95.643999999999991</v>
      </c>
      <c r="BB393" s="1">
        <v>119.952</v>
      </c>
      <c r="BC393" s="2">
        <v>95.435999999999993</v>
      </c>
      <c r="BD393" s="1">
        <v>487.666</v>
      </c>
      <c r="BE393" s="2">
        <v>90.817999999999998</v>
      </c>
      <c r="BF393" s="1">
        <v>437.214</v>
      </c>
      <c r="BG393" s="2">
        <v>117.88199999999999</v>
      </c>
      <c r="BH393" s="1">
        <v>243.292</v>
      </c>
      <c r="BI393" s="2">
        <v>116.804</v>
      </c>
      <c r="BJ393" s="1">
        <v>169.52700000000002</v>
      </c>
      <c r="BK393" s="2">
        <v>89.953999999999994</v>
      </c>
      <c r="BL393" s="1">
        <v>282.69400000000002</v>
      </c>
      <c r="BM393" s="2">
        <v>125.28</v>
      </c>
    </row>
    <row r="394" spans="1:65" x14ac:dyDescent="0.25">
      <c r="A394" s="20">
        <v>37860</v>
      </c>
      <c r="B394" s="5">
        <v>299.48599999999999</v>
      </c>
      <c r="C394">
        <v>1.7000000000000001E-2</v>
      </c>
      <c r="D394" s="7">
        <v>0.71</v>
      </c>
      <c r="E394" s="7">
        <v>2.15</v>
      </c>
      <c r="F394" s="2">
        <v>1.28</v>
      </c>
      <c r="H394" s="1">
        <v>2101.837</v>
      </c>
      <c r="I394" s="2">
        <v>77.614000000000004</v>
      </c>
      <c r="J394" s="1">
        <v>2307.5100000000002</v>
      </c>
      <c r="K394" s="9">
        <v>96.724000000000004</v>
      </c>
      <c r="L394" s="1">
        <v>348.72399999999999</v>
      </c>
      <c r="M394" s="2">
        <v>93.809999999999988</v>
      </c>
      <c r="N394" s="1">
        <v>778.80899999999997</v>
      </c>
      <c r="O394" s="2">
        <v>97.965999999999994</v>
      </c>
      <c r="P394" s="1">
        <v>3083.1570000000002</v>
      </c>
      <c r="Q394" s="2">
        <v>85.181999999999988</v>
      </c>
      <c r="R394" s="1">
        <v>2795.067</v>
      </c>
      <c r="S394" s="2">
        <v>93.924000000000007</v>
      </c>
      <c r="T394" s="1">
        <v>136.852</v>
      </c>
      <c r="U394" s="2">
        <v>90.563999999999993</v>
      </c>
      <c r="V394" s="1">
        <v>3263.944</v>
      </c>
      <c r="W394" s="2">
        <v>89.461999999999989</v>
      </c>
      <c r="X394" s="1">
        <v>7681.2150000000001</v>
      </c>
      <c r="Y394" s="2">
        <v>100.28399999999999</v>
      </c>
      <c r="Z394" s="1">
        <v>4423.915</v>
      </c>
      <c r="AA394" s="2">
        <v>86.941999999999993</v>
      </c>
      <c r="AB394" s="1">
        <v>3426.3420000000001</v>
      </c>
      <c r="AC394" s="2">
        <v>121.08399999999999</v>
      </c>
      <c r="AD394" s="1">
        <v>1046.9590000000001</v>
      </c>
      <c r="AE394" s="2">
        <v>64.218000000000004</v>
      </c>
      <c r="AF394" s="1">
        <v>1317.402</v>
      </c>
      <c r="AG394" s="2">
        <v>86.083999999999989</v>
      </c>
      <c r="AH394" s="1">
        <v>133.572</v>
      </c>
      <c r="AI394" s="2">
        <v>75.570000000000007</v>
      </c>
      <c r="AJ394" s="1">
        <v>170.77199999999999</v>
      </c>
      <c r="AK394" s="2">
        <v>76.762</v>
      </c>
      <c r="AL394" s="1">
        <v>535.47800000000007</v>
      </c>
      <c r="AM394" s="2">
        <v>97.165999999999997</v>
      </c>
      <c r="AN394" s="1">
        <v>327.17200000000003</v>
      </c>
      <c r="AO394" s="2">
        <v>105.15</v>
      </c>
      <c r="AP394" s="1">
        <v>142.33699999999999</v>
      </c>
      <c r="AQ394" s="2">
        <v>115.73599999999999</v>
      </c>
      <c r="AR394" s="1">
        <v>184.69</v>
      </c>
      <c r="AS394" s="2">
        <v>129.81199999999998</v>
      </c>
      <c r="AT394" s="1">
        <v>194.55799999999999</v>
      </c>
      <c r="AU394" s="2">
        <v>116.71600000000001</v>
      </c>
      <c r="AV394" s="1">
        <v>249.785</v>
      </c>
      <c r="AW394" s="2">
        <v>99.087999999999994</v>
      </c>
      <c r="AX394" s="1">
        <v>2225.5250000000001</v>
      </c>
      <c r="AY394" s="2">
        <v>126.36000000000001</v>
      </c>
      <c r="AZ394" s="1">
        <v>302.98900000000003</v>
      </c>
      <c r="BA394" s="2">
        <v>96.018000000000001</v>
      </c>
      <c r="BB394" s="1">
        <v>119.55200000000001</v>
      </c>
      <c r="BC394" s="2">
        <v>94.987999999999985</v>
      </c>
      <c r="BD394" s="1">
        <v>527.50200000000007</v>
      </c>
      <c r="BE394" s="2">
        <v>90.563999999999993</v>
      </c>
      <c r="BF394" s="1">
        <v>437.21300000000002</v>
      </c>
      <c r="BG394" s="2">
        <v>119.39400000000001</v>
      </c>
      <c r="BH394" s="1">
        <v>242.685</v>
      </c>
      <c r="BI394" s="2">
        <v>116.37399999999998</v>
      </c>
      <c r="BJ394" s="1">
        <v>172.12</v>
      </c>
      <c r="BK394" s="2">
        <v>90.686000000000007</v>
      </c>
      <c r="BL394" s="1">
        <v>283.666</v>
      </c>
      <c r="BM394" s="2">
        <v>127.73800000000001</v>
      </c>
    </row>
    <row r="395" spans="1:65" x14ac:dyDescent="0.25">
      <c r="A395" s="20">
        <v>37867</v>
      </c>
      <c r="B395" s="5">
        <v>308.24</v>
      </c>
      <c r="C395">
        <v>2.1000000000000001E-2</v>
      </c>
      <c r="D395" s="7">
        <v>1.66</v>
      </c>
      <c r="E395" s="7">
        <v>0.82</v>
      </c>
      <c r="F395" s="2">
        <v>0.48</v>
      </c>
      <c r="H395" s="1">
        <v>2152.6489999999999</v>
      </c>
      <c r="I395" s="2">
        <v>78.251999999999995</v>
      </c>
      <c r="J395" s="1">
        <v>2403.654</v>
      </c>
      <c r="K395" s="9">
        <v>96.584000000000003</v>
      </c>
      <c r="L395" s="1">
        <v>348.37299999999999</v>
      </c>
      <c r="M395" s="2">
        <v>93.655999999999992</v>
      </c>
      <c r="N395" s="1">
        <v>788.26599999999996</v>
      </c>
      <c r="O395" s="2">
        <v>97.862000000000009</v>
      </c>
      <c r="P395" s="1">
        <v>3246.973</v>
      </c>
      <c r="Q395" s="2">
        <v>85.975999999999999</v>
      </c>
      <c r="R395" s="1">
        <v>2894.3380000000002</v>
      </c>
      <c r="S395" s="2">
        <v>94.429999999999993</v>
      </c>
      <c r="T395" s="1">
        <v>135.55100000000002</v>
      </c>
      <c r="U395" s="2">
        <v>90.64200000000001</v>
      </c>
      <c r="V395" s="1">
        <v>3286.5149999999999</v>
      </c>
      <c r="W395" s="2">
        <v>88.907999999999987</v>
      </c>
      <c r="X395" s="1">
        <v>8083.2430000000004</v>
      </c>
      <c r="Y395" s="2">
        <v>100.68</v>
      </c>
      <c r="Z395" s="1">
        <v>4496.9229999999998</v>
      </c>
      <c r="AA395" s="2">
        <v>86.990000000000009</v>
      </c>
      <c r="AB395" s="1">
        <v>3471.308</v>
      </c>
      <c r="AC395" s="2">
        <v>120.86800000000001</v>
      </c>
      <c r="AD395" s="1">
        <v>1099.1189999999999</v>
      </c>
      <c r="AE395" s="2">
        <v>64.807999999999993</v>
      </c>
      <c r="AF395" s="1">
        <v>1331.001</v>
      </c>
      <c r="AG395" s="2">
        <v>86.197999999999993</v>
      </c>
      <c r="AH395" s="1">
        <v>135.02199999999999</v>
      </c>
      <c r="AI395" s="2">
        <v>75.831999999999994</v>
      </c>
      <c r="AJ395" s="1">
        <v>180.86</v>
      </c>
      <c r="AK395" s="2">
        <v>76.647999999999996</v>
      </c>
      <c r="AL395" s="1">
        <v>504.959</v>
      </c>
      <c r="AM395" s="2">
        <v>97.070000000000007</v>
      </c>
      <c r="AN395" s="1">
        <v>342.084</v>
      </c>
      <c r="AO395" s="2">
        <v>105.09200000000001</v>
      </c>
      <c r="AP395" s="1">
        <v>143.982</v>
      </c>
      <c r="AQ395" s="2">
        <v>115.724</v>
      </c>
      <c r="AR395" s="1">
        <v>193.233</v>
      </c>
      <c r="AS395" s="2">
        <v>129.07799999999997</v>
      </c>
      <c r="AT395" s="1">
        <v>196.322</v>
      </c>
      <c r="AU395" s="2">
        <v>116.152</v>
      </c>
      <c r="AV395" s="1">
        <v>250.21700000000001</v>
      </c>
      <c r="AW395" s="2">
        <v>99.025999999999996</v>
      </c>
      <c r="AX395" s="1">
        <v>2289.4859999999999</v>
      </c>
      <c r="AY395" s="2">
        <v>124.82599999999999</v>
      </c>
      <c r="AZ395" s="1">
        <v>300.99900000000002</v>
      </c>
      <c r="BA395" s="2">
        <v>95.97</v>
      </c>
      <c r="BB395" s="1">
        <v>120.259</v>
      </c>
      <c r="BC395" s="2">
        <v>95.695999999999998</v>
      </c>
      <c r="BD395" s="1">
        <v>541.59199999999998</v>
      </c>
      <c r="BE395" s="2">
        <v>90.64200000000001</v>
      </c>
      <c r="BF395" s="1">
        <v>456.03399999999999</v>
      </c>
      <c r="BG395" s="2">
        <v>118.70800000000001</v>
      </c>
      <c r="BH395" s="1">
        <v>250.166</v>
      </c>
      <c r="BI395" s="2">
        <v>118.348</v>
      </c>
      <c r="BJ395" s="1">
        <v>174.35</v>
      </c>
      <c r="BK395" s="2">
        <v>91.337999999999994</v>
      </c>
      <c r="BL395" s="1">
        <v>286.30500000000001</v>
      </c>
      <c r="BM395" s="2">
        <v>127.944</v>
      </c>
    </row>
    <row r="396" spans="1:65" x14ac:dyDescent="0.25">
      <c r="A396" s="20">
        <v>37874</v>
      </c>
      <c r="B396" s="5">
        <v>306.81</v>
      </c>
      <c r="C396">
        <v>2.1000000000000001E-2</v>
      </c>
      <c r="D396" s="7">
        <v>1.42</v>
      </c>
      <c r="E396" s="7">
        <v>1.17</v>
      </c>
      <c r="F396" s="2">
        <v>0.22</v>
      </c>
      <c r="H396" s="1">
        <v>2182.7690000000002</v>
      </c>
      <c r="I396" s="2">
        <v>79.227999999999994</v>
      </c>
      <c r="J396" s="1">
        <v>2413.2640000000001</v>
      </c>
      <c r="K396" s="9">
        <v>96.940000000000012</v>
      </c>
      <c r="L396" s="1">
        <v>361.78899999999999</v>
      </c>
      <c r="M396" s="2">
        <v>94.224000000000004</v>
      </c>
      <c r="N396" s="1">
        <v>807.10800000000006</v>
      </c>
      <c r="O396" s="2">
        <v>98.256</v>
      </c>
      <c r="P396" s="1">
        <v>3256.4010000000003</v>
      </c>
      <c r="Q396" s="2">
        <v>85.570000000000022</v>
      </c>
      <c r="R396" s="1">
        <v>2944.712</v>
      </c>
      <c r="S396" s="2">
        <v>94.724000000000004</v>
      </c>
      <c r="T396" s="1">
        <v>138.03399999999999</v>
      </c>
      <c r="U396" s="2">
        <v>89.61</v>
      </c>
      <c r="V396" s="1">
        <v>3211.1840000000002</v>
      </c>
      <c r="W396" s="2">
        <v>88.64200000000001</v>
      </c>
      <c r="X396" s="1">
        <v>8145.5950000000003</v>
      </c>
      <c r="Y396" s="2">
        <v>101.768</v>
      </c>
      <c r="Z396" s="1">
        <v>4605.5280000000002</v>
      </c>
      <c r="AA396" s="2">
        <v>87.072000000000003</v>
      </c>
      <c r="AB396" s="1">
        <v>3504.5140000000001</v>
      </c>
      <c r="AC396" s="2">
        <v>120.74000000000001</v>
      </c>
      <c r="AD396" s="1">
        <v>1121.394</v>
      </c>
      <c r="AE396" s="2">
        <v>65.301999999999992</v>
      </c>
      <c r="AF396" s="1">
        <v>1363.4370000000001</v>
      </c>
      <c r="AG396" s="2">
        <v>87.307999999999993</v>
      </c>
      <c r="AH396" s="1">
        <v>141.08799999999999</v>
      </c>
      <c r="AI396" s="2">
        <v>75.975999999999999</v>
      </c>
      <c r="AJ396" s="1">
        <v>177.06800000000001</v>
      </c>
      <c r="AK396" s="2">
        <v>76.307999999999993</v>
      </c>
      <c r="AL396" s="1">
        <v>506.899</v>
      </c>
      <c r="AM396" s="2">
        <v>97.414000000000001</v>
      </c>
      <c r="AN396" s="1">
        <v>349.68799999999999</v>
      </c>
      <c r="AO396" s="2">
        <v>105.998</v>
      </c>
      <c r="AP396" s="1">
        <v>151.22200000000001</v>
      </c>
      <c r="AQ396" s="2">
        <v>115.172</v>
      </c>
      <c r="AR396" s="1">
        <v>201.24600000000001</v>
      </c>
      <c r="AS396" s="2">
        <v>128.83000000000001</v>
      </c>
      <c r="AT396" s="1">
        <v>200.63200000000001</v>
      </c>
      <c r="AU396" s="2">
        <v>116.364</v>
      </c>
      <c r="AV396" s="1">
        <v>246.23600000000002</v>
      </c>
      <c r="AW396" s="2">
        <v>98.72199999999998</v>
      </c>
      <c r="AX396" s="1">
        <v>2282.6410000000001</v>
      </c>
      <c r="AY396" s="2">
        <v>125.398</v>
      </c>
      <c r="AZ396" s="1">
        <v>305.55799999999999</v>
      </c>
      <c r="BA396" s="2">
        <v>95.415999999999997</v>
      </c>
      <c r="BB396" s="1">
        <v>125.706</v>
      </c>
      <c r="BC396" s="2">
        <v>95.182000000000002</v>
      </c>
      <c r="BD396" s="1">
        <v>493.14</v>
      </c>
      <c r="BE396" s="2">
        <v>89.61</v>
      </c>
      <c r="BF396" s="1">
        <v>448.10599999999999</v>
      </c>
      <c r="BG396" s="2">
        <v>117.31000000000002</v>
      </c>
      <c r="BH396" s="1">
        <v>249.12900000000002</v>
      </c>
      <c r="BI396" s="2">
        <v>115.91399999999999</v>
      </c>
      <c r="BJ396" s="1">
        <v>182.619</v>
      </c>
      <c r="BK396" s="2">
        <v>91.981999999999999</v>
      </c>
      <c r="BL396" s="1">
        <v>306.358</v>
      </c>
      <c r="BM396" s="2">
        <v>127.83</v>
      </c>
    </row>
    <row r="397" spans="1:65" x14ac:dyDescent="0.25">
      <c r="A397" s="20">
        <v>37881</v>
      </c>
      <c r="B397" s="5">
        <v>311.84100000000001</v>
      </c>
      <c r="C397">
        <v>2.1000000000000001E-2</v>
      </c>
      <c r="D397" s="7">
        <v>-0.26</v>
      </c>
      <c r="E397" s="7">
        <v>1.07</v>
      </c>
      <c r="F397" s="2">
        <v>-0.75</v>
      </c>
      <c r="H397" s="1">
        <v>2188.2759999999998</v>
      </c>
      <c r="I397" s="2">
        <v>79.335999999999984</v>
      </c>
      <c r="J397" s="1">
        <v>2436.806</v>
      </c>
      <c r="K397" s="9">
        <v>97.464000000000013</v>
      </c>
      <c r="L397" s="1">
        <v>374.66800000000001</v>
      </c>
      <c r="M397" s="2">
        <v>95.02000000000001</v>
      </c>
      <c r="N397" s="1">
        <v>815.24700000000007</v>
      </c>
      <c r="O397" s="2">
        <v>98.8</v>
      </c>
      <c r="P397" s="1">
        <v>3363.4090000000001</v>
      </c>
      <c r="Q397" s="2">
        <v>85.115999999999985</v>
      </c>
      <c r="R397" s="1">
        <v>2984.1120000000001</v>
      </c>
      <c r="S397" s="2">
        <v>95.075999999999993</v>
      </c>
      <c r="T397" s="1">
        <v>142.64000000000001</v>
      </c>
      <c r="U397" s="2">
        <v>88.878</v>
      </c>
      <c r="V397" s="1">
        <v>3280.857</v>
      </c>
      <c r="W397" s="2">
        <v>88.483999999999995</v>
      </c>
      <c r="X397" s="1">
        <v>8366.8220000000001</v>
      </c>
      <c r="Y397" s="2">
        <v>102.66400000000002</v>
      </c>
      <c r="Z397" s="1">
        <v>4699.3680000000004</v>
      </c>
      <c r="AA397" s="2">
        <v>86.9</v>
      </c>
      <c r="AB397" s="1">
        <v>3570.741</v>
      </c>
      <c r="AC397" s="2">
        <v>120.578</v>
      </c>
      <c r="AD397" s="1">
        <v>1129.0360000000001</v>
      </c>
      <c r="AE397" s="2">
        <v>65.489999999999995</v>
      </c>
      <c r="AF397" s="1">
        <v>1391.567</v>
      </c>
      <c r="AG397" s="2">
        <v>88.310000000000016</v>
      </c>
      <c r="AH397" s="1">
        <v>142.54900000000001</v>
      </c>
      <c r="AI397" s="2">
        <v>75.5</v>
      </c>
      <c r="AJ397" s="1">
        <v>185.87800000000001</v>
      </c>
      <c r="AK397" s="2">
        <v>76.691999999999993</v>
      </c>
      <c r="AL397" s="1">
        <v>507.71199999999999</v>
      </c>
      <c r="AM397" s="2">
        <v>97.926000000000016</v>
      </c>
      <c r="AN397" s="1">
        <v>360.03399999999999</v>
      </c>
      <c r="AO397" s="2">
        <v>106.95599999999999</v>
      </c>
      <c r="AP397" s="1">
        <v>144.43299999999999</v>
      </c>
      <c r="AQ397" s="2">
        <v>114.43999999999998</v>
      </c>
      <c r="AR397" s="1">
        <v>206.43</v>
      </c>
      <c r="AS397" s="2">
        <v>128.392</v>
      </c>
      <c r="AT397" s="1">
        <v>198.10599999999999</v>
      </c>
      <c r="AU397" s="2">
        <v>115.96399999999998</v>
      </c>
      <c r="AV397" s="1">
        <v>251.04300000000001</v>
      </c>
      <c r="AW397" s="2">
        <v>98.378000000000014</v>
      </c>
      <c r="AX397" s="1">
        <v>2297.9389999999999</v>
      </c>
      <c r="AY397" s="2">
        <v>125.008</v>
      </c>
      <c r="AZ397" s="1">
        <v>306.84300000000002</v>
      </c>
      <c r="BA397" s="2">
        <v>95.027999999999992</v>
      </c>
      <c r="BB397" s="1">
        <v>127.833</v>
      </c>
      <c r="BC397" s="2">
        <v>94.87</v>
      </c>
      <c r="BD397" s="1">
        <v>492.892</v>
      </c>
      <c r="BE397" s="2">
        <v>88.878</v>
      </c>
      <c r="BF397" s="1">
        <v>457.43200000000002</v>
      </c>
      <c r="BG397" s="2">
        <v>115.982</v>
      </c>
      <c r="BH397" s="1">
        <v>248.18800000000002</v>
      </c>
      <c r="BI397" s="2">
        <v>115.304</v>
      </c>
      <c r="BJ397" s="1">
        <v>179.38900000000001</v>
      </c>
      <c r="BK397" s="2">
        <v>91.60799999999999</v>
      </c>
      <c r="BL397" s="1">
        <v>325.32900000000001</v>
      </c>
      <c r="BM397" s="2">
        <v>127.11000000000001</v>
      </c>
    </row>
    <row r="398" spans="1:65" x14ac:dyDescent="0.25">
      <c r="A398" s="20">
        <v>37888</v>
      </c>
      <c r="B398" s="5">
        <v>309.38800000000003</v>
      </c>
      <c r="C398">
        <v>2.1000000000000001E-2</v>
      </c>
      <c r="D398" s="7">
        <v>1.8</v>
      </c>
      <c r="E398" s="7">
        <v>0.44</v>
      </c>
      <c r="F398" s="2">
        <v>0.44</v>
      </c>
      <c r="H398" s="1">
        <v>2207.614</v>
      </c>
      <c r="I398" s="2">
        <v>79.817999999999998</v>
      </c>
      <c r="J398" s="1">
        <v>2316.7269999999999</v>
      </c>
      <c r="K398" s="9">
        <v>97.477999999999994</v>
      </c>
      <c r="L398" s="1">
        <v>372.63499999999999</v>
      </c>
      <c r="M398" s="2">
        <v>95.15</v>
      </c>
      <c r="N398" s="1">
        <v>823.35300000000007</v>
      </c>
      <c r="O398" s="2">
        <v>98.938000000000017</v>
      </c>
      <c r="P398" s="1">
        <v>3389.5349999999999</v>
      </c>
      <c r="Q398" s="2">
        <v>87.438000000000002</v>
      </c>
      <c r="R398" s="1">
        <v>2993.4380000000001</v>
      </c>
      <c r="S398" s="2">
        <v>96.326000000000008</v>
      </c>
      <c r="T398" s="1">
        <v>147.346</v>
      </c>
      <c r="U398" s="2">
        <v>88.337999999999994</v>
      </c>
      <c r="V398" s="1">
        <v>3386.7359999999999</v>
      </c>
      <c r="W398" s="2">
        <v>88.32</v>
      </c>
      <c r="X398" s="1">
        <v>8240.99</v>
      </c>
      <c r="Y398" s="2">
        <v>103.758</v>
      </c>
      <c r="Z398" s="1">
        <v>4644.9949999999999</v>
      </c>
      <c r="AA398" s="2">
        <v>86.974000000000004</v>
      </c>
      <c r="AB398" s="1">
        <v>3642.9850000000001</v>
      </c>
      <c r="AC398" s="2">
        <v>122.154</v>
      </c>
      <c r="AD398" s="1">
        <v>1095.306</v>
      </c>
      <c r="AE398" s="2">
        <v>64.996000000000009</v>
      </c>
      <c r="AF398" s="1">
        <v>1427.223</v>
      </c>
      <c r="AG398" s="2">
        <v>88.79</v>
      </c>
      <c r="AH398" s="1">
        <v>138.096</v>
      </c>
      <c r="AI398" s="2">
        <v>74.400000000000006</v>
      </c>
      <c r="AJ398" s="1">
        <v>185.536</v>
      </c>
      <c r="AK398" s="2">
        <v>78.336000000000013</v>
      </c>
      <c r="AL398" s="1">
        <v>513.59100000000001</v>
      </c>
      <c r="AM398" s="2">
        <v>98.003999999999991</v>
      </c>
      <c r="AN398" s="1">
        <v>364.089</v>
      </c>
      <c r="AO398" s="2">
        <v>107.13399999999999</v>
      </c>
      <c r="AP398" s="1">
        <v>148.83100000000002</v>
      </c>
      <c r="AQ398" s="2">
        <v>113.374</v>
      </c>
      <c r="AR398" s="1">
        <v>219.80500000000001</v>
      </c>
      <c r="AS398" s="2">
        <v>126.91200000000001</v>
      </c>
      <c r="AT398" s="1">
        <v>188.767</v>
      </c>
      <c r="AU398" s="2">
        <v>115.81799999999998</v>
      </c>
      <c r="AV398" s="1">
        <v>250.69400000000002</v>
      </c>
      <c r="AW398" s="2">
        <v>97.542000000000002</v>
      </c>
      <c r="AX398" s="1">
        <v>2315.433</v>
      </c>
      <c r="AY398" s="2">
        <v>125.66399999999999</v>
      </c>
      <c r="AZ398" s="1">
        <v>331.76100000000002</v>
      </c>
      <c r="BA398" s="2">
        <v>94.271999999999991</v>
      </c>
      <c r="BB398" s="1">
        <v>128.05600000000001</v>
      </c>
      <c r="BC398" s="2">
        <v>93.616000000000014</v>
      </c>
      <c r="BD398" s="1">
        <v>493.637</v>
      </c>
      <c r="BE398" s="2">
        <v>88.337999999999994</v>
      </c>
      <c r="BF398" s="1">
        <v>469.12299999999999</v>
      </c>
      <c r="BG398" s="2">
        <v>115.08400000000002</v>
      </c>
      <c r="BH398" s="1">
        <v>250.81</v>
      </c>
      <c r="BI398" s="2">
        <v>115.81800000000001</v>
      </c>
      <c r="BJ398" s="1">
        <v>187.64400000000001</v>
      </c>
      <c r="BK398" s="2">
        <v>91.33</v>
      </c>
      <c r="BL398" s="1">
        <v>355.30900000000003</v>
      </c>
      <c r="BM398" s="2">
        <v>126.81599999999999</v>
      </c>
    </row>
    <row r="399" spans="1:65" x14ac:dyDescent="0.25">
      <c r="A399" s="20">
        <v>37895</v>
      </c>
      <c r="B399" s="5">
        <v>310.41300000000001</v>
      </c>
      <c r="C399">
        <v>1.7999999999999999E-2</v>
      </c>
      <c r="D399" s="7">
        <v>-4.13</v>
      </c>
      <c r="E399" s="7">
        <v>-2.27</v>
      </c>
      <c r="F399" s="2">
        <v>-0.01</v>
      </c>
      <c r="H399" s="1">
        <v>2197.951</v>
      </c>
      <c r="I399" s="2">
        <v>79.746000000000009</v>
      </c>
      <c r="J399" s="1">
        <v>2378.0340000000001</v>
      </c>
      <c r="K399" s="9">
        <v>97.625999999999991</v>
      </c>
      <c r="L399" s="1">
        <v>367.41399999999999</v>
      </c>
      <c r="M399" s="2">
        <v>95.531999999999996</v>
      </c>
      <c r="N399" s="1">
        <v>826.08600000000001</v>
      </c>
      <c r="O399" s="2">
        <v>99.227999999999994</v>
      </c>
      <c r="P399" s="1">
        <v>3378.4590000000003</v>
      </c>
      <c r="Q399" s="2">
        <v>88.362000000000009</v>
      </c>
      <c r="R399" s="1">
        <v>2936.8380000000002</v>
      </c>
      <c r="S399" s="2">
        <v>96.695999999999998</v>
      </c>
      <c r="T399" s="1">
        <v>152.041</v>
      </c>
      <c r="U399" s="2">
        <v>87.337999999999994</v>
      </c>
      <c r="V399" s="1">
        <v>3386.3780000000002</v>
      </c>
      <c r="W399" s="2">
        <v>88.212000000000003</v>
      </c>
      <c r="X399" s="1">
        <v>8134.299</v>
      </c>
      <c r="Y399" s="2">
        <v>104.84399999999998</v>
      </c>
      <c r="Z399" s="1">
        <v>4638.1859999999997</v>
      </c>
      <c r="AA399" s="2">
        <v>87.964000000000013</v>
      </c>
      <c r="AB399" s="1">
        <v>3609.4210000000003</v>
      </c>
      <c r="AC399" s="2">
        <v>122.46600000000001</v>
      </c>
      <c r="AD399" s="1">
        <v>1136.2460000000001</v>
      </c>
      <c r="AE399" s="2">
        <v>64.132000000000005</v>
      </c>
      <c r="AF399" s="1">
        <v>1493.1670000000001</v>
      </c>
      <c r="AG399" s="2">
        <v>88.75800000000001</v>
      </c>
      <c r="AH399" s="1">
        <v>135.29500000000002</v>
      </c>
      <c r="AI399" s="2">
        <v>73.285999999999987</v>
      </c>
      <c r="AJ399" s="1">
        <v>184.94900000000001</v>
      </c>
      <c r="AK399" s="2">
        <v>79.143999999999991</v>
      </c>
      <c r="AL399" s="1">
        <v>518.41300000000001</v>
      </c>
      <c r="AM399" s="2">
        <v>98.259999999999991</v>
      </c>
      <c r="AN399" s="1">
        <v>366.60700000000003</v>
      </c>
      <c r="AO399" s="2">
        <v>107.694</v>
      </c>
      <c r="AP399" s="1">
        <v>153.30700000000002</v>
      </c>
      <c r="AQ399" s="2">
        <v>112.66199999999999</v>
      </c>
      <c r="AR399" s="1">
        <v>221.953</v>
      </c>
      <c r="AS399" s="2">
        <v>126.64200000000001</v>
      </c>
      <c r="AT399" s="1">
        <v>183.369</v>
      </c>
      <c r="AU399" s="2">
        <v>115.86800000000001</v>
      </c>
      <c r="AV399" s="1">
        <v>247.614</v>
      </c>
      <c r="AW399" s="2">
        <v>96.731999999999999</v>
      </c>
      <c r="AX399" s="1">
        <v>2336.7559999999999</v>
      </c>
      <c r="AY399" s="2">
        <v>124.29600000000001</v>
      </c>
      <c r="AZ399" s="1">
        <v>319.00400000000002</v>
      </c>
      <c r="BA399" s="2">
        <v>93.972000000000008</v>
      </c>
      <c r="BB399" s="1">
        <v>124.979</v>
      </c>
      <c r="BC399" s="2">
        <v>93.225999999999999</v>
      </c>
      <c r="BD399" s="1">
        <v>488.73200000000003</v>
      </c>
      <c r="BE399" s="2">
        <v>87.337999999999994</v>
      </c>
      <c r="BF399" s="1">
        <v>491.67099999999999</v>
      </c>
      <c r="BG399" s="2">
        <v>113.91400000000002</v>
      </c>
      <c r="BH399" s="1">
        <v>248.96200000000002</v>
      </c>
      <c r="BI399" s="2">
        <v>117.89200000000001</v>
      </c>
      <c r="BJ399" s="1">
        <v>188.054</v>
      </c>
      <c r="BK399" s="2">
        <v>91.205999999999989</v>
      </c>
      <c r="BL399" s="1">
        <v>337.57800000000003</v>
      </c>
      <c r="BM399" s="2">
        <v>123.29</v>
      </c>
    </row>
    <row r="400" spans="1:65" x14ac:dyDescent="0.25">
      <c r="A400" s="20">
        <v>37902</v>
      </c>
      <c r="B400" s="5">
        <v>317.19100000000003</v>
      </c>
      <c r="C400">
        <v>1.7999999999999999E-2</v>
      </c>
      <c r="D400" s="7">
        <v>3.55</v>
      </c>
      <c r="E400" s="7">
        <v>1.66</v>
      </c>
      <c r="F400" s="2">
        <v>0.34</v>
      </c>
      <c r="H400" s="1">
        <v>2240.047</v>
      </c>
      <c r="I400" s="2">
        <v>80.349999999999994</v>
      </c>
      <c r="J400" s="1">
        <v>2447.9140000000002</v>
      </c>
      <c r="K400" s="9">
        <v>97.97999999999999</v>
      </c>
      <c r="L400" s="1">
        <v>373.87700000000001</v>
      </c>
      <c r="M400" s="2">
        <v>96.131999999999991</v>
      </c>
      <c r="N400" s="1">
        <v>838.78</v>
      </c>
      <c r="O400" s="2">
        <v>99.597999999999999</v>
      </c>
      <c r="P400" s="1">
        <v>3486.8780000000002</v>
      </c>
      <c r="Q400" s="2">
        <v>88.679999999999993</v>
      </c>
      <c r="R400" s="1">
        <v>3028.116</v>
      </c>
      <c r="S400" s="2">
        <v>96.396000000000001</v>
      </c>
      <c r="T400" s="1">
        <v>154.64500000000001</v>
      </c>
      <c r="U400" s="2">
        <v>87.745999999999995</v>
      </c>
      <c r="V400" s="1">
        <v>3642.645</v>
      </c>
      <c r="W400" s="2">
        <v>88.081999999999994</v>
      </c>
      <c r="X400" s="1">
        <v>8635.7070000000003</v>
      </c>
      <c r="Y400" s="2">
        <v>104.98399999999999</v>
      </c>
      <c r="Z400" s="1">
        <v>4727.7740000000003</v>
      </c>
      <c r="AA400" s="2">
        <v>88.146000000000001</v>
      </c>
      <c r="AB400" s="1">
        <v>3679.4079999999999</v>
      </c>
      <c r="AC400" s="2">
        <v>122.01400000000001</v>
      </c>
      <c r="AD400" s="1">
        <v>1229.222</v>
      </c>
      <c r="AE400" s="2">
        <v>64.768000000000001</v>
      </c>
      <c r="AF400" s="1">
        <v>1541.5140000000001</v>
      </c>
      <c r="AG400" s="2">
        <v>88.602000000000004</v>
      </c>
      <c r="AH400" s="1">
        <v>141.02799999999999</v>
      </c>
      <c r="AI400" s="2">
        <v>72.888000000000005</v>
      </c>
      <c r="AJ400" s="1">
        <v>184.083</v>
      </c>
      <c r="AK400" s="2">
        <v>79.067999999999984</v>
      </c>
      <c r="AL400" s="1">
        <v>549.69799999999998</v>
      </c>
      <c r="AM400" s="2">
        <v>98.61</v>
      </c>
      <c r="AN400" s="1">
        <v>400.327</v>
      </c>
      <c r="AO400" s="2">
        <v>108.28</v>
      </c>
      <c r="AP400" s="1">
        <v>159.232</v>
      </c>
      <c r="AQ400" s="2">
        <v>112.828</v>
      </c>
      <c r="AR400" s="1">
        <v>226.887</v>
      </c>
      <c r="AS400" s="2">
        <v>126.554</v>
      </c>
      <c r="AT400" s="1">
        <v>190.39000000000001</v>
      </c>
      <c r="AU400" s="2">
        <v>115.4</v>
      </c>
      <c r="AV400" s="1">
        <v>256.11200000000002</v>
      </c>
      <c r="AW400" s="2">
        <v>96.275999999999996</v>
      </c>
      <c r="AX400" s="1">
        <v>2246.9610000000002</v>
      </c>
      <c r="AY400" s="2">
        <v>120.84400000000001</v>
      </c>
      <c r="AZ400" s="1">
        <v>319.41300000000001</v>
      </c>
      <c r="BA400" s="2">
        <v>93.657999999999987</v>
      </c>
      <c r="BB400" s="1">
        <v>125.65600000000001</v>
      </c>
      <c r="BC400" s="2">
        <v>92.717999999999989</v>
      </c>
      <c r="BD400" s="1">
        <v>540.65300000000002</v>
      </c>
      <c r="BE400" s="2">
        <v>87.745999999999995</v>
      </c>
      <c r="BF400" s="1">
        <v>550.35400000000004</v>
      </c>
      <c r="BG400" s="2">
        <v>113.42999999999999</v>
      </c>
      <c r="BH400" s="1">
        <v>260.86200000000002</v>
      </c>
      <c r="BI400" s="2">
        <v>120.49600000000001</v>
      </c>
      <c r="BJ400" s="1">
        <v>186.68100000000001</v>
      </c>
      <c r="BK400" s="2">
        <v>91.984000000000009</v>
      </c>
      <c r="BL400" s="1">
        <v>385.53399999999999</v>
      </c>
      <c r="BM400" s="2">
        <v>122.19000000000001</v>
      </c>
    </row>
    <row r="401" spans="1:65" x14ac:dyDescent="0.25">
      <c r="A401" s="20">
        <v>37909</v>
      </c>
      <c r="B401" s="5">
        <v>322.68</v>
      </c>
      <c r="C401">
        <v>1.7999999999999999E-2</v>
      </c>
      <c r="D401" s="7">
        <v>0.99</v>
      </c>
      <c r="E401" s="7">
        <v>0.28000000000000003</v>
      </c>
      <c r="F401" s="2">
        <v>1.42</v>
      </c>
      <c r="H401" s="1">
        <v>2310.971</v>
      </c>
      <c r="I401" s="2">
        <v>81.032000000000011</v>
      </c>
      <c r="J401" s="1">
        <v>2537.1669999999999</v>
      </c>
      <c r="K401" s="9">
        <v>97.974000000000004</v>
      </c>
      <c r="L401" s="1">
        <v>380.584</v>
      </c>
      <c r="M401" s="2">
        <v>96.176000000000002</v>
      </c>
      <c r="N401" s="1">
        <v>850.36500000000001</v>
      </c>
      <c r="O401" s="2">
        <v>99.614000000000004</v>
      </c>
      <c r="P401" s="1">
        <v>3575.0660000000003</v>
      </c>
      <c r="Q401" s="2">
        <v>89.907999999999987</v>
      </c>
      <c r="R401" s="1">
        <v>3100.2170000000001</v>
      </c>
      <c r="S401" s="2">
        <v>95.804000000000002</v>
      </c>
      <c r="T401" s="1">
        <v>154.755</v>
      </c>
      <c r="U401" s="2">
        <v>88.128000000000014</v>
      </c>
      <c r="V401" s="1">
        <v>3623.5990000000002</v>
      </c>
      <c r="W401" s="2">
        <v>87.663999999999987</v>
      </c>
      <c r="X401" s="1">
        <v>8860.7939999999999</v>
      </c>
      <c r="Y401" s="2">
        <v>105</v>
      </c>
      <c r="Z401" s="1">
        <v>4763.9490000000005</v>
      </c>
      <c r="AA401" s="2">
        <v>88.02</v>
      </c>
      <c r="AB401" s="1">
        <v>3780.4859999999999</v>
      </c>
      <c r="AC401" s="2">
        <v>121.56400000000001</v>
      </c>
      <c r="AD401" s="1">
        <v>1234.932</v>
      </c>
      <c r="AE401" s="2">
        <v>65.510000000000005</v>
      </c>
      <c r="AF401" s="1">
        <v>1614.05</v>
      </c>
      <c r="AG401" s="2">
        <v>90.275999999999996</v>
      </c>
      <c r="AH401" s="1">
        <v>139.001</v>
      </c>
      <c r="AI401" s="2">
        <v>73.055999999999997</v>
      </c>
      <c r="AJ401" s="1">
        <v>189.512</v>
      </c>
      <c r="AK401" s="2">
        <v>78.698000000000008</v>
      </c>
      <c r="AL401" s="1">
        <v>538.34299999999996</v>
      </c>
      <c r="AM401" s="2">
        <v>98.658000000000001</v>
      </c>
      <c r="AN401" s="1">
        <v>391.15199999999999</v>
      </c>
      <c r="AO401" s="2">
        <v>107.648</v>
      </c>
      <c r="AP401" s="1">
        <v>165.274</v>
      </c>
      <c r="AQ401" s="2">
        <v>112.56800000000001</v>
      </c>
      <c r="AR401" s="1">
        <v>232.387</v>
      </c>
      <c r="AS401" s="2">
        <v>125.952</v>
      </c>
      <c r="AT401" s="1">
        <v>198.536</v>
      </c>
      <c r="AU401" s="2">
        <v>114.426</v>
      </c>
      <c r="AV401" s="1">
        <v>266.36099999999999</v>
      </c>
      <c r="AW401" s="2">
        <v>96.123999999999995</v>
      </c>
      <c r="AX401" s="1">
        <v>2263.2910000000002</v>
      </c>
      <c r="AY401" s="2">
        <v>120.66399999999999</v>
      </c>
      <c r="AZ401" s="1">
        <v>335.024</v>
      </c>
      <c r="BA401" s="2">
        <v>93.367999999999995</v>
      </c>
      <c r="BB401" s="1">
        <v>132.08799999999999</v>
      </c>
      <c r="BC401" s="2">
        <v>93.006</v>
      </c>
      <c r="BD401" s="1">
        <v>557.74199999999996</v>
      </c>
      <c r="BE401" s="2">
        <v>88.128000000000014</v>
      </c>
      <c r="BF401" s="1">
        <v>546.38700000000006</v>
      </c>
      <c r="BG401" s="2">
        <v>114.28</v>
      </c>
      <c r="BH401" s="1">
        <v>265.89300000000003</v>
      </c>
      <c r="BI401" s="2">
        <v>119.02200000000001</v>
      </c>
      <c r="BJ401" s="1">
        <v>186.5</v>
      </c>
      <c r="BK401" s="2">
        <v>91.631999999999991</v>
      </c>
      <c r="BL401" s="1">
        <v>385.05500000000001</v>
      </c>
      <c r="BM401" s="2">
        <v>120.73000000000002</v>
      </c>
    </row>
    <row r="402" spans="1:65" x14ac:dyDescent="0.25">
      <c r="A402" s="20">
        <v>37916</v>
      </c>
      <c r="B402" s="5">
        <v>319.64499999999998</v>
      </c>
      <c r="C402">
        <v>1.7999999999999999E-2</v>
      </c>
      <c r="D402" s="7">
        <v>0.12</v>
      </c>
      <c r="E402" s="7">
        <v>0.57999999999999996</v>
      </c>
      <c r="F402" s="2">
        <v>0.3</v>
      </c>
      <c r="H402" s="1">
        <v>2328.2179999999998</v>
      </c>
      <c r="I402" s="2">
        <v>81.658000000000001</v>
      </c>
      <c r="J402" s="1">
        <v>2514.2829999999999</v>
      </c>
      <c r="K402" s="9">
        <v>97.783999999999992</v>
      </c>
      <c r="L402" s="1">
        <v>378.30099999999999</v>
      </c>
      <c r="M402" s="2">
        <v>95.759999999999991</v>
      </c>
      <c r="N402" s="1">
        <v>845.33</v>
      </c>
      <c r="O402" s="2">
        <v>99.47999999999999</v>
      </c>
      <c r="P402" s="1">
        <v>3576.855</v>
      </c>
      <c r="Q402" s="2">
        <v>89.52</v>
      </c>
      <c r="R402" s="1">
        <v>3111.3530000000001</v>
      </c>
      <c r="S402" s="2">
        <v>95.405999999999992</v>
      </c>
      <c r="T402" s="1">
        <v>153.90200000000002</v>
      </c>
      <c r="U402" s="2">
        <v>86.66</v>
      </c>
      <c r="V402" s="1">
        <v>3691.0619999999999</v>
      </c>
      <c r="W402" s="2">
        <v>87.432000000000002</v>
      </c>
      <c r="X402" s="1">
        <v>8544.8680000000004</v>
      </c>
      <c r="Y402" s="2">
        <v>104.45399999999999</v>
      </c>
      <c r="Z402" s="1">
        <v>4739.7049999999999</v>
      </c>
      <c r="AA402" s="2">
        <v>87.645999999999987</v>
      </c>
      <c r="AB402" s="1">
        <v>3755.5410000000002</v>
      </c>
      <c r="AC402" s="2">
        <v>123.152</v>
      </c>
      <c r="AD402" s="1">
        <v>1212.759</v>
      </c>
      <c r="AE402" s="2">
        <v>65.221999999999994</v>
      </c>
      <c r="AF402" s="1">
        <v>1657.4259999999999</v>
      </c>
      <c r="AG402" s="2">
        <v>90.383999999999986</v>
      </c>
      <c r="AH402" s="1">
        <v>144.18</v>
      </c>
      <c r="AI402" s="2">
        <v>73.444000000000003</v>
      </c>
      <c r="AJ402" s="1">
        <v>188.767</v>
      </c>
      <c r="AK402" s="2">
        <v>79.168000000000006</v>
      </c>
      <c r="AL402" s="1">
        <v>547.81200000000001</v>
      </c>
      <c r="AM402" s="2">
        <v>98.618000000000009</v>
      </c>
      <c r="AN402" s="1">
        <v>394.678</v>
      </c>
      <c r="AO402" s="2">
        <v>107.03</v>
      </c>
      <c r="AP402" s="1">
        <v>161.82599999999999</v>
      </c>
      <c r="AQ402" s="2">
        <v>113.38</v>
      </c>
      <c r="AR402" s="1">
        <v>232.48400000000001</v>
      </c>
      <c r="AS402" s="2">
        <v>125.87</v>
      </c>
      <c r="AT402" s="1">
        <v>202.14600000000002</v>
      </c>
      <c r="AU402" s="2">
        <v>112.822</v>
      </c>
      <c r="AV402" s="1">
        <v>276.17399999999998</v>
      </c>
      <c r="AW402" s="2">
        <v>96.542000000000002</v>
      </c>
      <c r="AX402" s="1">
        <v>2286.152</v>
      </c>
      <c r="AY402" s="2">
        <v>121.148</v>
      </c>
      <c r="AZ402" s="1">
        <v>350.45</v>
      </c>
      <c r="BA402" s="2">
        <v>93.679999999999993</v>
      </c>
      <c r="BB402" s="1">
        <v>133.233</v>
      </c>
      <c r="BC402" s="2">
        <v>93.25</v>
      </c>
      <c r="BD402" s="1">
        <v>509.54</v>
      </c>
      <c r="BE402" s="2">
        <v>86.66</v>
      </c>
      <c r="BF402" s="1">
        <v>516.13800000000003</v>
      </c>
      <c r="BG402" s="2">
        <v>115.654</v>
      </c>
      <c r="BH402" s="1">
        <v>266.62600000000003</v>
      </c>
      <c r="BI402" s="2">
        <v>116.74000000000001</v>
      </c>
      <c r="BJ402" s="1">
        <v>192.77100000000002</v>
      </c>
      <c r="BK402" s="2">
        <v>91.061999999999983</v>
      </c>
      <c r="BL402" s="1">
        <v>368.83499999999998</v>
      </c>
      <c r="BM402" s="2">
        <v>117.85799999999999</v>
      </c>
    </row>
    <row r="403" spans="1:65" x14ac:dyDescent="0.25">
      <c r="A403" s="20">
        <v>37923</v>
      </c>
      <c r="B403" s="5">
        <v>322.99200000000002</v>
      </c>
      <c r="C403">
        <v>1.7999999999999999E-2</v>
      </c>
      <c r="D403" s="7">
        <v>-1.0900000000000001</v>
      </c>
      <c r="E403" s="7">
        <v>-1.21</v>
      </c>
      <c r="F403" s="2">
        <v>-0.83</v>
      </c>
      <c r="H403" s="1">
        <v>2315.0990000000002</v>
      </c>
      <c r="I403" s="2">
        <v>82.177999999999997</v>
      </c>
      <c r="J403" s="1">
        <v>2578.1460000000002</v>
      </c>
      <c r="K403" s="9">
        <v>97.915999999999997</v>
      </c>
      <c r="L403" s="1">
        <v>379.83499999999998</v>
      </c>
      <c r="M403" s="2">
        <v>96</v>
      </c>
      <c r="N403" s="1">
        <v>845.79100000000005</v>
      </c>
      <c r="O403" s="2">
        <v>99.75200000000001</v>
      </c>
      <c r="P403" s="1">
        <v>3569.1170000000002</v>
      </c>
      <c r="Q403" s="2">
        <v>90.238</v>
      </c>
      <c r="R403" s="1">
        <v>3151.1770000000001</v>
      </c>
      <c r="S403" s="2">
        <v>95.955999999999989</v>
      </c>
      <c r="T403" s="1">
        <v>152.54900000000001</v>
      </c>
      <c r="U403" s="2">
        <v>85.668000000000006</v>
      </c>
      <c r="V403" s="1">
        <v>3598.7890000000002</v>
      </c>
      <c r="W403" s="2">
        <v>87.190000000000012</v>
      </c>
      <c r="X403" s="1">
        <v>8850.8520000000008</v>
      </c>
      <c r="Y403" s="2">
        <v>104.328</v>
      </c>
      <c r="Z403" s="1">
        <v>4706.9400000000005</v>
      </c>
      <c r="AA403" s="2">
        <v>88.051999999999992</v>
      </c>
      <c r="AB403" s="1">
        <v>3763.4949999999999</v>
      </c>
      <c r="AC403" s="2">
        <v>124.01999999999998</v>
      </c>
      <c r="AD403" s="1">
        <v>1209.2840000000001</v>
      </c>
      <c r="AE403" s="2">
        <v>64.768000000000001</v>
      </c>
      <c r="AF403" s="1">
        <v>1642.615</v>
      </c>
      <c r="AG403" s="2">
        <v>91.488000000000014</v>
      </c>
      <c r="AH403" s="1">
        <v>143.96299999999999</v>
      </c>
      <c r="AI403" s="2">
        <v>73.084000000000003</v>
      </c>
      <c r="AJ403" s="1">
        <v>181.21800000000002</v>
      </c>
      <c r="AK403" s="2">
        <v>78.86999999999999</v>
      </c>
      <c r="AL403" s="1">
        <v>541.178</v>
      </c>
      <c r="AM403" s="2">
        <v>98.936000000000007</v>
      </c>
      <c r="AN403" s="1">
        <v>380.02100000000002</v>
      </c>
      <c r="AO403" s="2">
        <v>107.102</v>
      </c>
      <c r="AP403" s="1">
        <v>162.94900000000001</v>
      </c>
      <c r="AQ403" s="2">
        <v>112.982</v>
      </c>
      <c r="AR403" s="1">
        <v>222.24299999999999</v>
      </c>
      <c r="AS403" s="2">
        <v>124.21</v>
      </c>
      <c r="AT403" s="1">
        <v>201.95400000000001</v>
      </c>
      <c r="AU403" s="2">
        <v>111.78400000000002</v>
      </c>
      <c r="AV403" s="1">
        <v>276.62299999999999</v>
      </c>
      <c r="AW403" s="2">
        <v>96.281999999999996</v>
      </c>
      <c r="AX403" s="1">
        <v>2290.6910000000003</v>
      </c>
      <c r="AY403" s="2">
        <v>121.6</v>
      </c>
      <c r="AZ403" s="1">
        <v>366.13</v>
      </c>
      <c r="BA403" s="2">
        <v>93.486000000000004</v>
      </c>
      <c r="BB403" s="1">
        <v>131.21600000000001</v>
      </c>
      <c r="BC403" s="2">
        <v>92.042000000000002</v>
      </c>
      <c r="BD403" s="1">
        <v>508.50100000000003</v>
      </c>
      <c r="BE403" s="2">
        <v>85.668000000000006</v>
      </c>
      <c r="BF403" s="1">
        <v>480.99099999999999</v>
      </c>
      <c r="BG403" s="2">
        <v>115.396</v>
      </c>
      <c r="BH403" s="1">
        <v>271.87400000000002</v>
      </c>
      <c r="BI403" s="2">
        <v>118.91800000000001</v>
      </c>
      <c r="BJ403" s="1">
        <v>195.68100000000001</v>
      </c>
      <c r="BK403" s="2">
        <v>90.775999999999996</v>
      </c>
      <c r="BL403" s="1">
        <v>338.81900000000002</v>
      </c>
      <c r="BM403" s="2">
        <v>112.50399999999999</v>
      </c>
    </row>
    <row r="404" spans="1:65" x14ac:dyDescent="0.25">
      <c r="A404" s="20">
        <v>37930</v>
      </c>
      <c r="B404" s="5">
        <v>323.49900000000002</v>
      </c>
      <c r="C404">
        <v>1.7999999999999999E-2</v>
      </c>
      <c r="D404" s="7">
        <v>2.4500000000000002</v>
      </c>
      <c r="E404" s="7">
        <v>1.77</v>
      </c>
      <c r="F404" s="2">
        <v>0.64</v>
      </c>
      <c r="H404" s="1">
        <v>2318.7170000000001</v>
      </c>
      <c r="I404" s="2">
        <v>81.400000000000006</v>
      </c>
      <c r="J404" s="1">
        <v>2602.1990000000001</v>
      </c>
      <c r="K404" s="9">
        <v>97.566000000000003</v>
      </c>
      <c r="L404" s="1">
        <v>368.51800000000003</v>
      </c>
      <c r="M404" s="2">
        <v>95.347999999999999</v>
      </c>
      <c r="N404" s="1">
        <v>848.38099999999997</v>
      </c>
      <c r="O404" s="2">
        <v>99.347999999999985</v>
      </c>
      <c r="P404" s="1">
        <v>3533.634</v>
      </c>
      <c r="Q404" s="2">
        <v>89.962000000000003</v>
      </c>
      <c r="R404" s="1">
        <v>3191.7069999999999</v>
      </c>
      <c r="S404" s="2">
        <v>95.63</v>
      </c>
      <c r="T404" s="1">
        <v>152.86099999999999</v>
      </c>
      <c r="U404" s="2">
        <v>85.698000000000008</v>
      </c>
      <c r="V404" s="1">
        <v>3683.127</v>
      </c>
      <c r="W404" s="2">
        <v>87.54</v>
      </c>
      <c r="X404" s="1">
        <v>8591.9</v>
      </c>
      <c r="Y404" s="2">
        <v>103.84200000000001</v>
      </c>
      <c r="Z404" s="1">
        <v>4596.9369999999999</v>
      </c>
      <c r="AA404" s="2">
        <v>87.195999999999998</v>
      </c>
      <c r="AB404" s="1">
        <v>3751.723</v>
      </c>
      <c r="AC404" s="2">
        <v>124.648</v>
      </c>
      <c r="AD404" s="1">
        <v>1214.742</v>
      </c>
      <c r="AE404" s="2">
        <v>65.433999999999997</v>
      </c>
      <c r="AF404" s="1">
        <v>1534.5260000000001</v>
      </c>
      <c r="AG404" s="2">
        <v>93.042000000000002</v>
      </c>
      <c r="AH404" s="1">
        <v>148.22300000000001</v>
      </c>
      <c r="AI404" s="2">
        <v>73.138000000000005</v>
      </c>
      <c r="AJ404" s="1">
        <v>184.459</v>
      </c>
      <c r="AK404" s="2">
        <v>78.725999999999999</v>
      </c>
      <c r="AL404" s="1">
        <v>542.04200000000003</v>
      </c>
      <c r="AM404" s="2">
        <v>98.53400000000002</v>
      </c>
      <c r="AN404" s="1">
        <v>379.209</v>
      </c>
      <c r="AO404" s="2">
        <v>105.83199999999999</v>
      </c>
      <c r="AP404" s="1">
        <v>174.24799999999999</v>
      </c>
      <c r="AQ404" s="2">
        <v>113.548</v>
      </c>
      <c r="AR404" s="1">
        <v>226.864</v>
      </c>
      <c r="AS404" s="2">
        <v>125.06799999999998</v>
      </c>
      <c r="AT404" s="1">
        <v>208.261</v>
      </c>
      <c r="AU404" s="2">
        <v>112.21599999999998</v>
      </c>
      <c r="AV404" s="1">
        <v>278.005</v>
      </c>
      <c r="AW404" s="2">
        <v>96.524000000000001</v>
      </c>
      <c r="AX404" s="1">
        <v>2416.0340000000001</v>
      </c>
      <c r="AY404" s="2">
        <v>123.05999999999999</v>
      </c>
      <c r="AZ404" s="1">
        <v>366.82100000000003</v>
      </c>
      <c r="BA404" s="2">
        <v>93.718000000000004</v>
      </c>
      <c r="BB404" s="1">
        <v>137.37200000000001</v>
      </c>
      <c r="BC404" s="2">
        <v>92.304000000000002</v>
      </c>
      <c r="BD404" s="1">
        <v>498.90000000000003</v>
      </c>
      <c r="BE404" s="2">
        <v>85.698000000000008</v>
      </c>
      <c r="BF404" s="1">
        <v>487.05</v>
      </c>
      <c r="BG404" s="2">
        <v>116.54600000000001</v>
      </c>
      <c r="BH404" s="1">
        <v>274.202</v>
      </c>
      <c r="BI404" s="2">
        <v>120.628</v>
      </c>
      <c r="BJ404" s="1">
        <v>215.50800000000001</v>
      </c>
      <c r="BK404" s="2">
        <v>91.07</v>
      </c>
      <c r="BL404" s="1">
        <v>390.83699999999999</v>
      </c>
      <c r="BM404" s="2">
        <v>115.152</v>
      </c>
    </row>
    <row r="405" spans="1:65" x14ac:dyDescent="0.25">
      <c r="A405" s="20">
        <v>37937</v>
      </c>
      <c r="B405" s="5">
        <v>324.86799999999999</v>
      </c>
      <c r="C405">
        <v>1.7999999999999999E-2</v>
      </c>
      <c r="D405" s="7">
        <v>0.68</v>
      </c>
      <c r="E405" s="7">
        <v>2.09</v>
      </c>
      <c r="F405" s="2">
        <v>1.1000000000000001</v>
      </c>
      <c r="H405" s="1">
        <v>2349.6970000000001</v>
      </c>
      <c r="I405" s="2">
        <v>81.715999999999994</v>
      </c>
      <c r="J405" s="1">
        <v>2650.8609999999999</v>
      </c>
      <c r="K405" s="9">
        <v>97.41</v>
      </c>
      <c r="L405" s="1">
        <v>377.52699999999999</v>
      </c>
      <c r="M405" s="2">
        <v>95.121999999999986</v>
      </c>
      <c r="N405" s="1">
        <v>868.43500000000006</v>
      </c>
      <c r="O405" s="2">
        <v>99.147999999999996</v>
      </c>
      <c r="P405" s="1">
        <v>3379.4059999999999</v>
      </c>
      <c r="Q405" s="2">
        <v>90.188000000000017</v>
      </c>
      <c r="R405" s="1">
        <v>3325.2260000000001</v>
      </c>
      <c r="S405" s="2">
        <v>95.403999999999996</v>
      </c>
      <c r="T405" s="1">
        <v>158.77000000000001</v>
      </c>
      <c r="U405" s="2">
        <v>86.78</v>
      </c>
      <c r="V405" s="1">
        <v>3566.922</v>
      </c>
      <c r="W405" s="2">
        <v>87.748000000000005</v>
      </c>
      <c r="X405" s="1">
        <v>8879.1620000000003</v>
      </c>
      <c r="Y405" s="2">
        <v>104.324</v>
      </c>
      <c r="Z405" s="1">
        <v>4711.9229999999998</v>
      </c>
      <c r="AA405" s="2">
        <v>86.282000000000011</v>
      </c>
      <c r="AB405" s="1">
        <v>3801.9120000000003</v>
      </c>
      <c r="AC405" s="2">
        <v>123.76999999999998</v>
      </c>
      <c r="AD405" s="1">
        <v>1219.749</v>
      </c>
      <c r="AE405" s="2">
        <v>64.98</v>
      </c>
      <c r="AF405" s="1">
        <v>1528.71</v>
      </c>
      <c r="AG405" s="2">
        <v>94.086000000000013</v>
      </c>
      <c r="AH405" s="1">
        <v>152.03200000000001</v>
      </c>
      <c r="AI405" s="2">
        <v>73.99199999999999</v>
      </c>
      <c r="AJ405" s="1">
        <v>182.369</v>
      </c>
      <c r="AK405" s="2">
        <v>78.683999999999997</v>
      </c>
      <c r="AL405" s="1">
        <v>550.93799999999999</v>
      </c>
      <c r="AM405" s="2">
        <v>98.343999999999994</v>
      </c>
      <c r="AN405" s="1">
        <v>388.81400000000002</v>
      </c>
      <c r="AO405" s="2">
        <v>106.17</v>
      </c>
      <c r="AP405" s="1">
        <v>172.715</v>
      </c>
      <c r="AQ405" s="2">
        <v>113.94200000000001</v>
      </c>
      <c r="AR405" s="1">
        <v>218.98699999999999</v>
      </c>
      <c r="AS405" s="2">
        <v>125.33</v>
      </c>
      <c r="AT405" s="1">
        <v>207.50700000000001</v>
      </c>
      <c r="AU405" s="2">
        <v>112.878</v>
      </c>
      <c r="AV405" s="1">
        <v>270.12700000000001</v>
      </c>
      <c r="AW405" s="2">
        <v>96.605999999999995</v>
      </c>
      <c r="AX405" s="1">
        <v>2490.8310000000001</v>
      </c>
      <c r="AY405" s="2">
        <v>123.65</v>
      </c>
      <c r="AZ405" s="1">
        <v>382.58199999999999</v>
      </c>
      <c r="BA405" s="2">
        <v>93.637999999999991</v>
      </c>
      <c r="BB405" s="1">
        <v>130.95400000000001</v>
      </c>
      <c r="BC405" s="2">
        <v>92.543999999999997</v>
      </c>
      <c r="BD405" s="1">
        <v>510.59100000000001</v>
      </c>
      <c r="BE405" s="2">
        <v>86.78</v>
      </c>
      <c r="BF405" s="1">
        <v>462.90199999999999</v>
      </c>
      <c r="BG405" s="2">
        <v>117.27799999999999</v>
      </c>
      <c r="BH405" s="1">
        <v>275.47000000000003</v>
      </c>
      <c r="BI405" s="2">
        <v>119.78400000000002</v>
      </c>
      <c r="BJ405" s="1">
        <v>202.13800000000001</v>
      </c>
      <c r="BK405" s="2">
        <v>91.16</v>
      </c>
      <c r="BL405" s="1">
        <v>375.79599999999999</v>
      </c>
      <c r="BM405" s="2">
        <v>114.78800000000001</v>
      </c>
    </row>
    <row r="406" spans="1:65" x14ac:dyDescent="0.25">
      <c r="A406" s="20">
        <v>37944</v>
      </c>
      <c r="B406" s="5">
        <v>321.19499999999999</v>
      </c>
      <c r="C406">
        <v>1.7999999999999999E-2</v>
      </c>
      <c r="D406" s="7">
        <v>-0.44</v>
      </c>
      <c r="E406" s="7">
        <v>-1.1399999999999999</v>
      </c>
      <c r="F406" s="2">
        <v>-0.68</v>
      </c>
      <c r="H406" s="1">
        <v>2352.5300000000002</v>
      </c>
      <c r="I406" s="2">
        <v>82.563999999999993</v>
      </c>
      <c r="J406" s="1">
        <v>2648.453</v>
      </c>
      <c r="K406" s="9">
        <v>98.05</v>
      </c>
      <c r="L406" s="1">
        <v>378.18099999999998</v>
      </c>
      <c r="M406" s="2">
        <v>96.244</v>
      </c>
      <c r="N406" s="1">
        <v>888.50599999999997</v>
      </c>
      <c r="O406" s="2">
        <v>99.852000000000004</v>
      </c>
      <c r="P406" s="1">
        <v>3206.194</v>
      </c>
      <c r="Q406" s="2">
        <v>90.152000000000015</v>
      </c>
      <c r="R406" s="1">
        <v>3291.5520000000001</v>
      </c>
      <c r="S406" s="2">
        <v>96.404000000000025</v>
      </c>
      <c r="T406" s="1">
        <v>162.61000000000001</v>
      </c>
      <c r="U406" s="2">
        <v>87.217999999999989</v>
      </c>
      <c r="V406" s="1">
        <v>3494.9639999999999</v>
      </c>
      <c r="W406" s="2">
        <v>88.068000000000012</v>
      </c>
      <c r="X406" s="1">
        <v>8919.2479999999996</v>
      </c>
      <c r="Y406" s="2">
        <v>105.32000000000001</v>
      </c>
      <c r="Z406" s="1">
        <v>4809.9629999999997</v>
      </c>
      <c r="AA406" s="2">
        <v>87.460000000000008</v>
      </c>
      <c r="AB406" s="1">
        <v>3817.567</v>
      </c>
      <c r="AC406" s="2">
        <v>123.11600000000001</v>
      </c>
      <c r="AD406" s="1">
        <v>1207.8500000000001</v>
      </c>
      <c r="AE406" s="2">
        <v>63.281999999999996</v>
      </c>
      <c r="AF406" s="1">
        <v>1500.058</v>
      </c>
      <c r="AG406" s="2">
        <v>93.116000000000014</v>
      </c>
      <c r="AH406" s="1">
        <v>157.33600000000001</v>
      </c>
      <c r="AI406" s="2">
        <v>73.855999999999995</v>
      </c>
      <c r="AJ406" s="1">
        <v>185.45000000000002</v>
      </c>
      <c r="AK406" s="2">
        <v>79.056000000000012</v>
      </c>
      <c r="AL406" s="1">
        <v>557.53700000000003</v>
      </c>
      <c r="AM406" s="2">
        <v>99.006</v>
      </c>
      <c r="AN406" s="1">
        <v>384.41500000000002</v>
      </c>
      <c r="AO406" s="2">
        <v>106.81400000000001</v>
      </c>
      <c r="AP406" s="1">
        <v>164.87700000000001</v>
      </c>
      <c r="AQ406" s="2">
        <v>112.18400000000001</v>
      </c>
      <c r="AR406" s="1">
        <v>214.35400000000001</v>
      </c>
      <c r="AS406" s="2">
        <v>124.29</v>
      </c>
      <c r="AT406" s="1">
        <v>199.739</v>
      </c>
      <c r="AU406" s="2">
        <v>112.21199999999999</v>
      </c>
      <c r="AV406" s="1">
        <v>261.31600000000003</v>
      </c>
      <c r="AW406" s="2">
        <v>95.986000000000004</v>
      </c>
      <c r="AX406" s="1">
        <v>2397.7780000000002</v>
      </c>
      <c r="AY406" s="2">
        <v>120.87</v>
      </c>
      <c r="AZ406" s="1">
        <v>391.53399999999999</v>
      </c>
      <c r="BA406" s="2">
        <v>93.387999999999991</v>
      </c>
      <c r="BB406" s="1">
        <v>125.339</v>
      </c>
      <c r="BC406" s="2">
        <v>91.748000000000005</v>
      </c>
      <c r="BD406" s="1">
        <v>489.67599999999999</v>
      </c>
      <c r="BE406" s="2">
        <v>87.217999999999989</v>
      </c>
      <c r="BF406" s="1">
        <v>426.834</v>
      </c>
      <c r="BG406" s="2">
        <v>115.38800000000001</v>
      </c>
      <c r="BH406" s="1">
        <v>283.71699999999998</v>
      </c>
      <c r="BI406" s="2">
        <v>122.928</v>
      </c>
      <c r="BJ406" s="1">
        <v>192.60300000000001</v>
      </c>
      <c r="BK406" s="2">
        <v>90.555999999999997</v>
      </c>
      <c r="BL406" s="1">
        <v>379.27800000000002</v>
      </c>
      <c r="BM406" s="2">
        <v>114.64400000000001</v>
      </c>
    </row>
    <row r="407" spans="1:65" x14ac:dyDescent="0.25">
      <c r="A407" s="20">
        <v>37951</v>
      </c>
      <c r="B407" s="5">
        <v>327.05</v>
      </c>
      <c r="C407">
        <v>1.7999999999999999E-2</v>
      </c>
      <c r="D407" s="7">
        <v>-1.4</v>
      </c>
      <c r="E407" s="7">
        <v>-0.13</v>
      </c>
      <c r="F407" s="2">
        <v>0.47</v>
      </c>
      <c r="H407" s="1">
        <v>2376.15</v>
      </c>
      <c r="I407" s="2">
        <v>82.253999999999991</v>
      </c>
      <c r="J407" s="1">
        <v>2691.5370000000003</v>
      </c>
      <c r="K407" s="9">
        <v>98.195999999999998</v>
      </c>
      <c r="L407" s="1">
        <v>377.68799999999999</v>
      </c>
      <c r="M407" s="2">
        <v>96.457999999999998</v>
      </c>
      <c r="N407" s="1">
        <v>905.34300000000007</v>
      </c>
      <c r="O407" s="2">
        <v>100.042</v>
      </c>
      <c r="P407" s="1">
        <v>3362.0619999999999</v>
      </c>
      <c r="Q407" s="2">
        <v>89.726000000000013</v>
      </c>
      <c r="R407" s="1">
        <v>3360.7649999999999</v>
      </c>
      <c r="S407" s="2">
        <v>97.012</v>
      </c>
      <c r="T407" s="1">
        <v>163.369</v>
      </c>
      <c r="U407" s="2">
        <v>86.126000000000005</v>
      </c>
      <c r="V407" s="1">
        <v>3497.6440000000002</v>
      </c>
      <c r="W407" s="2">
        <v>88.176000000000002</v>
      </c>
      <c r="X407" s="1">
        <v>8937.2219999999998</v>
      </c>
      <c r="Y407" s="2">
        <v>105.42999999999999</v>
      </c>
      <c r="Z407" s="1">
        <v>4915.665</v>
      </c>
      <c r="AA407" s="2">
        <v>88.261999999999986</v>
      </c>
      <c r="AB407" s="1">
        <v>3882.42</v>
      </c>
      <c r="AC407" s="2">
        <v>123.54600000000001</v>
      </c>
      <c r="AD407" s="1">
        <v>1254.0740000000001</v>
      </c>
      <c r="AE407" s="2">
        <v>63.213999999999999</v>
      </c>
      <c r="AF407" s="1">
        <v>1525.5989999999999</v>
      </c>
      <c r="AG407" s="2">
        <v>92.885999999999996</v>
      </c>
      <c r="AH407" s="1">
        <v>156.66900000000001</v>
      </c>
      <c r="AI407" s="2">
        <v>74.122000000000014</v>
      </c>
      <c r="AJ407" s="1">
        <v>184.64500000000001</v>
      </c>
      <c r="AK407" s="2">
        <v>79.503999999999991</v>
      </c>
      <c r="AL407" s="1">
        <v>573.24099999999999</v>
      </c>
      <c r="AM407" s="2">
        <v>99.256</v>
      </c>
      <c r="AN407" s="1">
        <v>367.24900000000002</v>
      </c>
      <c r="AO407" s="2">
        <v>106.33</v>
      </c>
      <c r="AP407" s="1">
        <v>166.667</v>
      </c>
      <c r="AQ407" s="2">
        <v>111.33800000000001</v>
      </c>
      <c r="AR407" s="1">
        <v>219.88400000000001</v>
      </c>
      <c r="AS407" s="2">
        <v>123.98599999999999</v>
      </c>
      <c r="AT407" s="1">
        <v>197.904</v>
      </c>
      <c r="AU407" s="2">
        <v>110.104</v>
      </c>
      <c r="AV407" s="1">
        <v>267.23200000000003</v>
      </c>
      <c r="AW407" s="2">
        <v>96.106000000000023</v>
      </c>
      <c r="AX407" s="1">
        <v>2387.1080000000002</v>
      </c>
      <c r="AY407" s="2">
        <v>120.24600000000001</v>
      </c>
      <c r="AZ407" s="1">
        <v>424.63200000000001</v>
      </c>
      <c r="BA407" s="2">
        <v>93.372</v>
      </c>
      <c r="BB407" s="1">
        <v>128.416</v>
      </c>
      <c r="BC407" s="2">
        <v>91.701999999999998</v>
      </c>
      <c r="BD407" s="1">
        <v>477.952</v>
      </c>
      <c r="BE407" s="2">
        <v>86.126000000000005</v>
      </c>
      <c r="BF407" s="1">
        <v>484.20400000000001</v>
      </c>
      <c r="BG407" s="2">
        <v>115.38800000000001</v>
      </c>
      <c r="BH407" s="1">
        <v>288.83</v>
      </c>
      <c r="BI407" s="2">
        <v>125.71199999999999</v>
      </c>
      <c r="BJ407" s="1">
        <v>201.917</v>
      </c>
      <c r="BK407" s="2">
        <v>90.640000000000015</v>
      </c>
      <c r="BL407" s="1">
        <v>348.53800000000001</v>
      </c>
      <c r="BM407" s="2">
        <v>114.018</v>
      </c>
    </row>
    <row r="408" spans="1:65" x14ac:dyDescent="0.25">
      <c r="A408" s="20">
        <v>37958</v>
      </c>
      <c r="B408" s="5">
        <v>332.75</v>
      </c>
      <c r="C408">
        <v>0.02</v>
      </c>
      <c r="D408" s="7">
        <v>2.54</v>
      </c>
      <c r="E408" s="7">
        <v>1.1499999999999999</v>
      </c>
      <c r="F408" s="2">
        <v>0.79</v>
      </c>
      <c r="H408" s="1">
        <v>2414.9549999999999</v>
      </c>
      <c r="I408" s="2">
        <v>82.57</v>
      </c>
      <c r="J408" s="1">
        <v>2853.7870000000003</v>
      </c>
      <c r="K408" s="9">
        <v>98.515999999999991</v>
      </c>
      <c r="L408" s="1">
        <v>393.06799999999998</v>
      </c>
      <c r="M408" s="2">
        <v>96.931999999999988</v>
      </c>
      <c r="N408" s="1">
        <v>943.41300000000001</v>
      </c>
      <c r="O408" s="2">
        <v>100.414</v>
      </c>
      <c r="P408" s="1">
        <v>3447.8580000000002</v>
      </c>
      <c r="Q408" s="2">
        <v>89.543999999999983</v>
      </c>
      <c r="R408" s="1">
        <v>3489.6680000000001</v>
      </c>
      <c r="S408" s="2">
        <v>97.415999999999997</v>
      </c>
      <c r="T408" s="1">
        <v>169.38200000000001</v>
      </c>
      <c r="U408" s="2">
        <v>86.095999999999989</v>
      </c>
      <c r="V408" s="1">
        <v>3631.3180000000002</v>
      </c>
      <c r="W408" s="2">
        <v>87.938000000000002</v>
      </c>
      <c r="X408" s="1">
        <v>9340.148000000001</v>
      </c>
      <c r="Y408" s="2">
        <v>105.33</v>
      </c>
      <c r="Z408" s="1">
        <v>5091.4009999999998</v>
      </c>
      <c r="AA408" s="2">
        <v>88.521999999999991</v>
      </c>
      <c r="AB408" s="1">
        <v>3949.3540000000003</v>
      </c>
      <c r="AC408" s="2">
        <v>124.18000000000002</v>
      </c>
      <c r="AD408" s="1">
        <v>1314.585</v>
      </c>
      <c r="AE408" s="2">
        <v>63.007999999999996</v>
      </c>
      <c r="AF408" s="1">
        <v>1623.249</v>
      </c>
      <c r="AG408" s="2">
        <v>93.831999999999994</v>
      </c>
      <c r="AH408" s="1">
        <v>158.714</v>
      </c>
      <c r="AI408" s="2">
        <v>74.024000000000001</v>
      </c>
      <c r="AJ408" s="1">
        <v>180.48400000000001</v>
      </c>
      <c r="AK408" s="2">
        <v>78.952000000000012</v>
      </c>
      <c r="AL408" s="1">
        <v>590.55600000000004</v>
      </c>
      <c r="AM408" s="2">
        <v>99.586000000000013</v>
      </c>
      <c r="AN408" s="1">
        <v>350.66300000000001</v>
      </c>
      <c r="AO408" s="2">
        <v>103.48799999999999</v>
      </c>
      <c r="AP408" s="1">
        <v>179.524</v>
      </c>
      <c r="AQ408" s="2">
        <v>110.97200000000001</v>
      </c>
      <c r="AR408" s="1">
        <v>227.62</v>
      </c>
      <c r="AS408" s="2">
        <v>123.96399999999998</v>
      </c>
      <c r="AT408" s="1">
        <v>205.203</v>
      </c>
      <c r="AU408" s="2">
        <v>109.81399999999999</v>
      </c>
      <c r="AV408" s="1">
        <v>271.37200000000001</v>
      </c>
      <c r="AW408" s="2">
        <v>95.88000000000001</v>
      </c>
      <c r="AX408" s="1">
        <v>2458.7220000000002</v>
      </c>
      <c r="AY408" s="2">
        <v>118.81199999999998</v>
      </c>
      <c r="AZ408" s="1">
        <v>443.39</v>
      </c>
      <c r="BA408" s="2">
        <v>93.17</v>
      </c>
      <c r="BB408" s="1">
        <v>130.06700000000001</v>
      </c>
      <c r="BC408" s="2">
        <v>91.382000000000005</v>
      </c>
      <c r="BD408" s="1">
        <v>507.67200000000003</v>
      </c>
      <c r="BE408" s="2">
        <v>86.095999999999989</v>
      </c>
      <c r="BF408" s="1">
        <v>495.815</v>
      </c>
      <c r="BG408" s="2">
        <v>114.702</v>
      </c>
      <c r="BH408" s="1">
        <v>301.49700000000001</v>
      </c>
      <c r="BI408" s="2">
        <v>128.762</v>
      </c>
      <c r="BJ408" s="1">
        <v>209.821</v>
      </c>
      <c r="BK408" s="2">
        <v>90.413999999999987</v>
      </c>
      <c r="BL408" s="1">
        <v>398.29900000000004</v>
      </c>
      <c r="BM408" s="2">
        <v>114.21199999999999</v>
      </c>
    </row>
    <row r="409" spans="1:65" x14ac:dyDescent="0.25">
      <c r="A409" s="20">
        <v>37965</v>
      </c>
      <c r="B409" s="5">
        <v>330.37299999999999</v>
      </c>
      <c r="C409">
        <v>0.02</v>
      </c>
      <c r="D409" s="7">
        <v>-0.03</v>
      </c>
      <c r="E409" s="7">
        <v>-1.1200000000000001</v>
      </c>
      <c r="F409" s="2">
        <v>0.15</v>
      </c>
      <c r="H409" s="1">
        <v>2381.9670000000001</v>
      </c>
      <c r="I409" s="2">
        <v>82.117999999999995</v>
      </c>
      <c r="J409" s="1">
        <v>2844.3920000000003</v>
      </c>
      <c r="K409" s="9">
        <v>98.813999999999993</v>
      </c>
      <c r="L409" s="1">
        <v>395.49700000000001</v>
      </c>
      <c r="M409" s="2">
        <v>97.50200000000001</v>
      </c>
      <c r="N409" s="1">
        <v>943.77200000000005</v>
      </c>
      <c r="O409" s="2">
        <v>100.73599999999999</v>
      </c>
      <c r="P409" s="1">
        <v>3325.8609999999999</v>
      </c>
      <c r="Q409" s="2">
        <v>90.163999999999987</v>
      </c>
      <c r="R409" s="1">
        <v>3554.489</v>
      </c>
      <c r="S409" s="2">
        <v>98.385999999999996</v>
      </c>
      <c r="T409" s="1">
        <v>169.303</v>
      </c>
      <c r="U409" s="2">
        <v>86.63000000000001</v>
      </c>
      <c r="V409" s="1">
        <v>3582.3679999999999</v>
      </c>
      <c r="W409" s="2">
        <v>87.837999999999994</v>
      </c>
      <c r="X409" s="1">
        <v>9317.43</v>
      </c>
      <c r="Y409" s="2">
        <v>106.578</v>
      </c>
      <c r="Z409" s="1">
        <v>5094.7939999999999</v>
      </c>
      <c r="AA409" s="2">
        <v>88.894000000000005</v>
      </c>
      <c r="AB409" s="1">
        <v>3941.6759999999999</v>
      </c>
      <c r="AC409" s="2">
        <v>123.67400000000002</v>
      </c>
      <c r="AD409" s="1">
        <v>1364.2470000000001</v>
      </c>
      <c r="AE409" s="2">
        <v>62.661999999999999</v>
      </c>
      <c r="AF409" s="1">
        <v>1607.126</v>
      </c>
      <c r="AG409" s="2">
        <v>95.322000000000003</v>
      </c>
      <c r="AH409" s="1">
        <v>158.18</v>
      </c>
      <c r="AI409" s="2">
        <v>74.057999999999993</v>
      </c>
      <c r="AJ409" s="1">
        <v>186.221</v>
      </c>
      <c r="AK409" s="2">
        <v>79.137999999999991</v>
      </c>
      <c r="AL409" s="1">
        <v>599.38599999999997</v>
      </c>
      <c r="AM409" s="2">
        <v>99.852000000000004</v>
      </c>
      <c r="AN409" s="1">
        <v>374.726</v>
      </c>
      <c r="AO409" s="2">
        <v>104.01400000000001</v>
      </c>
      <c r="AP409" s="1">
        <v>181.65899999999999</v>
      </c>
      <c r="AQ409" s="2">
        <v>110.702</v>
      </c>
      <c r="AR409" s="1">
        <v>227.56</v>
      </c>
      <c r="AS409" s="2">
        <v>123.22999999999999</v>
      </c>
      <c r="AT409" s="1">
        <v>202.94</v>
      </c>
      <c r="AU409" s="2">
        <v>110.126</v>
      </c>
      <c r="AV409" s="1">
        <v>271.06400000000002</v>
      </c>
      <c r="AW409" s="2">
        <v>95.316000000000003</v>
      </c>
      <c r="AX409" s="1">
        <v>2396.674</v>
      </c>
      <c r="AY409" s="2">
        <v>120.19200000000001</v>
      </c>
      <c r="AZ409" s="1">
        <v>415.90199999999999</v>
      </c>
      <c r="BA409" s="2">
        <v>92.654000000000011</v>
      </c>
      <c r="BB409" s="1">
        <v>130.09800000000001</v>
      </c>
      <c r="BC409" s="2">
        <v>91.233999999999995</v>
      </c>
      <c r="BD409" s="1">
        <v>522.53100000000006</v>
      </c>
      <c r="BE409" s="2">
        <v>86.63000000000001</v>
      </c>
      <c r="BF409" s="1">
        <v>493.43200000000002</v>
      </c>
      <c r="BG409" s="2">
        <v>113.98800000000001</v>
      </c>
      <c r="BH409" s="1">
        <v>291.38600000000002</v>
      </c>
      <c r="BI409" s="2">
        <v>127.896</v>
      </c>
      <c r="BJ409" s="1">
        <v>211.45500000000001</v>
      </c>
      <c r="BK409" s="2">
        <v>89.926000000000002</v>
      </c>
      <c r="BL409" s="1">
        <v>405.71300000000002</v>
      </c>
      <c r="BM409" s="2">
        <v>114.28</v>
      </c>
    </row>
    <row r="410" spans="1:65" x14ac:dyDescent="0.25">
      <c r="A410" s="20">
        <v>37972</v>
      </c>
      <c r="B410" s="5">
        <v>335.20699999999999</v>
      </c>
      <c r="C410">
        <v>0.02</v>
      </c>
      <c r="D410" s="7">
        <v>1.04</v>
      </c>
      <c r="E410" s="7">
        <v>-7.0000000000000007E-2</v>
      </c>
      <c r="F410" s="2">
        <v>0.75</v>
      </c>
      <c r="H410" s="1">
        <v>2396.114</v>
      </c>
      <c r="I410" s="2">
        <v>81.08</v>
      </c>
      <c r="J410" s="1">
        <v>2896.7559999999999</v>
      </c>
      <c r="K410" s="9">
        <v>99.03</v>
      </c>
      <c r="L410" s="1">
        <v>400.2</v>
      </c>
      <c r="M410" s="2">
        <v>97.796000000000006</v>
      </c>
      <c r="N410" s="1">
        <v>963.70900000000006</v>
      </c>
      <c r="O410" s="2">
        <v>100.93800000000002</v>
      </c>
      <c r="P410" s="1">
        <v>3391.89</v>
      </c>
      <c r="Q410" s="2">
        <v>90.013999999999996</v>
      </c>
      <c r="R410" s="1">
        <v>3504.9720000000002</v>
      </c>
      <c r="S410" s="2">
        <v>97.29</v>
      </c>
      <c r="T410" s="1">
        <v>172.06</v>
      </c>
      <c r="U410" s="2">
        <v>86.622</v>
      </c>
      <c r="V410" s="1">
        <v>3608.279</v>
      </c>
      <c r="W410" s="2">
        <v>87.894000000000005</v>
      </c>
      <c r="X410" s="1">
        <v>9209.9619999999995</v>
      </c>
      <c r="Y410" s="2">
        <v>106.178</v>
      </c>
      <c r="Z410" s="1">
        <v>5148.41</v>
      </c>
      <c r="AA410" s="2">
        <v>89.081999999999994</v>
      </c>
      <c r="AB410" s="1">
        <v>3991.3809999999999</v>
      </c>
      <c r="AC410" s="2">
        <v>124.16199999999999</v>
      </c>
      <c r="AD410" s="1">
        <v>1382.701</v>
      </c>
      <c r="AE410" s="2">
        <v>62.444000000000003</v>
      </c>
      <c r="AF410" s="1">
        <v>1612.549</v>
      </c>
      <c r="AG410" s="2">
        <v>95.93</v>
      </c>
      <c r="AH410" s="1">
        <v>162.21</v>
      </c>
      <c r="AI410" s="2">
        <v>74.128</v>
      </c>
      <c r="AJ410" s="1">
        <v>189.22300000000001</v>
      </c>
      <c r="AK410" s="2">
        <v>79.352000000000004</v>
      </c>
      <c r="AL410" s="1">
        <v>603.55200000000002</v>
      </c>
      <c r="AM410" s="2">
        <v>100.03399999999999</v>
      </c>
      <c r="AN410" s="1">
        <v>373.77199999999999</v>
      </c>
      <c r="AO410" s="2">
        <v>105.61800000000001</v>
      </c>
      <c r="AP410" s="1">
        <v>186.595</v>
      </c>
      <c r="AQ410" s="2">
        <v>110.39200000000001</v>
      </c>
      <c r="AR410" s="1">
        <v>233.61600000000001</v>
      </c>
      <c r="AS410" s="2">
        <v>123.136</v>
      </c>
      <c r="AT410" s="1">
        <v>201.893</v>
      </c>
      <c r="AU410" s="2">
        <v>110.08399999999999</v>
      </c>
      <c r="AV410" s="1">
        <v>264.11900000000003</v>
      </c>
      <c r="AW410" s="2">
        <v>95.138000000000005</v>
      </c>
      <c r="AX410" s="1">
        <v>2396.873</v>
      </c>
      <c r="AY410" s="2">
        <v>119.726</v>
      </c>
      <c r="AZ410" s="1">
        <v>412.04200000000003</v>
      </c>
      <c r="BA410" s="2">
        <v>92.596000000000004</v>
      </c>
      <c r="BB410" s="1">
        <v>134.72200000000001</v>
      </c>
      <c r="BC410" s="2">
        <v>90.834000000000003</v>
      </c>
      <c r="BD410" s="1">
        <v>537.08000000000004</v>
      </c>
      <c r="BE410" s="2">
        <v>86.622</v>
      </c>
      <c r="BF410" s="1">
        <v>489.01499999999999</v>
      </c>
      <c r="BG410" s="2">
        <v>114.39999999999998</v>
      </c>
      <c r="BH410" s="1">
        <v>292.95100000000002</v>
      </c>
      <c r="BI410" s="2">
        <v>126.2</v>
      </c>
      <c r="BJ410" s="1">
        <v>223.71200000000002</v>
      </c>
      <c r="BK410" s="2">
        <v>90.188000000000017</v>
      </c>
      <c r="BL410" s="1">
        <v>421.93</v>
      </c>
      <c r="BM410" s="2">
        <v>114.194</v>
      </c>
    </row>
    <row r="411" spans="1:65" x14ac:dyDescent="0.25">
      <c r="A411" s="20">
        <v>37979</v>
      </c>
      <c r="B411" s="5">
        <v>341.642</v>
      </c>
      <c r="C411">
        <v>0.02</v>
      </c>
      <c r="D411" s="7">
        <v>1.1200000000000001</v>
      </c>
      <c r="E411" s="7">
        <v>-1.59</v>
      </c>
      <c r="F411" s="2">
        <v>0.73</v>
      </c>
      <c r="H411" s="1">
        <v>2446.357</v>
      </c>
      <c r="I411" s="2">
        <v>80.451999999999998</v>
      </c>
      <c r="J411" s="1">
        <v>2954.7179999999998</v>
      </c>
      <c r="K411" s="9">
        <v>99.382000000000005</v>
      </c>
      <c r="L411" s="1">
        <v>413.584</v>
      </c>
      <c r="M411" s="2">
        <v>98.294000000000011</v>
      </c>
      <c r="N411" s="1">
        <v>947.93399999999997</v>
      </c>
      <c r="O411" s="2">
        <v>101.306</v>
      </c>
      <c r="P411" s="1">
        <v>3476.6570000000002</v>
      </c>
      <c r="Q411" s="2">
        <v>90.207999999999998</v>
      </c>
      <c r="R411" s="1">
        <v>3559.5230000000001</v>
      </c>
      <c r="S411" s="2">
        <v>96.052000000000007</v>
      </c>
      <c r="T411" s="1">
        <v>175.34899999999999</v>
      </c>
      <c r="U411" s="2">
        <v>86.903999999999996</v>
      </c>
      <c r="V411" s="1">
        <v>3627.489</v>
      </c>
      <c r="W411" s="2">
        <v>87.832000000000022</v>
      </c>
      <c r="X411" s="1">
        <v>9511.24</v>
      </c>
      <c r="Y411" s="2">
        <v>105.56799999999998</v>
      </c>
      <c r="Z411" s="1">
        <v>5234.7349999999997</v>
      </c>
      <c r="AA411" s="2">
        <v>89.13</v>
      </c>
      <c r="AB411" s="1">
        <v>4104.3389999999999</v>
      </c>
      <c r="AC411" s="2">
        <v>124.68199999999999</v>
      </c>
      <c r="AD411" s="1">
        <v>1463.8790000000001</v>
      </c>
      <c r="AE411" s="2">
        <v>62.576000000000001</v>
      </c>
      <c r="AF411" s="1">
        <v>1672.5509999999999</v>
      </c>
      <c r="AG411" s="2">
        <v>96.433999999999997</v>
      </c>
      <c r="AH411" s="1">
        <v>172.17500000000001</v>
      </c>
      <c r="AI411" s="2">
        <v>74.039999999999992</v>
      </c>
      <c r="AJ411" s="1">
        <v>196.84700000000001</v>
      </c>
      <c r="AK411" s="2">
        <v>78.801999999999992</v>
      </c>
      <c r="AL411" s="1">
        <v>622.37099999999998</v>
      </c>
      <c r="AM411" s="2">
        <v>100.39400000000001</v>
      </c>
      <c r="AN411" s="1">
        <v>393.798</v>
      </c>
      <c r="AO411" s="2">
        <v>106.45599999999999</v>
      </c>
      <c r="AP411" s="1">
        <v>193.27</v>
      </c>
      <c r="AQ411" s="2">
        <v>110.00800000000001</v>
      </c>
      <c r="AR411" s="1">
        <v>241.43800000000002</v>
      </c>
      <c r="AS411" s="2">
        <v>122.7</v>
      </c>
      <c r="AT411" s="1">
        <v>200.28200000000001</v>
      </c>
      <c r="AU411" s="2">
        <v>109.15800000000002</v>
      </c>
      <c r="AV411" s="1">
        <v>264.96800000000002</v>
      </c>
      <c r="AW411" s="2">
        <v>94.948000000000008</v>
      </c>
      <c r="AX411" s="1">
        <v>2463.4450000000002</v>
      </c>
      <c r="AY411" s="2">
        <v>119.452</v>
      </c>
      <c r="AZ411" s="1">
        <v>428.69</v>
      </c>
      <c r="BA411" s="2">
        <v>92.581999999999994</v>
      </c>
      <c r="BB411" s="1">
        <v>137.93</v>
      </c>
      <c r="BC411" s="2">
        <v>90.658000000000001</v>
      </c>
      <c r="BD411" s="1">
        <v>546.35</v>
      </c>
      <c r="BE411" s="2">
        <v>86.903999999999996</v>
      </c>
      <c r="BF411" s="1">
        <v>511.19400000000002</v>
      </c>
      <c r="BG411" s="2">
        <v>113.98399999999999</v>
      </c>
      <c r="BH411" s="1">
        <v>296.18299999999999</v>
      </c>
      <c r="BI411" s="2">
        <v>118.41600000000001</v>
      </c>
      <c r="BJ411" s="1">
        <v>242.30600000000001</v>
      </c>
      <c r="BK411" s="2">
        <v>90.109999999999985</v>
      </c>
      <c r="BL411" s="1">
        <v>445.17599999999999</v>
      </c>
      <c r="BM411" s="2">
        <v>113.702</v>
      </c>
    </row>
    <row r="412" spans="1:65" x14ac:dyDescent="0.25">
      <c r="A412" s="20">
        <v>37986</v>
      </c>
      <c r="B412" s="5">
        <v>348.42700000000002</v>
      </c>
      <c r="C412">
        <v>1.7000000000000001E-2</v>
      </c>
      <c r="D412" s="7">
        <v>0.73</v>
      </c>
      <c r="E412" s="7">
        <v>0.66</v>
      </c>
      <c r="F412" s="2">
        <v>0.54</v>
      </c>
      <c r="H412" s="1">
        <v>2510.8250000000003</v>
      </c>
      <c r="I412" s="2">
        <v>81.685999999999993</v>
      </c>
      <c r="J412" s="1">
        <v>3039.5120000000002</v>
      </c>
      <c r="K412" s="9">
        <v>99.501999999999995</v>
      </c>
      <c r="L412" s="1">
        <v>422.34700000000004</v>
      </c>
      <c r="M412" s="2">
        <v>98.475999999999999</v>
      </c>
      <c r="N412" s="1">
        <v>959.73199999999997</v>
      </c>
      <c r="O412" s="2">
        <v>101.432</v>
      </c>
      <c r="P412" s="1">
        <v>3582.0840000000003</v>
      </c>
      <c r="Q412" s="2">
        <v>90.314000000000007</v>
      </c>
      <c r="R412" s="1">
        <v>3629.4560000000001</v>
      </c>
      <c r="S412" s="2">
        <v>95.415999999999997</v>
      </c>
      <c r="T412" s="1">
        <v>179.22200000000001</v>
      </c>
      <c r="U412" s="2">
        <v>86.501999999999995</v>
      </c>
      <c r="V412" s="1">
        <v>3725.8389999999999</v>
      </c>
      <c r="W412" s="2">
        <v>87.825999999999993</v>
      </c>
      <c r="X412" s="1">
        <v>9771.2350000000006</v>
      </c>
      <c r="Y412" s="2">
        <v>105.86199999999999</v>
      </c>
      <c r="Z412" s="1">
        <v>5349.2060000000001</v>
      </c>
      <c r="AA412" s="2">
        <v>89.182000000000002</v>
      </c>
      <c r="AB412" s="1">
        <v>4174.0410000000002</v>
      </c>
      <c r="AC412" s="2">
        <v>124.816</v>
      </c>
      <c r="AD412" s="1">
        <v>1504.4770000000001</v>
      </c>
      <c r="AE412" s="2">
        <v>63.084000000000003</v>
      </c>
      <c r="AF412" s="1">
        <v>1689.578</v>
      </c>
      <c r="AG412" s="2">
        <v>96.074000000000012</v>
      </c>
      <c r="AH412" s="1">
        <v>173.86199999999999</v>
      </c>
      <c r="AI412" s="2">
        <v>74.207999999999998</v>
      </c>
      <c r="AJ412" s="1">
        <v>204.34200000000001</v>
      </c>
      <c r="AK412" s="2">
        <v>78.746000000000009</v>
      </c>
      <c r="AL412" s="1">
        <v>648.29499999999996</v>
      </c>
      <c r="AM412" s="2">
        <v>100.52600000000001</v>
      </c>
      <c r="AN412" s="1">
        <v>395.21000000000004</v>
      </c>
      <c r="AO412" s="2">
        <v>107.124</v>
      </c>
      <c r="AP412" s="1">
        <v>200.042</v>
      </c>
      <c r="AQ412" s="2">
        <v>109.684</v>
      </c>
      <c r="AR412" s="1">
        <v>248.09700000000001</v>
      </c>
      <c r="AS412" s="2">
        <v>122.79</v>
      </c>
      <c r="AT412" s="1">
        <v>207.23099999999999</v>
      </c>
      <c r="AU412" s="2">
        <v>108.532</v>
      </c>
      <c r="AV412" s="1">
        <v>269.23</v>
      </c>
      <c r="AW412" s="2">
        <v>94.846000000000004</v>
      </c>
      <c r="AX412" s="1">
        <v>2508.7000000000003</v>
      </c>
      <c r="AY412" s="2">
        <v>119.446</v>
      </c>
      <c r="AZ412" s="1">
        <v>448.036</v>
      </c>
      <c r="BA412" s="2">
        <v>92.283999999999992</v>
      </c>
      <c r="BB412" s="1">
        <v>139.32400000000001</v>
      </c>
      <c r="BC412" s="2">
        <v>90.468000000000004</v>
      </c>
      <c r="BD412" s="1">
        <v>543.279</v>
      </c>
      <c r="BE412" s="2">
        <v>86.501999999999995</v>
      </c>
      <c r="BF412" s="1">
        <v>512.61099999999999</v>
      </c>
      <c r="BG412" s="2">
        <v>113.68800000000002</v>
      </c>
      <c r="BH412" s="1">
        <v>299.13800000000003</v>
      </c>
      <c r="BI412" s="2">
        <v>119.38400000000001</v>
      </c>
      <c r="BJ412" s="1">
        <v>270.10300000000001</v>
      </c>
      <c r="BK412" s="2">
        <v>90.04</v>
      </c>
      <c r="BL412" s="1">
        <v>460.95600000000002</v>
      </c>
      <c r="BM412" s="2">
        <v>114.43800000000002</v>
      </c>
    </row>
    <row r="413" spans="1:65" x14ac:dyDescent="0.25">
      <c r="A413" s="20">
        <v>37993</v>
      </c>
      <c r="B413" s="5">
        <v>354.20400000000001</v>
      </c>
      <c r="C413">
        <v>1.7000000000000001E-2</v>
      </c>
      <c r="D413" s="7">
        <v>1.17</v>
      </c>
      <c r="E413" s="7">
        <v>0.03</v>
      </c>
      <c r="F413" s="2">
        <v>0.56999999999999995</v>
      </c>
      <c r="H413" s="1">
        <v>2579.2190000000001</v>
      </c>
      <c r="I413" s="2">
        <v>82.811999999999998</v>
      </c>
      <c r="J413" s="1">
        <v>3094.6190000000001</v>
      </c>
      <c r="K413" s="9">
        <v>99.766000000000005</v>
      </c>
      <c r="L413" s="1">
        <v>434.07</v>
      </c>
      <c r="M413" s="2">
        <v>98.87</v>
      </c>
      <c r="N413" s="1">
        <v>977.67399999999998</v>
      </c>
      <c r="O413" s="2">
        <v>101.71599999999999</v>
      </c>
      <c r="P413" s="1">
        <v>3642.7870000000003</v>
      </c>
      <c r="Q413" s="2">
        <v>90.32</v>
      </c>
      <c r="R413" s="1">
        <v>3687.3470000000002</v>
      </c>
      <c r="S413" s="2">
        <v>95.140000000000015</v>
      </c>
      <c r="T413" s="1">
        <v>181.73599999999999</v>
      </c>
      <c r="U413" s="2">
        <v>86.481999999999999</v>
      </c>
      <c r="V413" s="1">
        <v>3868.4189999999999</v>
      </c>
      <c r="W413" s="2">
        <v>87.63</v>
      </c>
      <c r="X413" s="1">
        <v>9823.8109999999997</v>
      </c>
      <c r="Y413" s="2">
        <v>106.19200000000001</v>
      </c>
      <c r="Z413" s="1">
        <v>5447.7179999999998</v>
      </c>
      <c r="AA413" s="2">
        <v>89.254000000000005</v>
      </c>
      <c r="AB413" s="1">
        <v>4239.6320000000005</v>
      </c>
      <c r="AC413" s="2">
        <v>125.52200000000001</v>
      </c>
      <c r="AD413" s="1">
        <v>1604.3710000000001</v>
      </c>
      <c r="AE413" s="2">
        <v>63.041999999999994</v>
      </c>
      <c r="AF413" s="1">
        <v>1733.5040000000001</v>
      </c>
      <c r="AG413" s="2">
        <v>97.34</v>
      </c>
      <c r="AH413" s="1">
        <v>181.44900000000001</v>
      </c>
      <c r="AI413" s="2">
        <v>74.131999999999991</v>
      </c>
      <c r="AJ413" s="1">
        <v>210.286</v>
      </c>
      <c r="AK413" s="2">
        <v>79.347999999999999</v>
      </c>
      <c r="AL413" s="1">
        <v>686.24</v>
      </c>
      <c r="AM413" s="2">
        <v>100.77599999999998</v>
      </c>
      <c r="AN413" s="1">
        <v>406.91</v>
      </c>
      <c r="AO413" s="2">
        <v>107.15800000000002</v>
      </c>
      <c r="AP413" s="1">
        <v>204.00200000000001</v>
      </c>
      <c r="AQ413" s="2">
        <v>108.66800000000001</v>
      </c>
      <c r="AR413" s="1">
        <v>261.54599999999999</v>
      </c>
      <c r="AS413" s="2">
        <v>123.148</v>
      </c>
      <c r="AT413" s="1">
        <v>213.95400000000001</v>
      </c>
      <c r="AU413" s="2">
        <v>108.56800000000001</v>
      </c>
      <c r="AV413" s="1">
        <v>274.76499999999999</v>
      </c>
      <c r="AW413" s="2">
        <v>94.193999999999988</v>
      </c>
      <c r="AX413" s="1">
        <v>2662.9949999999999</v>
      </c>
      <c r="AY413" s="2">
        <v>121.008</v>
      </c>
      <c r="AZ413" s="1">
        <v>465.81700000000001</v>
      </c>
      <c r="BA413" s="2">
        <v>91.792000000000002</v>
      </c>
      <c r="BB413" s="1">
        <v>148</v>
      </c>
      <c r="BC413" s="2">
        <v>90.195999999999998</v>
      </c>
      <c r="BD413" s="1">
        <v>589.22299999999996</v>
      </c>
      <c r="BE413" s="2">
        <v>86.481999999999999</v>
      </c>
      <c r="BF413" s="1">
        <v>541.20299999999997</v>
      </c>
      <c r="BG413" s="2">
        <v>112.36600000000001</v>
      </c>
      <c r="BH413" s="1">
        <v>307.94400000000002</v>
      </c>
      <c r="BI413" s="2">
        <v>121.56200000000001</v>
      </c>
      <c r="BJ413" s="1">
        <v>260.3</v>
      </c>
      <c r="BK413" s="2">
        <v>90.048000000000002</v>
      </c>
      <c r="BL413" s="1">
        <v>492.61799999999999</v>
      </c>
      <c r="BM413" s="2">
        <v>115.774</v>
      </c>
    </row>
    <row r="414" spans="1:65" x14ac:dyDescent="0.25">
      <c r="A414" s="20">
        <v>38000</v>
      </c>
      <c r="B414" s="5">
        <v>356.84800000000001</v>
      </c>
      <c r="C414">
        <v>1.7000000000000001E-2</v>
      </c>
      <c r="D414" s="7">
        <v>1.46</v>
      </c>
      <c r="E414" s="7">
        <v>1.42</v>
      </c>
      <c r="F414" s="2">
        <v>0.97</v>
      </c>
      <c r="H414" s="1">
        <v>2569.788</v>
      </c>
      <c r="I414" s="2">
        <v>83.177999999999997</v>
      </c>
      <c r="J414" s="1">
        <v>3130.6010000000001</v>
      </c>
      <c r="K414" s="9">
        <v>99.753999999999991</v>
      </c>
      <c r="L414" s="1">
        <v>457.97</v>
      </c>
      <c r="M414" s="2">
        <v>98.750000000000014</v>
      </c>
      <c r="N414" s="1">
        <v>993.30500000000006</v>
      </c>
      <c r="O414" s="2">
        <v>101.702</v>
      </c>
      <c r="P414" s="1">
        <v>3669.8789999999999</v>
      </c>
      <c r="Q414" s="2">
        <v>90.085999999999999</v>
      </c>
      <c r="R414" s="1">
        <v>3793.085</v>
      </c>
      <c r="S414" s="2">
        <v>93.722000000000008</v>
      </c>
      <c r="T414" s="1">
        <v>185.77799999999999</v>
      </c>
      <c r="U414" s="2">
        <v>86.278000000000006</v>
      </c>
      <c r="V414" s="1">
        <v>3911.7559999999999</v>
      </c>
      <c r="W414" s="2">
        <v>87.591999999999999</v>
      </c>
      <c r="X414" s="1">
        <v>10185.321</v>
      </c>
      <c r="Y414" s="2">
        <v>105.80199999999999</v>
      </c>
      <c r="Z414" s="1">
        <v>5500.3130000000001</v>
      </c>
      <c r="AA414" s="2">
        <v>89.163999999999987</v>
      </c>
      <c r="AB414" s="1">
        <v>4279.1260000000002</v>
      </c>
      <c r="AC414" s="2">
        <v>127.50399999999999</v>
      </c>
      <c r="AD414" s="1">
        <v>1598.865</v>
      </c>
      <c r="AE414" s="2">
        <v>63.678000000000011</v>
      </c>
      <c r="AF414" s="1">
        <v>1759.903</v>
      </c>
      <c r="AG414" s="2">
        <v>100.42400000000001</v>
      </c>
      <c r="AH414" s="1">
        <v>186.642</v>
      </c>
      <c r="AI414" s="2">
        <v>74.284000000000006</v>
      </c>
      <c r="AJ414" s="1">
        <v>208.74299999999999</v>
      </c>
      <c r="AK414" s="2">
        <v>79.042000000000002</v>
      </c>
      <c r="AL414" s="1">
        <v>720.47699999999998</v>
      </c>
      <c r="AM414" s="2">
        <v>100.708</v>
      </c>
      <c r="AN414" s="1">
        <v>400.83500000000004</v>
      </c>
      <c r="AO414" s="2">
        <v>104.97200000000001</v>
      </c>
      <c r="AP414" s="1">
        <v>210.88499999999999</v>
      </c>
      <c r="AQ414" s="2">
        <v>108.58</v>
      </c>
      <c r="AR414" s="1">
        <v>283.37799999999999</v>
      </c>
      <c r="AS414" s="2">
        <v>123.614</v>
      </c>
      <c r="AT414" s="1">
        <v>223.46600000000001</v>
      </c>
      <c r="AU414" s="2">
        <v>109.24199999999999</v>
      </c>
      <c r="AV414" s="1">
        <v>278.94100000000003</v>
      </c>
      <c r="AW414" s="2">
        <v>93.88600000000001</v>
      </c>
      <c r="AX414" s="1">
        <v>2707.4740000000002</v>
      </c>
      <c r="AY414" s="2">
        <v>123.152</v>
      </c>
      <c r="AZ414" s="1">
        <v>432.64400000000001</v>
      </c>
      <c r="BA414" s="2">
        <v>91.353999999999999</v>
      </c>
      <c r="BB414" s="1">
        <v>148.238</v>
      </c>
      <c r="BC414" s="2">
        <v>89.949999999999989</v>
      </c>
      <c r="BD414" s="1">
        <v>578.51599999999996</v>
      </c>
      <c r="BE414" s="2">
        <v>86.278000000000006</v>
      </c>
      <c r="BF414" s="1">
        <v>538.19899999999996</v>
      </c>
      <c r="BG414" s="2">
        <v>113.03400000000002</v>
      </c>
      <c r="BH414" s="1">
        <v>296.964</v>
      </c>
      <c r="BI414" s="2">
        <v>115.23799999999999</v>
      </c>
      <c r="BJ414" s="1">
        <v>271.75600000000003</v>
      </c>
      <c r="BK414" s="2">
        <v>90.597999999999999</v>
      </c>
      <c r="BL414" s="1">
        <v>482.14</v>
      </c>
      <c r="BM414" s="2">
        <v>118.16399999999999</v>
      </c>
    </row>
    <row r="415" spans="1:65" x14ac:dyDescent="0.25">
      <c r="A415" s="20">
        <v>38007</v>
      </c>
      <c r="B415" s="5">
        <v>361.065</v>
      </c>
      <c r="C415">
        <v>1.7000000000000001E-2</v>
      </c>
      <c r="D415" s="7">
        <v>1.73</v>
      </c>
      <c r="E415" s="7">
        <v>1.1599999999999999</v>
      </c>
      <c r="F415" s="2">
        <v>0.87</v>
      </c>
      <c r="H415" s="1">
        <v>2619.0709999999999</v>
      </c>
      <c r="I415" s="2">
        <v>82.239999999999981</v>
      </c>
      <c r="J415" s="1">
        <v>3180.3220000000001</v>
      </c>
      <c r="K415" s="9">
        <v>99.421999999999997</v>
      </c>
      <c r="L415" s="1">
        <v>454.59000000000003</v>
      </c>
      <c r="M415" s="2">
        <v>98.193999999999988</v>
      </c>
      <c r="N415" s="1">
        <v>1006.447</v>
      </c>
      <c r="O415" s="2">
        <v>101.32</v>
      </c>
      <c r="P415" s="1">
        <v>3692.6489999999999</v>
      </c>
      <c r="Q415" s="2">
        <v>90.328000000000003</v>
      </c>
      <c r="R415" s="1">
        <v>3832.346</v>
      </c>
      <c r="S415" s="2">
        <v>93.457999999999998</v>
      </c>
      <c r="T415" s="1">
        <v>187.065</v>
      </c>
      <c r="U415" s="2">
        <v>85.693999999999988</v>
      </c>
      <c r="V415" s="1">
        <v>3975.6109999999999</v>
      </c>
      <c r="W415" s="2">
        <v>87.560000000000016</v>
      </c>
      <c r="X415" s="1">
        <v>10265.958000000001</v>
      </c>
      <c r="Y415" s="2">
        <v>104.82599999999999</v>
      </c>
      <c r="Z415" s="1">
        <v>5511.0810000000001</v>
      </c>
      <c r="AA415" s="2">
        <v>88.584000000000003</v>
      </c>
      <c r="AB415" s="1">
        <v>4308.1710000000003</v>
      </c>
      <c r="AC415" s="2">
        <v>127.14400000000001</v>
      </c>
      <c r="AD415" s="1">
        <v>1572.115</v>
      </c>
      <c r="AE415" s="2">
        <v>63.926000000000002</v>
      </c>
      <c r="AF415" s="1">
        <v>1727.4549999999999</v>
      </c>
      <c r="AG415" s="2">
        <v>99.628</v>
      </c>
      <c r="AH415" s="1">
        <v>198.137</v>
      </c>
      <c r="AI415" s="2">
        <v>75.296000000000006</v>
      </c>
      <c r="AJ415" s="1">
        <v>206.767</v>
      </c>
      <c r="AK415" s="2">
        <v>78.225999999999999</v>
      </c>
      <c r="AL415" s="1">
        <v>712.149</v>
      </c>
      <c r="AM415" s="2">
        <v>100.33799999999999</v>
      </c>
      <c r="AN415" s="1">
        <v>404.60899999999998</v>
      </c>
      <c r="AO415" s="2">
        <v>105.34400000000001</v>
      </c>
      <c r="AP415" s="1">
        <v>195.994</v>
      </c>
      <c r="AQ415" s="2">
        <v>109.5</v>
      </c>
      <c r="AR415" s="1">
        <v>285.577</v>
      </c>
      <c r="AS415" s="2">
        <v>123.53799999999998</v>
      </c>
      <c r="AT415" s="1">
        <v>229.148</v>
      </c>
      <c r="AU415" s="2">
        <v>109.11199999999999</v>
      </c>
      <c r="AV415" s="1">
        <v>282.08600000000001</v>
      </c>
      <c r="AW415" s="2">
        <v>94.333999999999989</v>
      </c>
      <c r="AX415" s="1">
        <v>2776.4850000000001</v>
      </c>
      <c r="AY415" s="2">
        <v>123.54</v>
      </c>
      <c r="AZ415" s="1">
        <v>429.69100000000003</v>
      </c>
      <c r="BA415" s="2">
        <v>91.774000000000015</v>
      </c>
      <c r="BB415" s="1">
        <v>151.69200000000001</v>
      </c>
      <c r="BC415" s="2">
        <v>89.9</v>
      </c>
      <c r="BD415" s="1">
        <v>579.18399999999997</v>
      </c>
      <c r="BE415" s="2">
        <v>85.693999999999988</v>
      </c>
      <c r="BF415" s="1">
        <v>545.57299999999998</v>
      </c>
      <c r="BG415" s="2">
        <v>114.744</v>
      </c>
      <c r="BH415" s="1">
        <v>293.459</v>
      </c>
      <c r="BI415" s="2">
        <v>110.04600000000001</v>
      </c>
      <c r="BJ415" s="1">
        <v>266.05</v>
      </c>
      <c r="BK415" s="2">
        <v>90.861999999999995</v>
      </c>
      <c r="BL415" s="1">
        <v>492.97899999999998</v>
      </c>
      <c r="BM415" s="2">
        <v>120.352</v>
      </c>
    </row>
    <row r="416" spans="1:65" x14ac:dyDescent="0.25">
      <c r="A416" s="20">
        <v>38014</v>
      </c>
      <c r="B416" s="5">
        <v>357.67500000000001</v>
      </c>
      <c r="C416">
        <v>1.7000000000000001E-2</v>
      </c>
      <c r="D416" s="7">
        <v>0.32</v>
      </c>
      <c r="E416" s="7">
        <v>0.39</v>
      </c>
      <c r="F416" s="2">
        <v>0.83</v>
      </c>
      <c r="H416" s="1">
        <v>2550.8940000000002</v>
      </c>
      <c r="I416" s="2">
        <v>81.22</v>
      </c>
      <c r="J416" s="1">
        <v>3183.614</v>
      </c>
      <c r="K416" s="9">
        <v>99.5</v>
      </c>
      <c r="L416" s="1">
        <v>445.05900000000003</v>
      </c>
      <c r="M416" s="2">
        <v>98.347999999999999</v>
      </c>
      <c r="N416" s="1">
        <v>1010.278</v>
      </c>
      <c r="O416" s="2">
        <v>101.398</v>
      </c>
      <c r="P416" s="1">
        <v>3699.857</v>
      </c>
      <c r="Q416" s="2">
        <v>90.646000000000001</v>
      </c>
      <c r="R416" s="1">
        <v>3705.6530000000002</v>
      </c>
      <c r="S416" s="2">
        <v>93.4</v>
      </c>
      <c r="T416" s="1">
        <v>188.422</v>
      </c>
      <c r="U416" s="2">
        <v>85.965999999999994</v>
      </c>
      <c r="V416" s="1">
        <v>3934.366</v>
      </c>
      <c r="W416" s="2">
        <v>87.688000000000002</v>
      </c>
      <c r="X416" s="1">
        <v>10302.68</v>
      </c>
      <c r="Y416" s="2">
        <v>105.33399999999999</v>
      </c>
      <c r="Z416" s="1">
        <v>5605.8580000000002</v>
      </c>
      <c r="AA416" s="2">
        <v>88.763999999999982</v>
      </c>
      <c r="AB416" s="1">
        <v>4255.3860000000004</v>
      </c>
      <c r="AC416" s="2">
        <v>127.71600000000001</v>
      </c>
      <c r="AD416" s="1">
        <v>1579.962</v>
      </c>
      <c r="AE416" s="2">
        <v>63.530000000000008</v>
      </c>
      <c r="AF416" s="1">
        <v>1659.877</v>
      </c>
      <c r="AG416" s="2">
        <v>99.4</v>
      </c>
      <c r="AH416" s="1">
        <v>207.59399999999999</v>
      </c>
      <c r="AI416" s="2">
        <v>74.802000000000007</v>
      </c>
      <c r="AJ416" s="1">
        <v>204.654</v>
      </c>
      <c r="AK416" s="2">
        <v>77.786000000000001</v>
      </c>
      <c r="AL416" s="1">
        <v>685.26400000000001</v>
      </c>
      <c r="AM416" s="2">
        <v>100.392</v>
      </c>
      <c r="AN416" s="1">
        <v>421.97700000000003</v>
      </c>
      <c r="AO416" s="2">
        <v>106.50999999999999</v>
      </c>
      <c r="AP416" s="1">
        <v>200.202</v>
      </c>
      <c r="AQ416" s="2">
        <v>109.396</v>
      </c>
      <c r="AR416" s="1">
        <v>281.95</v>
      </c>
      <c r="AS416" s="2">
        <v>122.646</v>
      </c>
      <c r="AT416" s="1">
        <v>234.624</v>
      </c>
      <c r="AU416" s="2">
        <v>109.352</v>
      </c>
      <c r="AV416" s="1">
        <v>281.20800000000003</v>
      </c>
      <c r="AW416" s="2">
        <v>94.2</v>
      </c>
      <c r="AX416" s="1">
        <v>2779.1080000000002</v>
      </c>
      <c r="AY416" s="2">
        <v>122.59</v>
      </c>
      <c r="AZ416" s="1">
        <v>431.66800000000001</v>
      </c>
      <c r="BA416" s="2">
        <v>91.14800000000001</v>
      </c>
      <c r="BB416" s="1">
        <v>149.65600000000001</v>
      </c>
      <c r="BC416" s="2">
        <v>89.50800000000001</v>
      </c>
      <c r="BD416" s="1">
        <v>561.06799999999998</v>
      </c>
      <c r="BE416" s="2">
        <v>85.965999999999994</v>
      </c>
      <c r="BF416" s="1">
        <v>550.33400000000006</v>
      </c>
      <c r="BG416" s="2">
        <v>115.328</v>
      </c>
      <c r="BH416" s="1">
        <v>303.767</v>
      </c>
      <c r="BI416" s="2">
        <v>111.50600000000001</v>
      </c>
      <c r="BJ416" s="1">
        <v>252.405</v>
      </c>
      <c r="BK416" s="2">
        <v>90.461999999999989</v>
      </c>
      <c r="BL416" s="1">
        <v>466.23</v>
      </c>
      <c r="BM416" s="2">
        <v>121.05999999999999</v>
      </c>
    </row>
    <row r="417" spans="1:65" x14ac:dyDescent="0.25">
      <c r="A417" s="20">
        <v>38021</v>
      </c>
      <c r="B417" s="5">
        <v>353.13200000000001</v>
      </c>
      <c r="C417">
        <v>1.6E-2</v>
      </c>
      <c r="D417" s="7">
        <v>-1.19</v>
      </c>
      <c r="E417" s="7">
        <v>-1.1499999999999999</v>
      </c>
      <c r="F417" s="2">
        <v>-1.22</v>
      </c>
      <c r="H417" s="1">
        <v>2533.85</v>
      </c>
      <c r="I417" s="2">
        <v>79.907999999999987</v>
      </c>
      <c r="J417" s="1">
        <v>3077.241</v>
      </c>
      <c r="K417" s="9">
        <v>99.192000000000007</v>
      </c>
      <c r="L417" s="1">
        <v>440.54300000000001</v>
      </c>
      <c r="M417" s="2">
        <v>97.88000000000001</v>
      </c>
      <c r="N417" s="1">
        <v>984.62</v>
      </c>
      <c r="O417" s="2">
        <v>101.15400000000001</v>
      </c>
      <c r="P417" s="1">
        <v>3558.9030000000002</v>
      </c>
      <c r="Q417" s="2">
        <v>91.210000000000008</v>
      </c>
      <c r="R417" s="1">
        <v>3703.3670000000002</v>
      </c>
      <c r="S417" s="2">
        <v>92.044000000000011</v>
      </c>
      <c r="T417" s="1">
        <v>185.35499999999999</v>
      </c>
      <c r="U417" s="2">
        <v>84.65</v>
      </c>
      <c r="V417" s="1">
        <v>3872.6060000000002</v>
      </c>
      <c r="W417" s="2">
        <v>87.822000000000003</v>
      </c>
      <c r="X417" s="1">
        <v>10163.931</v>
      </c>
      <c r="Y417" s="2">
        <v>104.53200000000001</v>
      </c>
      <c r="Z417" s="1">
        <v>5557.0969999999998</v>
      </c>
      <c r="AA417" s="2">
        <v>88.561999999999998</v>
      </c>
      <c r="AB417" s="1">
        <v>4189.3389999999999</v>
      </c>
      <c r="AC417" s="2">
        <v>128.27600000000001</v>
      </c>
      <c r="AD417" s="1">
        <v>1463.7909999999999</v>
      </c>
      <c r="AE417" s="2">
        <v>62.083999999999989</v>
      </c>
      <c r="AF417" s="1">
        <v>1639.4090000000001</v>
      </c>
      <c r="AG417" s="2">
        <v>97.525999999999982</v>
      </c>
      <c r="AH417" s="1">
        <v>207.351</v>
      </c>
      <c r="AI417" s="2">
        <v>75.430000000000007</v>
      </c>
      <c r="AJ417" s="1">
        <v>211.584</v>
      </c>
      <c r="AK417" s="2">
        <v>76.941999999999993</v>
      </c>
      <c r="AL417" s="1">
        <v>685.06899999999996</v>
      </c>
      <c r="AM417" s="2">
        <v>100.09399999999999</v>
      </c>
      <c r="AN417" s="1">
        <v>415.21699999999998</v>
      </c>
      <c r="AO417" s="2">
        <v>105.502</v>
      </c>
      <c r="AP417" s="1">
        <v>197.018</v>
      </c>
      <c r="AQ417" s="2">
        <v>109.752</v>
      </c>
      <c r="AR417" s="1">
        <v>262.61099999999999</v>
      </c>
      <c r="AS417" s="2">
        <v>122.22799999999999</v>
      </c>
      <c r="AT417" s="1">
        <v>223.66499999999999</v>
      </c>
      <c r="AU417" s="2">
        <v>110.53400000000002</v>
      </c>
      <c r="AV417" s="1">
        <v>275.24900000000002</v>
      </c>
      <c r="AW417" s="2">
        <v>94.173999999999992</v>
      </c>
      <c r="AX417" s="1">
        <v>2789.4430000000002</v>
      </c>
      <c r="AY417" s="2">
        <v>121.57599999999999</v>
      </c>
      <c r="AZ417" s="1">
        <v>401.87299999999999</v>
      </c>
      <c r="BA417" s="2">
        <v>91.078000000000003</v>
      </c>
      <c r="BB417" s="1">
        <v>137.40899999999999</v>
      </c>
      <c r="BC417" s="2">
        <v>88.866</v>
      </c>
      <c r="BD417" s="1">
        <v>555.69399999999996</v>
      </c>
      <c r="BE417" s="2">
        <v>84.65</v>
      </c>
      <c r="BF417" s="1">
        <v>552.35900000000004</v>
      </c>
      <c r="BG417" s="2">
        <v>115.96200000000002</v>
      </c>
      <c r="BH417" s="1">
        <v>302.053</v>
      </c>
      <c r="BI417" s="2">
        <v>114.024</v>
      </c>
      <c r="BJ417" s="1">
        <v>254.49299999999999</v>
      </c>
      <c r="BK417" s="2">
        <v>90.359999999999985</v>
      </c>
      <c r="BL417" s="1">
        <v>448.09300000000002</v>
      </c>
      <c r="BM417" s="2">
        <v>120.52200000000001</v>
      </c>
    </row>
    <row r="418" spans="1:65" x14ac:dyDescent="0.25">
      <c r="A418" s="20">
        <v>38028</v>
      </c>
      <c r="B418" s="5">
        <v>362.82499999999999</v>
      </c>
      <c r="C418">
        <v>1.6E-2</v>
      </c>
      <c r="D418" s="7">
        <v>0.91</v>
      </c>
      <c r="E418" s="7">
        <v>-0.63</v>
      </c>
      <c r="F418" s="2">
        <v>-0.34</v>
      </c>
      <c r="H418" s="1">
        <v>2608.7730000000001</v>
      </c>
      <c r="I418" s="2">
        <v>79.932000000000002</v>
      </c>
      <c r="J418" s="1">
        <v>3187.7220000000002</v>
      </c>
      <c r="K418" s="9">
        <v>99.47999999999999</v>
      </c>
      <c r="L418" s="1">
        <v>444.37600000000003</v>
      </c>
      <c r="M418" s="2">
        <v>98.339999999999989</v>
      </c>
      <c r="N418" s="1">
        <v>1006.6270000000001</v>
      </c>
      <c r="O418" s="2">
        <v>101.53</v>
      </c>
      <c r="P418" s="1">
        <v>3567.1510000000003</v>
      </c>
      <c r="Q418" s="2">
        <v>90.762000000000015</v>
      </c>
      <c r="R418" s="1">
        <v>3779.9769999999999</v>
      </c>
      <c r="S418" s="2">
        <v>91.813999999999993</v>
      </c>
      <c r="T418" s="1">
        <v>197.38400000000001</v>
      </c>
      <c r="U418" s="2">
        <v>83.614000000000004</v>
      </c>
      <c r="V418" s="1">
        <v>3994.9880000000003</v>
      </c>
      <c r="W418" s="2">
        <v>88.165999999999997</v>
      </c>
      <c r="X418" s="1">
        <v>11032.556</v>
      </c>
      <c r="Y418" s="2">
        <v>105.66400000000002</v>
      </c>
      <c r="Z418" s="1">
        <v>5716.7529999999997</v>
      </c>
      <c r="AA418" s="2">
        <v>88.676000000000002</v>
      </c>
      <c r="AB418" s="1">
        <v>4280.3060000000005</v>
      </c>
      <c r="AC418" s="2">
        <v>129.15800000000002</v>
      </c>
      <c r="AD418" s="1">
        <v>1544.3790000000001</v>
      </c>
      <c r="AE418" s="2">
        <v>61.805999999999997</v>
      </c>
      <c r="AF418" s="1">
        <v>1679.5319999999999</v>
      </c>
      <c r="AG418" s="2">
        <v>96.52600000000001</v>
      </c>
      <c r="AH418" s="1">
        <v>213.86700000000002</v>
      </c>
      <c r="AI418" s="2">
        <v>75.022000000000006</v>
      </c>
      <c r="AJ418" s="1">
        <v>227.71800000000002</v>
      </c>
      <c r="AK418" s="2">
        <v>77.414000000000016</v>
      </c>
      <c r="AL418" s="1">
        <v>709.75800000000004</v>
      </c>
      <c r="AM418" s="2">
        <v>100.42</v>
      </c>
      <c r="AN418" s="1">
        <v>418.24400000000003</v>
      </c>
      <c r="AO418" s="2">
        <v>105.16200000000001</v>
      </c>
      <c r="AP418" s="1">
        <v>204.221</v>
      </c>
      <c r="AQ418" s="2">
        <v>109.226</v>
      </c>
      <c r="AR418" s="1">
        <v>280.92</v>
      </c>
      <c r="AS418" s="2">
        <v>121.96399999999998</v>
      </c>
      <c r="AT418" s="1">
        <v>239.78100000000001</v>
      </c>
      <c r="AU418" s="2">
        <v>110.758</v>
      </c>
      <c r="AV418" s="1">
        <v>279.79899999999998</v>
      </c>
      <c r="AW418" s="2">
        <v>93.820000000000007</v>
      </c>
      <c r="AX418" s="1">
        <v>2851.9160000000002</v>
      </c>
      <c r="AY418" s="2">
        <v>119.97200000000001</v>
      </c>
      <c r="AZ418" s="1">
        <v>421.30900000000003</v>
      </c>
      <c r="BA418" s="2">
        <v>91.126000000000005</v>
      </c>
      <c r="BB418" s="1">
        <v>141.07500000000002</v>
      </c>
      <c r="BC418" s="2">
        <v>88.855999999999995</v>
      </c>
      <c r="BD418" s="1">
        <v>583.08900000000006</v>
      </c>
      <c r="BE418" s="2">
        <v>83.614000000000004</v>
      </c>
      <c r="BF418" s="1">
        <v>548.90800000000002</v>
      </c>
      <c r="BG418" s="2">
        <v>115.13</v>
      </c>
      <c r="BH418" s="1">
        <v>302.80799999999999</v>
      </c>
      <c r="BI418" s="2">
        <v>113.91599999999998</v>
      </c>
      <c r="BJ418" s="1">
        <v>267.26</v>
      </c>
      <c r="BK418" s="2">
        <v>90.418000000000006</v>
      </c>
      <c r="BL418" s="1">
        <v>470.16</v>
      </c>
      <c r="BM418" s="2">
        <v>119.18400000000001</v>
      </c>
    </row>
    <row r="419" spans="1:65" x14ac:dyDescent="0.25">
      <c r="A419" s="20">
        <v>38035</v>
      </c>
      <c r="B419" s="5">
        <v>365.327</v>
      </c>
      <c r="C419">
        <v>1.6E-2</v>
      </c>
      <c r="D419" s="7">
        <v>0.47</v>
      </c>
      <c r="E419" s="7">
        <v>-0.25</v>
      </c>
      <c r="F419" s="2">
        <v>0.26</v>
      </c>
      <c r="H419" s="1">
        <v>2628.2060000000001</v>
      </c>
      <c r="I419" s="2">
        <v>80.546000000000006</v>
      </c>
      <c r="J419" s="1">
        <v>3207.5039999999999</v>
      </c>
      <c r="K419" s="9">
        <v>99.674000000000007</v>
      </c>
      <c r="L419" s="1">
        <v>456.48099999999999</v>
      </c>
      <c r="M419" s="2">
        <v>98.525999999999996</v>
      </c>
      <c r="N419" s="1">
        <v>1018.181</v>
      </c>
      <c r="O419" s="2">
        <v>101.69199999999999</v>
      </c>
      <c r="P419" s="1">
        <v>3631.8229999999999</v>
      </c>
      <c r="Q419" s="2">
        <v>90.463999999999999</v>
      </c>
      <c r="R419" s="1">
        <v>3909.364</v>
      </c>
      <c r="S419" s="2">
        <v>91.460000000000008</v>
      </c>
      <c r="T419" s="1">
        <v>205.69300000000001</v>
      </c>
      <c r="U419" s="2">
        <v>83.361999999999995</v>
      </c>
      <c r="V419" s="1">
        <v>4024.652</v>
      </c>
      <c r="W419" s="2">
        <v>88.251999999999995</v>
      </c>
      <c r="X419" s="1">
        <v>11120.282999999999</v>
      </c>
      <c r="Y419" s="2">
        <v>105.33800000000001</v>
      </c>
      <c r="Z419" s="1">
        <v>5720.7740000000003</v>
      </c>
      <c r="AA419" s="2">
        <v>88.49799999999999</v>
      </c>
      <c r="AB419" s="1">
        <v>4416.6779999999999</v>
      </c>
      <c r="AC419" s="2">
        <v>130.84</v>
      </c>
      <c r="AD419" s="1">
        <v>1495.3510000000001</v>
      </c>
      <c r="AE419" s="2">
        <v>62.064</v>
      </c>
      <c r="AF419" s="1">
        <v>1815.71</v>
      </c>
      <c r="AG419" s="2">
        <v>97.956000000000003</v>
      </c>
      <c r="AH419" s="1">
        <v>221.875</v>
      </c>
      <c r="AI419" s="2">
        <v>75.083999999999989</v>
      </c>
      <c r="AJ419" s="1">
        <v>232.06100000000001</v>
      </c>
      <c r="AK419" s="2">
        <v>78.631999999999991</v>
      </c>
      <c r="AL419" s="1">
        <v>727.48500000000001</v>
      </c>
      <c r="AM419" s="2">
        <v>100.572</v>
      </c>
      <c r="AN419" s="1">
        <v>423.03399999999999</v>
      </c>
      <c r="AO419" s="2">
        <v>106.44200000000001</v>
      </c>
      <c r="AP419" s="1">
        <v>206.00399999999999</v>
      </c>
      <c r="AQ419" s="2">
        <v>108.468</v>
      </c>
      <c r="AR419" s="1">
        <v>284.98399999999998</v>
      </c>
      <c r="AS419" s="2">
        <v>121.774</v>
      </c>
      <c r="AT419" s="1">
        <v>241.125</v>
      </c>
      <c r="AU419" s="2">
        <v>110.88600000000001</v>
      </c>
      <c r="AV419" s="1">
        <v>294.654</v>
      </c>
      <c r="AW419" s="2">
        <v>93.376000000000005</v>
      </c>
      <c r="AX419" s="1">
        <v>2964.7580000000003</v>
      </c>
      <c r="AY419" s="2">
        <v>122.096</v>
      </c>
      <c r="AZ419" s="1">
        <v>416.84899999999999</v>
      </c>
      <c r="BA419" s="2">
        <v>90.700000000000017</v>
      </c>
      <c r="BB419" s="1">
        <v>140.68899999999999</v>
      </c>
      <c r="BC419" s="2">
        <v>88.2</v>
      </c>
      <c r="BD419" s="1">
        <v>596.37199999999996</v>
      </c>
      <c r="BE419" s="2">
        <v>83.361999999999995</v>
      </c>
      <c r="BF419" s="1">
        <v>573.58600000000001</v>
      </c>
      <c r="BG419" s="2">
        <v>114.21199999999999</v>
      </c>
      <c r="BH419" s="1">
        <v>321.15300000000002</v>
      </c>
      <c r="BI419" s="2">
        <v>118.42400000000001</v>
      </c>
      <c r="BJ419" s="1">
        <v>264.90500000000003</v>
      </c>
      <c r="BK419" s="2">
        <v>90.153999999999996</v>
      </c>
      <c r="BL419" s="1">
        <v>513.22299999999996</v>
      </c>
      <c r="BM419" s="2">
        <v>119.89200000000001</v>
      </c>
    </row>
    <row r="420" spans="1:65" x14ac:dyDescent="0.25">
      <c r="A420" s="20">
        <v>38042</v>
      </c>
      <c r="B420" s="5">
        <v>360.233</v>
      </c>
      <c r="C420">
        <v>1.6E-2</v>
      </c>
      <c r="D420" s="7">
        <v>-0.27</v>
      </c>
      <c r="E420" s="7">
        <v>-0.78</v>
      </c>
      <c r="F420" s="2">
        <v>0.22</v>
      </c>
      <c r="H420" s="1">
        <v>2556.79</v>
      </c>
      <c r="I420" s="2">
        <v>79.852000000000004</v>
      </c>
      <c r="J420" s="1">
        <v>3060.694</v>
      </c>
      <c r="K420" s="9">
        <v>99.492000000000004</v>
      </c>
      <c r="L420" s="1">
        <v>437.77100000000002</v>
      </c>
      <c r="M420" s="2">
        <v>98.102000000000004</v>
      </c>
      <c r="N420" s="1">
        <v>994.21199999999999</v>
      </c>
      <c r="O420" s="2">
        <v>101.43799999999999</v>
      </c>
      <c r="P420" s="1">
        <v>3535.9610000000002</v>
      </c>
      <c r="Q420" s="2">
        <v>88.917999999999992</v>
      </c>
      <c r="R420" s="1">
        <v>3966.9920000000002</v>
      </c>
      <c r="S420" s="2">
        <v>91.431999999999988</v>
      </c>
      <c r="T420" s="1">
        <v>203.01599999999999</v>
      </c>
      <c r="U420" s="2">
        <v>82.717999999999989</v>
      </c>
      <c r="V420" s="1">
        <v>3946.471</v>
      </c>
      <c r="W420" s="2">
        <v>88.13</v>
      </c>
      <c r="X420" s="1">
        <v>10684.441000000001</v>
      </c>
      <c r="Y420" s="2">
        <v>104.74600000000001</v>
      </c>
      <c r="Z420" s="1">
        <v>5580.875</v>
      </c>
      <c r="AA420" s="2">
        <v>88.294000000000011</v>
      </c>
      <c r="AB420" s="1">
        <v>4425.0650000000005</v>
      </c>
      <c r="AC420" s="2">
        <v>131.226</v>
      </c>
      <c r="AD420" s="1">
        <v>1459.923</v>
      </c>
      <c r="AE420" s="2">
        <v>61.057999999999993</v>
      </c>
      <c r="AF420" s="1">
        <v>1791.115</v>
      </c>
      <c r="AG420" s="2">
        <v>97.957999999999998</v>
      </c>
      <c r="AH420" s="1">
        <v>229.315</v>
      </c>
      <c r="AI420" s="2">
        <v>76.929999999999993</v>
      </c>
      <c r="AJ420" s="1">
        <v>232.83100000000002</v>
      </c>
      <c r="AK420" s="2">
        <v>78.614000000000004</v>
      </c>
      <c r="AL420" s="1">
        <v>679.15499999999997</v>
      </c>
      <c r="AM420" s="2">
        <v>100.36799999999999</v>
      </c>
      <c r="AN420" s="1">
        <v>431.983</v>
      </c>
      <c r="AO420" s="2">
        <v>107.542</v>
      </c>
      <c r="AP420" s="1">
        <v>191.90700000000001</v>
      </c>
      <c r="AQ420" s="2">
        <v>109.21200000000002</v>
      </c>
      <c r="AR420" s="1">
        <v>278.83199999999999</v>
      </c>
      <c r="AS420" s="2">
        <v>122.3</v>
      </c>
      <c r="AT420" s="1">
        <v>232.25700000000001</v>
      </c>
      <c r="AU420" s="2">
        <v>110.54600000000001</v>
      </c>
      <c r="AV420" s="1">
        <v>300.36799999999999</v>
      </c>
      <c r="AW420" s="2">
        <v>94.048000000000002</v>
      </c>
      <c r="AX420" s="1">
        <v>2852.8330000000001</v>
      </c>
      <c r="AY420" s="2">
        <v>121.624</v>
      </c>
      <c r="AZ420" s="1">
        <v>401.11500000000001</v>
      </c>
      <c r="BA420" s="2">
        <v>91.551999999999992</v>
      </c>
      <c r="BB420" s="1">
        <v>139.447</v>
      </c>
      <c r="BC420" s="2">
        <v>88.662000000000006</v>
      </c>
      <c r="BD420" s="1">
        <v>565.6</v>
      </c>
      <c r="BE420" s="2">
        <v>82.717999999999989</v>
      </c>
      <c r="BF420" s="1">
        <v>574.69500000000005</v>
      </c>
      <c r="BG420" s="2">
        <v>115.15800000000002</v>
      </c>
      <c r="BH420" s="1">
        <v>313.13299999999998</v>
      </c>
      <c r="BI420" s="2">
        <v>118.95599999999999</v>
      </c>
      <c r="BJ420" s="1">
        <v>250.76599999999999</v>
      </c>
      <c r="BK420" s="2">
        <v>90.382000000000005</v>
      </c>
      <c r="BL420" s="1">
        <v>484.69800000000004</v>
      </c>
      <c r="BM420" s="2">
        <v>120.68400000000001</v>
      </c>
    </row>
    <row r="421" spans="1:65" x14ac:dyDescent="0.25">
      <c r="A421" s="20">
        <v>38049</v>
      </c>
      <c r="B421" s="5">
        <v>361.47399999999999</v>
      </c>
      <c r="C421">
        <v>2.1999999999999999E-2</v>
      </c>
      <c r="D421" s="7">
        <v>0.28999999999999998</v>
      </c>
      <c r="E421" s="7">
        <v>0.31</v>
      </c>
      <c r="F421" s="2">
        <v>0.48</v>
      </c>
      <c r="H421" s="1">
        <v>2580.0439999999999</v>
      </c>
      <c r="I421" s="2">
        <v>79.438000000000002</v>
      </c>
      <c r="J421" s="1">
        <v>3016.6440000000002</v>
      </c>
      <c r="K421" s="9">
        <v>99.060000000000016</v>
      </c>
      <c r="L421" s="1">
        <v>439.15300000000002</v>
      </c>
      <c r="M421" s="2">
        <v>97.308000000000007</v>
      </c>
      <c r="N421" s="1">
        <v>975.54899999999998</v>
      </c>
      <c r="O421" s="2">
        <v>100.872</v>
      </c>
      <c r="P421" s="1">
        <v>3718.8119999999999</v>
      </c>
      <c r="Q421" s="2">
        <v>88.114000000000004</v>
      </c>
      <c r="R421" s="1">
        <v>4053.65</v>
      </c>
      <c r="S421" s="2">
        <v>91.832000000000008</v>
      </c>
      <c r="T421" s="1">
        <v>200.934</v>
      </c>
      <c r="U421" s="2">
        <v>82.727999999999994</v>
      </c>
      <c r="V421" s="1">
        <v>3899.0619999999999</v>
      </c>
      <c r="W421" s="2">
        <v>87.998000000000005</v>
      </c>
      <c r="X421" s="1">
        <v>10763.991</v>
      </c>
      <c r="Y421" s="2">
        <v>103.61000000000001</v>
      </c>
      <c r="Z421" s="1">
        <v>5468.3490000000002</v>
      </c>
      <c r="AA421" s="2">
        <v>87.58</v>
      </c>
      <c r="AB421" s="1">
        <v>4311.7939999999999</v>
      </c>
      <c r="AC421" s="2">
        <v>131.17599999999999</v>
      </c>
      <c r="AD421" s="1">
        <v>1544.5440000000001</v>
      </c>
      <c r="AE421" s="2">
        <v>62.341999999999999</v>
      </c>
      <c r="AF421" s="1">
        <v>1810.9390000000001</v>
      </c>
      <c r="AG421" s="2">
        <v>97.236000000000018</v>
      </c>
      <c r="AH421" s="1">
        <v>215.601</v>
      </c>
      <c r="AI421" s="2">
        <v>77.631999999999991</v>
      </c>
      <c r="AJ421" s="1">
        <v>228.73400000000001</v>
      </c>
      <c r="AK421" s="2">
        <v>78.396000000000001</v>
      </c>
      <c r="AL421" s="1">
        <v>669.73699999999997</v>
      </c>
      <c r="AM421" s="2">
        <v>99.85799999999999</v>
      </c>
      <c r="AN421" s="1">
        <v>446.40000000000003</v>
      </c>
      <c r="AO421" s="2">
        <v>108.458</v>
      </c>
      <c r="AP421" s="1">
        <v>198.12800000000001</v>
      </c>
      <c r="AQ421" s="2">
        <v>110.422</v>
      </c>
      <c r="AR421" s="1">
        <v>277.18700000000001</v>
      </c>
      <c r="AS421" s="2">
        <v>122.752</v>
      </c>
      <c r="AT421" s="1">
        <v>240.596</v>
      </c>
      <c r="AU421" s="2">
        <v>111.04</v>
      </c>
      <c r="AV421" s="1">
        <v>302.11900000000003</v>
      </c>
      <c r="AW421" s="2">
        <v>94.907999999999987</v>
      </c>
      <c r="AX421" s="1">
        <v>2906.29</v>
      </c>
      <c r="AY421" s="2">
        <v>122.06199999999998</v>
      </c>
      <c r="AZ421" s="1">
        <v>402.93200000000002</v>
      </c>
      <c r="BA421" s="2">
        <v>92.018000000000001</v>
      </c>
      <c r="BB421" s="1">
        <v>138.96100000000001</v>
      </c>
      <c r="BC421" s="2">
        <v>89.402000000000001</v>
      </c>
      <c r="BD421" s="1">
        <v>574.71</v>
      </c>
      <c r="BE421" s="2">
        <v>82.727999999999994</v>
      </c>
      <c r="BF421" s="1">
        <v>592.12099999999998</v>
      </c>
      <c r="BG421" s="2">
        <v>116.702</v>
      </c>
      <c r="BH421" s="1">
        <v>313.70300000000003</v>
      </c>
      <c r="BI421" s="2">
        <v>119.67</v>
      </c>
      <c r="BJ421" s="1">
        <v>245.17099999999999</v>
      </c>
      <c r="BK421" s="2">
        <v>90.866000000000014</v>
      </c>
      <c r="BL421" s="1">
        <v>493.88200000000001</v>
      </c>
      <c r="BM421" s="2">
        <v>122.43200000000002</v>
      </c>
    </row>
    <row r="422" spans="1:65" x14ac:dyDescent="0.25">
      <c r="A422" s="20">
        <v>38056</v>
      </c>
      <c r="B422" s="5">
        <v>356.79300000000001</v>
      </c>
      <c r="C422">
        <v>2.1999999999999999E-2</v>
      </c>
      <c r="D422" s="7">
        <v>1.25</v>
      </c>
      <c r="E422" s="7">
        <v>0.83</v>
      </c>
      <c r="F422" s="2">
        <v>0.28999999999999998</v>
      </c>
      <c r="H422" s="1">
        <v>2540.8040000000001</v>
      </c>
      <c r="I422" s="2">
        <v>80.431999999999988</v>
      </c>
      <c r="J422" s="1">
        <v>3021.2330000000002</v>
      </c>
      <c r="K422" s="9">
        <v>98.952000000000012</v>
      </c>
      <c r="L422" s="1">
        <v>441.04</v>
      </c>
      <c r="M422" s="2">
        <v>97.11</v>
      </c>
      <c r="N422" s="1">
        <v>990.69</v>
      </c>
      <c r="O422" s="2">
        <v>100.672</v>
      </c>
      <c r="P422" s="1">
        <v>3718.8310000000001</v>
      </c>
      <c r="Q422" s="2">
        <v>86.975999999999999</v>
      </c>
      <c r="R422" s="1">
        <v>4007.4300000000003</v>
      </c>
      <c r="S422" s="2">
        <v>92.376000000000005</v>
      </c>
      <c r="T422" s="1">
        <v>201.137</v>
      </c>
      <c r="U422" s="2">
        <v>83.847999999999999</v>
      </c>
      <c r="V422" s="1">
        <v>3873.8989999999999</v>
      </c>
      <c r="W422" s="2">
        <v>88.001999999999995</v>
      </c>
      <c r="X422" s="1">
        <v>10665.171</v>
      </c>
      <c r="Y422" s="2">
        <v>104.01000000000002</v>
      </c>
      <c r="Z422" s="1">
        <v>5526.4070000000002</v>
      </c>
      <c r="AA422" s="2">
        <v>87.391999999999982</v>
      </c>
      <c r="AB422" s="1">
        <v>4284.0230000000001</v>
      </c>
      <c r="AC422" s="2">
        <v>130.19</v>
      </c>
      <c r="AD422" s="1">
        <v>1456.146</v>
      </c>
      <c r="AE422" s="2">
        <v>63.67</v>
      </c>
      <c r="AF422" s="1">
        <v>1756.693</v>
      </c>
      <c r="AG422" s="2">
        <v>96.441999999999993</v>
      </c>
      <c r="AH422" s="1">
        <v>222.65</v>
      </c>
      <c r="AI422" s="2">
        <v>77.605999999999995</v>
      </c>
      <c r="AJ422" s="1">
        <v>236.64699999999999</v>
      </c>
      <c r="AK422" s="2">
        <v>77.010000000000005</v>
      </c>
      <c r="AL422" s="1">
        <v>689.03499999999997</v>
      </c>
      <c r="AM422" s="2">
        <v>99.679999999999993</v>
      </c>
      <c r="AN422" s="1">
        <v>459.60200000000003</v>
      </c>
      <c r="AO422" s="2">
        <v>109.33800000000001</v>
      </c>
      <c r="AP422" s="1">
        <v>194.90800000000002</v>
      </c>
      <c r="AQ422" s="2">
        <v>110.83199999999999</v>
      </c>
      <c r="AR422" s="1">
        <v>268.87400000000002</v>
      </c>
      <c r="AS422" s="2">
        <v>122.14000000000001</v>
      </c>
      <c r="AT422" s="1">
        <v>235.566</v>
      </c>
      <c r="AU422" s="2">
        <v>111.828</v>
      </c>
      <c r="AV422" s="1">
        <v>301.86700000000002</v>
      </c>
      <c r="AW422" s="2">
        <v>95.331999999999994</v>
      </c>
      <c r="AX422" s="1">
        <v>2903.65</v>
      </c>
      <c r="AY422" s="2">
        <v>122.78800000000001</v>
      </c>
      <c r="AZ422" s="1">
        <v>401.41500000000002</v>
      </c>
      <c r="BA422" s="2">
        <v>92.215999999999994</v>
      </c>
      <c r="BB422" s="1">
        <v>138.00300000000001</v>
      </c>
      <c r="BC422" s="2">
        <v>89.903999999999996</v>
      </c>
      <c r="BD422" s="1">
        <v>593.05399999999997</v>
      </c>
      <c r="BE422" s="2">
        <v>83.847999999999999</v>
      </c>
      <c r="BF422" s="1">
        <v>609.50599999999997</v>
      </c>
      <c r="BG422" s="2">
        <v>117.19800000000001</v>
      </c>
      <c r="BH422" s="1">
        <v>315.53300000000002</v>
      </c>
      <c r="BI422" s="2">
        <v>120.48399999999999</v>
      </c>
      <c r="BJ422" s="1">
        <v>248.465</v>
      </c>
      <c r="BK422" s="2">
        <v>91.225999999999999</v>
      </c>
      <c r="BL422" s="1">
        <v>513.875</v>
      </c>
      <c r="BM422" s="2">
        <v>123.61399999999999</v>
      </c>
    </row>
    <row r="423" spans="1:65" x14ac:dyDescent="0.25">
      <c r="A423" s="20">
        <v>38063</v>
      </c>
      <c r="B423" s="5">
        <v>355.02</v>
      </c>
      <c r="C423">
        <v>2.1999999999999999E-2</v>
      </c>
      <c r="D423" s="7">
        <v>-3.07</v>
      </c>
      <c r="E423" s="7">
        <v>0.28000000000000003</v>
      </c>
      <c r="F423" s="2">
        <v>-0.44</v>
      </c>
      <c r="H423" s="1">
        <v>2526.8009999999999</v>
      </c>
      <c r="I423" s="2">
        <v>80.367999999999995</v>
      </c>
      <c r="J423" s="1">
        <v>2904.433</v>
      </c>
      <c r="K423" s="9">
        <v>98.983999999999995</v>
      </c>
      <c r="L423" s="1">
        <v>438.13</v>
      </c>
      <c r="M423" s="2">
        <v>97.308000000000007</v>
      </c>
      <c r="N423" s="1">
        <v>947.18299999999999</v>
      </c>
      <c r="O423" s="2">
        <v>100.702</v>
      </c>
      <c r="P423" s="1">
        <v>3835.9670000000001</v>
      </c>
      <c r="Q423" s="2">
        <v>87.99</v>
      </c>
      <c r="R423" s="1">
        <v>3987.3530000000001</v>
      </c>
      <c r="S423" s="2">
        <v>93.969999999999985</v>
      </c>
      <c r="T423" s="1">
        <v>198.39500000000001</v>
      </c>
      <c r="U423" s="2">
        <v>84.854000000000013</v>
      </c>
      <c r="V423" s="1">
        <v>3825.4720000000002</v>
      </c>
      <c r="W423" s="2">
        <v>88.162000000000006</v>
      </c>
      <c r="X423" s="1">
        <v>10390.056</v>
      </c>
      <c r="Y423" s="2">
        <v>103.402</v>
      </c>
      <c r="Z423" s="1">
        <v>5375.6390000000001</v>
      </c>
      <c r="AA423" s="2">
        <v>88.085999999999999</v>
      </c>
      <c r="AB423" s="1">
        <v>4238.674</v>
      </c>
      <c r="AC423" s="2">
        <v>128.41199999999998</v>
      </c>
      <c r="AD423" s="1">
        <v>1459.9639999999999</v>
      </c>
      <c r="AE423" s="2">
        <v>63.048000000000002</v>
      </c>
      <c r="AF423" s="1">
        <v>1700.395</v>
      </c>
      <c r="AG423" s="2">
        <v>95.448000000000008</v>
      </c>
      <c r="AH423" s="1">
        <v>227.43</v>
      </c>
      <c r="AI423" s="2">
        <v>77.804000000000002</v>
      </c>
      <c r="AJ423" s="1">
        <v>232.79300000000001</v>
      </c>
      <c r="AK423" s="2">
        <v>76.878</v>
      </c>
      <c r="AL423" s="1">
        <v>667.06899999999996</v>
      </c>
      <c r="AM423" s="2">
        <v>99.705999999999989</v>
      </c>
      <c r="AN423" s="1">
        <v>455.90100000000001</v>
      </c>
      <c r="AO423" s="2">
        <v>109.506</v>
      </c>
      <c r="AP423" s="1">
        <v>186.74799999999999</v>
      </c>
      <c r="AQ423" s="2">
        <v>110.944</v>
      </c>
      <c r="AR423" s="1">
        <v>260.75600000000003</v>
      </c>
      <c r="AS423" s="2">
        <v>121.34200000000001</v>
      </c>
      <c r="AT423" s="1">
        <v>236.55100000000002</v>
      </c>
      <c r="AU423" s="2">
        <v>111.75</v>
      </c>
      <c r="AV423" s="1">
        <v>306.12799999999999</v>
      </c>
      <c r="AW423" s="2">
        <v>95.245999999999995</v>
      </c>
      <c r="AX423" s="1">
        <v>2889.1</v>
      </c>
      <c r="AY423" s="2">
        <v>122.402</v>
      </c>
      <c r="AZ423" s="1">
        <v>405.91500000000002</v>
      </c>
      <c r="BA423" s="2">
        <v>92.47</v>
      </c>
      <c r="BB423" s="1">
        <v>135.38200000000001</v>
      </c>
      <c r="BC423" s="2">
        <v>89.684000000000012</v>
      </c>
      <c r="BD423" s="1">
        <v>586.63300000000004</v>
      </c>
      <c r="BE423" s="2">
        <v>84.854000000000013</v>
      </c>
      <c r="BF423" s="1">
        <v>625.82100000000003</v>
      </c>
      <c r="BG423" s="2">
        <v>117.402</v>
      </c>
      <c r="BH423" s="1">
        <v>306.67200000000003</v>
      </c>
      <c r="BI423" s="2">
        <v>119.96</v>
      </c>
      <c r="BJ423" s="1">
        <v>237.11</v>
      </c>
      <c r="BK423" s="2">
        <v>90.933999999999997</v>
      </c>
      <c r="BL423" s="1">
        <v>495.91800000000001</v>
      </c>
      <c r="BM423" s="2">
        <v>123.78399999999999</v>
      </c>
    </row>
    <row r="424" spans="1:65" x14ac:dyDescent="0.25">
      <c r="A424" s="20">
        <v>38070</v>
      </c>
      <c r="B424" s="5">
        <v>347.36500000000001</v>
      </c>
      <c r="C424">
        <v>2.1999999999999999E-2</v>
      </c>
      <c r="D424" s="7">
        <v>-1.1200000000000001</v>
      </c>
      <c r="E424" s="7">
        <v>-1.2</v>
      </c>
      <c r="F424" s="2">
        <v>0.47</v>
      </c>
      <c r="H424" s="1">
        <v>2475.857</v>
      </c>
      <c r="I424" s="2">
        <v>80.012000000000015</v>
      </c>
      <c r="J424" s="1">
        <v>2787.4189999999999</v>
      </c>
      <c r="K424" s="9">
        <v>98.632000000000005</v>
      </c>
      <c r="L424" s="1">
        <v>440.07600000000002</v>
      </c>
      <c r="M424" s="2">
        <v>96.873999999999995</v>
      </c>
      <c r="N424" s="1">
        <v>926.61</v>
      </c>
      <c r="O424" s="2">
        <v>100.46000000000001</v>
      </c>
      <c r="P424" s="1">
        <v>3926.4349999999999</v>
      </c>
      <c r="Q424" s="2">
        <v>90.402000000000001</v>
      </c>
      <c r="R424" s="1">
        <v>3972.4259999999999</v>
      </c>
      <c r="S424" s="2">
        <v>94.304000000000016</v>
      </c>
      <c r="T424" s="1">
        <v>191.964</v>
      </c>
      <c r="U424" s="2">
        <v>85.198000000000008</v>
      </c>
      <c r="V424" s="1">
        <v>3864.33</v>
      </c>
      <c r="W424" s="2">
        <v>88.486000000000004</v>
      </c>
      <c r="X424" s="1">
        <v>9972.5869999999995</v>
      </c>
      <c r="Y424" s="2">
        <v>103.01599999999999</v>
      </c>
      <c r="Z424" s="1">
        <v>5259.5990000000002</v>
      </c>
      <c r="AA424" s="2">
        <v>88.45</v>
      </c>
      <c r="AB424" s="1">
        <v>4164.2309999999998</v>
      </c>
      <c r="AC424" s="2">
        <v>130.078</v>
      </c>
      <c r="AD424" s="1">
        <v>1407.011</v>
      </c>
      <c r="AE424" s="2">
        <v>62.637999999999998</v>
      </c>
      <c r="AF424" s="1">
        <v>1624.8820000000001</v>
      </c>
      <c r="AG424" s="2">
        <v>94.373999999999995</v>
      </c>
      <c r="AH424" s="1">
        <v>227.648</v>
      </c>
      <c r="AI424" s="2">
        <v>77.715999999999994</v>
      </c>
      <c r="AJ424" s="1">
        <v>238.44</v>
      </c>
      <c r="AK424" s="2">
        <v>76.88</v>
      </c>
      <c r="AL424" s="1">
        <v>640.31200000000001</v>
      </c>
      <c r="AM424" s="2">
        <v>99.439999999999984</v>
      </c>
      <c r="AN424" s="1">
        <v>465.30500000000001</v>
      </c>
      <c r="AO424" s="2">
        <v>109.75999999999999</v>
      </c>
      <c r="AP424" s="1">
        <v>184.16800000000001</v>
      </c>
      <c r="AQ424" s="2">
        <v>110.96799999999999</v>
      </c>
      <c r="AR424" s="1">
        <v>261.38</v>
      </c>
      <c r="AS424" s="2">
        <v>121.06799999999998</v>
      </c>
      <c r="AT424" s="1">
        <v>237.18299999999999</v>
      </c>
      <c r="AU424" s="2">
        <v>112.26799999999999</v>
      </c>
      <c r="AV424" s="1">
        <v>307.55799999999999</v>
      </c>
      <c r="AW424" s="2">
        <v>94.538000000000011</v>
      </c>
      <c r="AX424" s="1">
        <v>2940.364</v>
      </c>
      <c r="AY424" s="2">
        <v>122.468</v>
      </c>
      <c r="AZ424" s="1">
        <v>423.13900000000001</v>
      </c>
      <c r="BA424" s="2">
        <v>92.26400000000001</v>
      </c>
      <c r="BB424" s="1">
        <v>130.70099999999999</v>
      </c>
      <c r="BC424" s="2">
        <v>88.783999999999992</v>
      </c>
      <c r="BD424" s="1">
        <v>580.40899999999999</v>
      </c>
      <c r="BE424" s="2">
        <v>85.198000000000008</v>
      </c>
      <c r="BF424" s="1">
        <v>625.04499999999996</v>
      </c>
      <c r="BG424" s="2">
        <v>117.04</v>
      </c>
      <c r="BH424" s="1">
        <v>309.57600000000002</v>
      </c>
      <c r="BI424" s="2">
        <v>121.37</v>
      </c>
      <c r="BJ424" s="1">
        <v>239.68299999999999</v>
      </c>
      <c r="BK424" s="2">
        <v>90.14</v>
      </c>
      <c r="BL424" s="1">
        <v>521.40200000000004</v>
      </c>
      <c r="BM424" s="2">
        <v>123.26600000000001</v>
      </c>
    </row>
    <row r="425" spans="1:65" x14ac:dyDescent="0.25">
      <c r="A425" s="20">
        <v>38077</v>
      </c>
      <c r="B425" s="5">
        <v>359.01600000000002</v>
      </c>
      <c r="C425">
        <v>0.02</v>
      </c>
      <c r="D425" s="7">
        <v>-0.13</v>
      </c>
      <c r="E425" s="7">
        <v>0.64</v>
      </c>
      <c r="F425" s="2">
        <v>-0.21</v>
      </c>
      <c r="H425" s="1">
        <v>2581.9259999999999</v>
      </c>
      <c r="I425" s="2">
        <v>80.935999999999993</v>
      </c>
      <c r="J425" s="1">
        <v>2904.779</v>
      </c>
      <c r="K425" s="9">
        <v>98.289999999999992</v>
      </c>
      <c r="L425" s="1">
        <v>447.339</v>
      </c>
      <c r="M425" s="2">
        <v>96.414000000000001</v>
      </c>
      <c r="N425" s="1">
        <v>956.15600000000006</v>
      </c>
      <c r="O425" s="2">
        <v>100.13200000000002</v>
      </c>
      <c r="P425" s="1">
        <v>4125.8060000000005</v>
      </c>
      <c r="Q425" s="2">
        <v>91.753999999999991</v>
      </c>
      <c r="R425" s="1">
        <v>3992.3360000000002</v>
      </c>
      <c r="S425" s="2">
        <v>94.257999999999996</v>
      </c>
      <c r="T425" s="1">
        <v>195.756</v>
      </c>
      <c r="U425" s="2">
        <v>84.76</v>
      </c>
      <c r="V425" s="1">
        <v>3939.9270000000001</v>
      </c>
      <c r="W425" s="2">
        <v>88.682000000000016</v>
      </c>
      <c r="X425" s="1">
        <v>10477.767</v>
      </c>
      <c r="Y425" s="2">
        <v>102.33600000000001</v>
      </c>
      <c r="Z425" s="1">
        <v>5388</v>
      </c>
      <c r="AA425" s="2">
        <v>88.102000000000004</v>
      </c>
      <c r="AB425" s="1">
        <v>4249.5600000000004</v>
      </c>
      <c r="AC425" s="2">
        <v>129.54400000000001</v>
      </c>
      <c r="AD425" s="1">
        <v>1498.3020000000001</v>
      </c>
      <c r="AE425" s="2">
        <v>62.436</v>
      </c>
      <c r="AF425" s="1">
        <v>1651.64</v>
      </c>
      <c r="AG425" s="2">
        <v>93.006</v>
      </c>
      <c r="AH425" s="1">
        <v>246.381</v>
      </c>
      <c r="AI425" s="2">
        <v>77.583999999999989</v>
      </c>
      <c r="AJ425" s="1">
        <v>245.22200000000001</v>
      </c>
      <c r="AK425" s="2">
        <v>77.34</v>
      </c>
      <c r="AL425" s="1">
        <v>667.91100000000006</v>
      </c>
      <c r="AM425" s="2">
        <v>99.108000000000018</v>
      </c>
      <c r="AN425" s="1">
        <v>489.858</v>
      </c>
      <c r="AO425" s="2">
        <v>110.52000000000001</v>
      </c>
      <c r="AP425" s="1">
        <v>197.3</v>
      </c>
      <c r="AQ425" s="2">
        <v>113.354</v>
      </c>
      <c r="AR425" s="1">
        <v>262.32900000000001</v>
      </c>
      <c r="AS425" s="2">
        <v>120.33399999999999</v>
      </c>
      <c r="AT425" s="1">
        <v>246.827</v>
      </c>
      <c r="AU425" s="2">
        <v>112.542</v>
      </c>
      <c r="AV425" s="1">
        <v>308.61400000000003</v>
      </c>
      <c r="AW425" s="2">
        <v>94.421999999999997</v>
      </c>
      <c r="AX425" s="1">
        <v>3007.9990000000003</v>
      </c>
      <c r="AY425" s="2">
        <v>120.902</v>
      </c>
      <c r="AZ425" s="1">
        <v>475.25</v>
      </c>
      <c r="BA425" s="2">
        <v>92.481999999999999</v>
      </c>
      <c r="BB425" s="1">
        <v>134.672</v>
      </c>
      <c r="BC425" s="2">
        <v>88.63600000000001</v>
      </c>
      <c r="BD425" s="1">
        <v>589.06799999999998</v>
      </c>
      <c r="BE425" s="2">
        <v>84.76</v>
      </c>
      <c r="BF425" s="1">
        <v>663.947</v>
      </c>
      <c r="BG425" s="2">
        <v>117.55799999999999</v>
      </c>
      <c r="BH425" s="1">
        <v>326.47300000000001</v>
      </c>
      <c r="BI425" s="2">
        <v>124.85600000000002</v>
      </c>
      <c r="BJ425" s="1">
        <v>236.34900000000002</v>
      </c>
      <c r="BK425" s="2">
        <v>89.876000000000005</v>
      </c>
      <c r="BL425" s="1">
        <v>521.51400000000001</v>
      </c>
      <c r="BM425" s="2">
        <v>123.97799999999999</v>
      </c>
    </row>
    <row r="426" spans="1:65" x14ac:dyDescent="0.25">
      <c r="A426" s="20">
        <v>38084</v>
      </c>
      <c r="B426" s="5">
        <v>364.65899999999999</v>
      </c>
      <c r="C426">
        <v>0.02</v>
      </c>
      <c r="D426" s="7">
        <v>3.4</v>
      </c>
      <c r="E426" s="7">
        <v>2.31</v>
      </c>
      <c r="F426" s="2">
        <v>0.31</v>
      </c>
      <c r="H426" s="1">
        <v>2642.2379999999998</v>
      </c>
      <c r="I426" s="2">
        <v>81.498000000000005</v>
      </c>
      <c r="J426" s="1">
        <v>2984.6170000000002</v>
      </c>
      <c r="K426" s="9">
        <v>98.155999999999992</v>
      </c>
      <c r="L426" s="1">
        <v>464.36700000000002</v>
      </c>
      <c r="M426" s="2">
        <v>96.194000000000003</v>
      </c>
      <c r="N426" s="1">
        <v>972.23800000000006</v>
      </c>
      <c r="O426" s="2">
        <v>100.026</v>
      </c>
      <c r="P426" s="1">
        <v>4175.4960000000001</v>
      </c>
      <c r="Q426" s="2">
        <v>91.962000000000003</v>
      </c>
      <c r="R426" s="1">
        <v>4118.2430000000004</v>
      </c>
      <c r="S426" s="2">
        <v>94.462000000000003</v>
      </c>
      <c r="T426" s="1">
        <v>197.22300000000001</v>
      </c>
      <c r="U426" s="2">
        <v>84.66</v>
      </c>
      <c r="V426" s="1">
        <v>3998.2960000000003</v>
      </c>
      <c r="W426" s="2">
        <v>88.933999999999997</v>
      </c>
      <c r="X426" s="1">
        <v>11051.356</v>
      </c>
      <c r="Y426" s="2">
        <v>102.876</v>
      </c>
      <c r="Z426" s="1">
        <v>5490.7510000000002</v>
      </c>
      <c r="AA426" s="2">
        <v>87.617999999999995</v>
      </c>
      <c r="AB426" s="1">
        <v>4342.9960000000001</v>
      </c>
      <c r="AC426" s="2">
        <v>130.59399999999999</v>
      </c>
      <c r="AD426" s="1">
        <v>1521.0650000000001</v>
      </c>
      <c r="AE426" s="2">
        <v>63.305999999999997</v>
      </c>
      <c r="AF426" s="1">
        <v>1719.617</v>
      </c>
      <c r="AG426" s="2">
        <v>93.913999999999987</v>
      </c>
      <c r="AH426" s="1">
        <v>267.16000000000003</v>
      </c>
      <c r="AI426" s="2">
        <v>77.525999999999996</v>
      </c>
      <c r="AJ426" s="1">
        <v>251.601</v>
      </c>
      <c r="AK426" s="2">
        <v>77.353999999999999</v>
      </c>
      <c r="AL426" s="1">
        <v>682.01800000000003</v>
      </c>
      <c r="AM426" s="2">
        <v>98.974000000000004</v>
      </c>
      <c r="AN426" s="1">
        <v>511.47200000000004</v>
      </c>
      <c r="AO426" s="2">
        <v>111.19200000000001</v>
      </c>
      <c r="AP426" s="1">
        <v>204.78200000000001</v>
      </c>
      <c r="AQ426" s="2">
        <v>114.396</v>
      </c>
      <c r="AR426" s="1">
        <v>281.13400000000001</v>
      </c>
      <c r="AS426" s="2">
        <v>120.146</v>
      </c>
      <c r="AT426" s="1">
        <v>256.67700000000002</v>
      </c>
      <c r="AU426" s="2">
        <v>113.21</v>
      </c>
      <c r="AV426" s="1">
        <v>303.56299999999999</v>
      </c>
      <c r="AW426" s="2">
        <v>94.087999999999994</v>
      </c>
      <c r="AX426" s="1">
        <v>3069.357</v>
      </c>
      <c r="AY426" s="2">
        <v>120.15</v>
      </c>
      <c r="AZ426" s="1">
        <v>457.59399999999999</v>
      </c>
      <c r="BA426" s="2">
        <v>92.183999999999997</v>
      </c>
      <c r="BB426" s="1">
        <v>144.267</v>
      </c>
      <c r="BC426" s="2">
        <v>88.451999999999998</v>
      </c>
      <c r="BD426" s="1">
        <v>600.44500000000005</v>
      </c>
      <c r="BE426" s="2">
        <v>84.66</v>
      </c>
      <c r="BF426" s="1">
        <v>678.99300000000005</v>
      </c>
      <c r="BG426" s="2">
        <v>117.178</v>
      </c>
      <c r="BH426" s="1">
        <v>333.50799999999998</v>
      </c>
      <c r="BI426" s="2">
        <v>125.56399999999999</v>
      </c>
      <c r="BJ426" s="1">
        <v>258.75600000000003</v>
      </c>
      <c r="BK426" s="2">
        <v>90.424000000000007</v>
      </c>
      <c r="BL426" s="1">
        <v>510.00800000000004</v>
      </c>
      <c r="BM426" s="2">
        <v>124.38800000000001</v>
      </c>
    </row>
    <row r="427" spans="1:65" x14ac:dyDescent="0.25">
      <c r="A427" s="20">
        <v>38091</v>
      </c>
      <c r="B427" s="5">
        <v>358.55400000000003</v>
      </c>
      <c r="C427">
        <v>0.02</v>
      </c>
      <c r="D427" s="7">
        <v>-0.15</v>
      </c>
      <c r="E427" s="7">
        <v>-0.04</v>
      </c>
      <c r="F427" s="2">
        <v>-0.17</v>
      </c>
      <c r="H427" s="1">
        <v>2541.6669999999999</v>
      </c>
      <c r="I427" s="2">
        <v>80.452000000000012</v>
      </c>
      <c r="J427" s="1">
        <v>2931.2240000000002</v>
      </c>
      <c r="K427" s="9">
        <v>97.881999999999991</v>
      </c>
      <c r="L427" s="1">
        <v>451.47</v>
      </c>
      <c r="M427" s="2">
        <v>95.788000000000011</v>
      </c>
      <c r="N427" s="1">
        <v>966.53700000000003</v>
      </c>
      <c r="O427" s="2">
        <v>99.766000000000005</v>
      </c>
      <c r="P427" s="1">
        <v>4076.6730000000002</v>
      </c>
      <c r="Q427" s="2">
        <v>90.97399999999999</v>
      </c>
      <c r="R427" s="1">
        <v>4053.0770000000002</v>
      </c>
      <c r="S427" s="2">
        <v>94.885999999999996</v>
      </c>
      <c r="T427" s="1">
        <v>193.624</v>
      </c>
      <c r="U427" s="2">
        <v>84.304000000000002</v>
      </c>
      <c r="V427" s="1">
        <v>3953.317</v>
      </c>
      <c r="W427" s="2">
        <v>89.391999999999996</v>
      </c>
      <c r="X427" s="1">
        <v>10716.657999999999</v>
      </c>
      <c r="Y427" s="2">
        <v>103.026</v>
      </c>
      <c r="Z427" s="1">
        <v>5398.1080000000002</v>
      </c>
      <c r="AA427" s="2">
        <v>88.051999999999992</v>
      </c>
      <c r="AB427" s="1">
        <v>4228.7629999999999</v>
      </c>
      <c r="AC427" s="2">
        <v>130.76799999999997</v>
      </c>
      <c r="AD427" s="1">
        <v>1490.298</v>
      </c>
      <c r="AE427" s="2">
        <v>63.426000000000002</v>
      </c>
      <c r="AF427" s="1">
        <v>1701.925</v>
      </c>
      <c r="AG427" s="2">
        <v>95.441999999999993</v>
      </c>
      <c r="AH427" s="1">
        <v>268.89499999999998</v>
      </c>
      <c r="AI427" s="2">
        <v>78.317999999999998</v>
      </c>
      <c r="AJ427" s="1">
        <v>247.06700000000001</v>
      </c>
      <c r="AK427" s="2">
        <v>78.006</v>
      </c>
      <c r="AL427" s="1">
        <v>676.875</v>
      </c>
      <c r="AM427" s="2">
        <v>98.75</v>
      </c>
      <c r="AN427" s="1">
        <v>493.53300000000002</v>
      </c>
      <c r="AO427" s="2">
        <v>110.652</v>
      </c>
      <c r="AP427" s="1">
        <v>206.68299999999999</v>
      </c>
      <c r="AQ427" s="2">
        <v>114.83599999999998</v>
      </c>
      <c r="AR427" s="1">
        <v>281.92500000000001</v>
      </c>
      <c r="AS427" s="2">
        <v>120.62</v>
      </c>
      <c r="AT427" s="1">
        <v>255.59700000000001</v>
      </c>
      <c r="AU427" s="2">
        <v>114.002</v>
      </c>
      <c r="AV427" s="1">
        <v>297.01900000000001</v>
      </c>
      <c r="AW427" s="2">
        <v>94.486000000000004</v>
      </c>
      <c r="AX427" s="1">
        <v>3008.913</v>
      </c>
      <c r="AY427" s="2">
        <v>119.578</v>
      </c>
      <c r="AZ427" s="1">
        <v>430.00799999999998</v>
      </c>
      <c r="BA427" s="2">
        <v>92.368000000000009</v>
      </c>
      <c r="BB427" s="1">
        <v>141.47800000000001</v>
      </c>
      <c r="BC427" s="2">
        <v>89.287999999999997</v>
      </c>
      <c r="BD427" s="1">
        <v>599.48699999999997</v>
      </c>
      <c r="BE427" s="2">
        <v>84.304000000000002</v>
      </c>
      <c r="BF427" s="1">
        <v>650.98199999999997</v>
      </c>
      <c r="BG427" s="2">
        <v>117.98799999999999</v>
      </c>
      <c r="BH427" s="1">
        <v>319.65899999999999</v>
      </c>
      <c r="BI427" s="2">
        <v>126.29400000000001</v>
      </c>
      <c r="BJ427" s="1">
        <v>257.14400000000001</v>
      </c>
      <c r="BK427" s="2">
        <v>90.809999999999988</v>
      </c>
      <c r="BL427" s="1">
        <v>461.036</v>
      </c>
      <c r="BM427" s="2">
        <v>122.39000000000001</v>
      </c>
    </row>
    <row r="428" spans="1:65" x14ac:dyDescent="0.25">
      <c r="A428" s="20">
        <v>38098</v>
      </c>
      <c r="B428" s="5">
        <v>356.95300000000003</v>
      </c>
      <c r="C428">
        <v>0.02</v>
      </c>
      <c r="D428" s="7">
        <v>-0.8</v>
      </c>
      <c r="E428" s="7">
        <v>-0.84</v>
      </c>
      <c r="F428" s="2">
        <v>-1.3</v>
      </c>
      <c r="H428" s="1">
        <v>2502.2980000000002</v>
      </c>
      <c r="I428" s="2">
        <v>79.403999999999996</v>
      </c>
      <c r="J428" s="1">
        <v>2928.7040000000002</v>
      </c>
      <c r="K428" s="9">
        <v>97.934000000000012</v>
      </c>
      <c r="L428" s="1">
        <v>452.20699999999999</v>
      </c>
      <c r="M428" s="2">
        <v>95.811999999999983</v>
      </c>
      <c r="N428" s="1">
        <v>968.03</v>
      </c>
      <c r="O428" s="2">
        <v>99.762000000000015</v>
      </c>
      <c r="P428" s="1">
        <v>4008.2240000000002</v>
      </c>
      <c r="Q428" s="2">
        <v>89.566000000000003</v>
      </c>
      <c r="R428" s="1">
        <v>4050.3250000000003</v>
      </c>
      <c r="S428" s="2">
        <v>95.606000000000009</v>
      </c>
      <c r="T428" s="1">
        <v>192.53</v>
      </c>
      <c r="U428" s="2">
        <v>83.652000000000001</v>
      </c>
      <c r="V428" s="1">
        <v>3894.8609999999999</v>
      </c>
      <c r="W428" s="2">
        <v>89.584000000000017</v>
      </c>
      <c r="X428" s="1">
        <v>10779.54</v>
      </c>
      <c r="Y428" s="2">
        <v>102.726</v>
      </c>
      <c r="Z428" s="1">
        <v>5412.7020000000002</v>
      </c>
      <c r="AA428" s="2">
        <v>87.894000000000005</v>
      </c>
      <c r="AB428" s="1">
        <v>4258.1210000000001</v>
      </c>
      <c r="AC428" s="2">
        <v>129.15200000000002</v>
      </c>
      <c r="AD428" s="1">
        <v>1404.0419999999999</v>
      </c>
      <c r="AE428" s="2">
        <v>63.367999999999995</v>
      </c>
      <c r="AF428" s="1">
        <v>1639.453</v>
      </c>
      <c r="AG428" s="2">
        <v>95.944000000000003</v>
      </c>
      <c r="AH428" s="1">
        <v>259.839</v>
      </c>
      <c r="AI428" s="2">
        <v>79.668000000000006</v>
      </c>
      <c r="AJ428" s="1">
        <v>248.62800000000001</v>
      </c>
      <c r="AK428" s="2">
        <v>77.951999999999998</v>
      </c>
      <c r="AL428" s="1">
        <v>685.55000000000007</v>
      </c>
      <c r="AM428" s="2">
        <v>98.782000000000011</v>
      </c>
      <c r="AN428" s="1">
        <v>502.61200000000002</v>
      </c>
      <c r="AO428" s="2">
        <v>109.51199999999999</v>
      </c>
      <c r="AP428" s="1">
        <v>204.351</v>
      </c>
      <c r="AQ428" s="2">
        <v>115.00399999999999</v>
      </c>
      <c r="AR428" s="1">
        <v>299.58199999999999</v>
      </c>
      <c r="AS428" s="2">
        <v>121.148</v>
      </c>
      <c r="AT428" s="1">
        <v>258.22899999999998</v>
      </c>
      <c r="AU428" s="2">
        <v>113.45599999999999</v>
      </c>
      <c r="AV428" s="1">
        <v>296.226</v>
      </c>
      <c r="AW428" s="2">
        <v>95.156000000000006</v>
      </c>
      <c r="AX428" s="1">
        <v>2955.078</v>
      </c>
      <c r="AY428" s="2">
        <v>119.44200000000001</v>
      </c>
      <c r="AZ428" s="1">
        <v>423.30799999999999</v>
      </c>
      <c r="BA428" s="2">
        <v>92.623999999999995</v>
      </c>
      <c r="BB428" s="1">
        <v>147.58600000000001</v>
      </c>
      <c r="BC428" s="2">
        <v>90.39200000000001</v>
      </c>
      <c r="BD428" s="1">
        <v>598.29499999999996</v>
      </c>
      <c r="BE428" s="2">
        <v>83.652000000000001</v>
      </c>
      <c r="BF428" s="1">
        <v>612.67399999999998</v>
      </c>
      <c r="BG428" s="2">
        <v>118.22</v>
      </c>
      <c r="BH428" s="1">
        <v>304.363</v>
      </c>
      <c r="BI428" s="2">
        <v>123.95399999999999</v>
      </c>
      <c r="BJ428" s="1">
        <v>259.46500000000003</v>
      </c>
      <c r="BK428" s="2">
        <v>90.833999999999989</v>
      </c>
      <c r="BL428" s="1">
        <v>474.226</v>
      </c>
      <c r="BM428" s="2">
        <v>121.232</v>
      </c>
    </row>
    <row r="429" spans="1:65" x14ac:dyDescent="0.25">
      <c r="A429" s="20">
        <v>38105</v>
      </c>
      <c r="B429" s="5">
        <v>355.49200000000002</v>
      </c>
      <c r="C429">
        <v>0.02</v>
      </c>
      <c r="D429" s="7">
        <v>0.75</v>
      </c>
      <c r="E429" s="7">
        <v>0.49</v>
      </c>
      <c r="F429" s="2">
        <v>-0.18</v>
      </c>
      <c r="H429" s="1">
        <v>2387.35</v>
      </c>
      <c r="I429" s="2">
        <v>79.210000000000008</v>
      </c>
      <c r="J429" s="1">
        <v>2946.7860000000001</v>
      </c>
      <c r="K429" s="9">
        <v>97.876000000000005</v>
      </c>
      <c r="L429" s="1">
        <v>455.98099999999999</v>
      </c>
      <c r="M429" s="2">
        <v>95.74</v>
      </c>
      <c r="N429" s="1">
        <v>966.91700000000003</v>
      </c>
      <c r="O429" s="2">
        <v>99.731999999999999</v>
      </c>
      <c r="P429" s="1">
        <v>3999.4090000000001</v>
      </c>
      <c r="Q429" s="2">
        <v>89.123999999999995</v>
      </c>
      <c r="R429" s="1">
        <v>3997.424</v>
      </c>
      <c r="S429" s="2">
        <v>96.045999999999992</v>
      </c>
      <c r="T429" s="1">
        <v>193.18100000000001</v>
      </c>
      <c r="U429" s="2">
        <v>83.632000000000005</v>
      </c>
      <c r="V429" s="1">
        <v>3893.498</v>
      </c>
      <c r="W429" s="2">
        <v>89.058000000000007</v>
      </c>
      <c r="X429" s="1">
        <v>10591.473</v>
      </c>
      <c r="Y429" s="2">
        <v>103.36600000000001</v>
      </c>
      <c r="Z429" s="1">
        <v>5446.17</v>
      </c>
      <c r="AA429" s="2">
        <v>87.817999999999998</v>
      </c>
      <c r="AB429" s="1">
        <v>4256.72</v>
      </c>
      <c r="AC429" s="2">
        <v>129.09399999999999</v>
      </c>
      <c r="AD429" s="1">
        <v>1348.511</v>
      </c>
      <c r="AE429" s="2">
        <v>63.375999999999998</v>
      </c>
      <c r="AF429" s="1">
        <v>1623.4380000000001</v>
      </c>
      <c r="AG429" s="2">
        <v>94.618000000000009</v>
      </c>
      <c r="AH429" s="1">
        <v>275.411</v>
      </c>
      <c r="AI429" s="2">
        <v>79.887999999999991</v>
      </c>
      <c r="AJ429" s="1">
        <v>246.172</v>
      </c>
      <c r="AK429" s="2">
        <v>77.924000000000007</v>
      </c>
      <c r="AL429" s="1">
        <v>709.45400000000006</v>
      </c>
      <c r="AM429" s="2">
        <v>98.765999999999991</v>
      </c>
      <c r="AN429" s="1">
        <v>476.351</v>
      </c>
      <c r="AO429" s="2">
        <v>109.89399999999998</v>
      </c>
      <c r="AP429" s="1">
        <v>197.774</v>
      </c>
      <c r="AQ429" s="2">
        <v>114.93400000000001</v>
      </c>
      <c r="AR429" s="1">
        <v>301.55400000000003</v>
      </c>
      <c r="AS429" s="2">
        <v>121.53</v>
      </c>
      <c r="AT429" s="1">
        <v>247.661</v>
      </c>
      <c r="AU429" s="2">
        <v>113.77399999999997</v>
      </c>
      <c r="AV429" s="1">
        <v>295.57</v>
      </c>
      <c r="AW429" s="2">
        <v>95.51</v>
      </c>
      <c r="AX429" s="1">
        <v>2890.2400000000002</v>
      </c>
      <c r="AY429" s="2">
        <v>119.372</v>
      </c>
      <c r="AZ429" s="1">
        <v>388.471</v>
      </c>
      <c r="BA429" s="2">
        <v>92.55</v>
      </c>
      <c r="BB429" s="1">
        <v>155.44300000000001</v>
      </c>
      <c r="BC429" s="2">
        <v>90.775999999999996</v>
      </c>
      <c r="BD429" s="1">
        <v>577.78100000000006</v>
      </c>
      <c r="BE429" s="2">
        <v>83.632000000000005</v>
      </c>
      <c r="BF429" s="1">
        <v>590.923</v>
      </c>
      <c r="BG429" s="2">
        <v>118.05799999999999</v>
      </c>
      <c r="BH429" s="1">
        <v>293.63200000000001</v>
      </c>
      <c r="BI429" s="2">
        <v>120.91</v>
      </c>
      <c r="BJ429" s="1">
        <v>246.29300000000001</v>
      </c>
      <c r="BK429" s="2">
        <v>90.816000000000003</v>
      </c>
      <c r="BL429" s="1">
        <v>433.90699999999998</v>
      </c>
      <c r="BM429" s="2">
        <v>119.41</v>
      </c>
    </row>
    <row r="430" spans="1:65" x14ac:dyDescent="0.25">
      <c r="A430" s="20">
        <v>38112</v>
      </c>
      <c r="B430" s="5">
        <v>356.98</v>
      </c>
      <c r="C430">
        <v>1.4999999999999999E-2</v>
      </c>
      <c r="D430" s="7">
        <v>-3.15</v>
      </c>
      <c r="E430" s="7">
        <v>-2.54</v>
      </c>
      <c r="F430" s="2">
        <v>-0.95</v>
      </c>
      <c r="H430" s="1">
        <v>2436.7950000000001</v>
      </c>
      <c r="I430" s="2">
        <v>78.24199999999999</v>
      </c>
      <c r="J430" s="1">
        <v>2989.2780000000002</v>
      </c>
      <c r="K430" s="9">
        <v>98.25</v>
      </c>
      <c r="L430" s="1">
        <v>451.28399999999999</v>
      </c>
      <c r="M430" s="2">
        <v>96.352000000000004</v>
      </c>
      <c r="N430" s="1">
        <v>991.55799999999999</v>
      </c>
      <c r="O430" s="2">
        <v>100.16400000000002</v>
      </c>
      <c r="P430" s="1">
        <v>3963.665</v>
      </c>
      <c r="Q430" s="2">
        <v>88.67</v>
      </c>
      <c r="R430" s="1">
        <v>4058.37</v>
      </c>
      <c r="S430" s="2">
        <v>96.832000000000008</v>
      </c>
      <c r="T430" s="1">
        <v>199.99700000000001</v>
      </c>
      <c r="U430" s="2">
        <v>83.745999999999995</v>
      </c>
      <c r="V430" s="1">
        <v>4008.7860000000001</v>
      </c>
      <c r="W430" s="2">
        <v>89.104000000000013</v>
      </c>
      <c r="X430" s="1">
        <v>10880.86</v>
      </c>
      <c r="Y430" s="2">
        <v>103.68200000000002</v>
      </c>
      <c r="Z430" s="1">
        <v>5669.7950000000001</v>
      </c>
      <c r="AA430" s="2">
        <v>88.484000000000009</v>
      </c>
      <c r="AB430" s="1">
        <v>4330.9790000000003</v>
      </c>
      <c r="AC430" s="2">
        <v>128.35000000000002</v>
      </c>
      <c r="AD430" s="1">
        <v>1322.4069999999999</v>
      </c>
      <c r="AE430" s="2">
        <v>62.672000000000004</v>
      </c>
      <c r="AF430" s="1">
        <v>1622.0420000000001</v>
      </c>
      <c r="AG430" s="2">
        <v>93.023999999999987</v>
      </c>
      <c r="AH430" s="1">
        <v>266.077</v>
      </c>
      <c r="AI430" s="2">
        <v>78.975999999999985</v>
      </c>
      <c r="AJ430" s="1">
        <v>234.51400000000001</v>
      </c>
      <c r="AK430" s="2">
        <v>78.150000000000006</v>
      </c>
      <c r="AL430" s="1">
        <v>719.81500000000005</v>
      </c>
      <c r="AM430" s="2">
        <v>99.24</v>
      </c>
      <c r="AN430" s="1">
        <v>489.13400000000001</v>
      </c>
      <c r="AO430" s="2">
        <v>109.85400000000001</v>
      </c>
      <c r="AP430" s="1">
        <v>195.16</v>
      </c>
      <c r="AQ430" s="2">
        <v>113.71</v>
      </c>
      <c r="AR430" s="1">
        <v>277.38</v>
      </c>
      <c r="AS430" s="2">
        <v>120.526</v>
      </c>
      <c r="AT430" s="1">
        <v>232.92400000000001</v>
      </c>
      <c r="AU430" s="2">
        <v>112.49199999999999</v>
      </c>
      <c r="AV430" s="1">
        <v>290.34800000000001</v>
      </c>
      <c r="AW430" s="2">
        <v>95.683999999999997</v>
      </c>
      <c r="AX430" s="1">
        <v>2846.6410000000001</v>
      </c>
      <c r="AY430" s="2">
        <v>118.39400000000001</v>
      </c>
      <c r="AZ430" s="1">
        <v>397.25799999999998</v>
      </c>
      <c r="BA430" s="2">
        <v>92.679999999999993</v>
      </c>
      <c r="BB430" s="1">
        <v>151.102</v>
      </c>
      <c r="BC430" s="2">
        <v>90.852000000000004</v>
      </c>
      <c r="BD430" s="1">
        <v>575.50700000000006</v>
      </c>
      <c r="BE430" s="2">
        <v>83.745999999999995</v>
      </c>
      <c r="BF430" s="1">
        <v>575.57900000000006</v>
      </c>
      <c r="BG430" s="2">
        <v>117.468</v>
      </c>
      <c r="BH430" s="1">
        <v>294.84199999999998</v>
      </c>
      <c r="BI430" s="2">
        <v>118.532</v>
      </c>
      <c r="BJ430" s="1">
        <v>234.83</v>
      </c>
      <c r="BK430" s="2">
        <v>90.292000000000002</v>
      </c>
      <c r="BL430" s="1">
        <v>435.173</v>
      </c>
      <c r="BM430" s="2">
        <v>115.126</v>
      </c>
    </row>
    <row r="431" spans="1:65" x14ac:dyDescent="0.25">
      <c r="A431" s="20">
        <v>38119</v>
      </c>
      <c r="B431" s="5">
        <v>342.86900000000003</v>
      </c>
      <c r="C431">
        <v>1.4999999999999999E-2</v>
      </c>
      <c r="D431" s="7">
        <v>-0.98</v>
      </c>
      <c r="E431" s="7">
        <v>-0.72</v>
      </c>
      <c r="F431" s="2">
        <v>-1.26</v>
      </c>
      <c r="H431" s="1">
        <v>2343.991</v>
      </c>
      <c r="I431" s="2">
        <v>77.739999999999995</v>
      </c>
      <c r="J431" s="1">
        <v>2754.2139999999999</v>
      </c>
      <c r="K431" s="9">
        <v>98.261999999999986</v>
      </c>
      <c r="L431" s="1">
        <v>433.1</v>
      </c>
      <c r="M431" s="2">
        <v>96.334000000000003</v>
      </c>
      <c r="N431" s="1">
        <v>931.73500000000001</v>
      </c>
      <c r="O431" s="2">
        <v>100.26799999999999</v>
      </c>
      <c r="P431" s="1">
        <v>3633.509</v>
      </c>
      <c r="Q431" s="2">
        <v>87.323999999999998</v>
      </c>
      <c r="R431" s="1">
        <v>3823.3879999999999</v>
      </c>
      <c r="S431" s="2">
        <v>97.488</v>
      </c>
      <c r="T431" s="1">
        <v>187.874</v>
      </c>
      <c r="U431" s="2">
        <v>84.176000000000002</v>
      </c>
      <c r="V431" s="1">
        <v>3790.2780000000002</v>
      </c>
      <c r="W431" s="2">
        <v>89.096000000000004</v>
      </c>
      <c r="X431" s="1">
        <v>9901.8310000000001</v>
      </c>
      <c r="Y431" s="2">
        <v>103.752</v>
      </c>
      <c r="Z431" s="1">
        <v>5371.2790000000005</v>
      </c>
      <c r="AA431" s="2">
        <v>88.83</v>
      </c>
      <c r="AB431" s="1">
        <v>4154.393</v>
      </c>
      <c r="AC431" s="2">
        <v>129.108</v>
      </c>
      <c r="AD431" s="1">
        <v>1181.8689999999999</v>
      </c>
      <c r="AE431" s="2">
        <v>60.931999999999995</v>
      </c>
      <c r="AF431" s="1">
        <v>1545.7670000000001</v>
      </c>
      <c r="AG431" s="2">
        <v>92.078000000000003</v>
      </c>
      <c r="AH431" s="1">
        <v>228.08799999999999</v>
      </c>
      <c r="AI431" s="2">
        <v>78.063999999999993</v>
      </c>
      <c r="AJ431" s="1">
        <v>223.815</v>
      </c>
      <c r="AK431" s="2">
        <v>78.868000000000009</v>
      </c>
      <c r="AL431" s="1">
        <v>694.46600000000001</v>
      </c>
      <c r="AM431" s="2">
        <v>99.388000000000005</v>
      </c>
      <c r="AN431" s="1">
        <v>446.67900000000003</v>
      </c>
      <c r="AO431" s="2">
        <v>109.02200000000001</v>
      </c>
      <c r="AP431" s="1">
        <v>181.09100000000001</v>
      </c>
      <c r="AQ431" s="2">
        <v>113.11399999999999</v>
      </c>
      <c r="AR431" s="1">
        <v>264.95300000000003</v>
      </c>
      <c r="AS431" s="2">
        <v>119.38</v>
      </c>
      <c r="AT431" s="1">
        <v>218.01</v>
      </c>
      <c r="AU431" s="2">
        <v>112.46600000000001</v>
      </c>
      <c r="AV431" s="1">
        <v>279.41199999999998</v>
      </c>
      <c r="AW431" s="2">
        <v>96.333999999999989</v>
      </c>
      <c r="AX431" s="1">
        <v>2683.28</v>
      </c>
      <c r="AY431" s="2">
        <v>117.38399999999999</v>
      </c>
      <c r="AZ431" s="1">
        <v>371.45699999999999</v>
      </c>
      <c r="BA431" s="2">
        <v>93.33</v>
      </c>
      <c r="BB431" s="1">
        <v>147.696</v>
      </c>
      <c r="BC431" s="2">
        <v>91.552000000000007</v>
      </c>
      <c r="BD431" s="1">
        <v>532.81500000000005</v>
      </c>
      <c r="BE431" s="2">
        <v>84.176000000000002</v>
      </c>
      <c r="BF431" s="1">
        <v>540.26</v>
      </c>
      <c r="BG431" s="2">
        <v>118.13800000000001</v>
      </c>
      <c r="BH431" s="1">
        <v>277.899</v>
      </c>
      <c r="BI431" s="2">
        <v>118.79400000000001</v>
      </c>
      <c r="BJ431" s="1">
        <v>222.45400000000001</v>
      </c>
      <c r="BK431" s="2">
        <v>90.109999999999985</v>
      </c>
      <c r="BL431" s="1">
        <v>381.75100000000003</v>
      </c>
      <c r="BM431" s="2">
        <v>110.31800000000001</v>
      </c>
    </row>
    <row r="432" spans="1:65" x14ac:dyDescent="0.25">
      <c r="A432" s="20">
        <v>38126</v>
      </c>
      <c r="B432" s="5">
        <v>343.71100000000001</v>
      </c>
      <c r="C432">
        <v>1.4999999999999999E-2</v>
      </c>
      <c r="D432" s="7">
        <v>-0.49</v>
      </c>
      <c r="E432" s="7">
        <v>-0.81</v>
      </c>
      <c r="F432" s="2">
        <v>-0.37</v>
      </c>
      <c r="H432" s="1">
        <v>2354.23</v>
      </c>
      <c r="I432" s="2">
        <v>77.559999999999988</v>
      </c>
      <c r="J432" s="1">
        <v>2855.547</v>
      </c>
      <c r="K432" s="9">
        <v>98.4</v>
      </c>
      <c r="L432" s="1">
        <v>450.47399999999999</v>
      </c>
      <c r="M432" s="2">
        <v>96.507999999999996</v>
      </c>
      <c r="N432" s="1">
        <v>956.21199999999999</v>
      </c>
      <c r="O432" s="2">
        <v>100.386</v>
      </c>
      <c r="P432" s="1">
        <v>3603.5460000000003</v>
      </c>
      <c r="Q432" s="2">
        <v>86.102000000000004</v>
      </c>
      <c r="R432" s="1">
        <v>3914.1260000000002</v>
      </c>
      <c r="S432" s="2">
        <v>96.563999999999993</v>
      </c>
      <c r="T432" s="1">
        <v>188.815</v>
      </c>
      <c r="U432" s="2">
        <v>84.396000000000001</v>
      </c>
      <c r="V432" s="1">
        <v>3722.6350000000002</v>
      </c>
      <c r="W432" s="2">
        <v>88.75</v>
      </c>
      <c r="X432" s="1">
        <v>10419.492</v>
      </c>
      <c r="Y432" s="2">
        <v>103.68400000000001</v>
      </c>
      <c r="Z432" s="1">
        <v>5507.5630000000001</v>
      </c>
      <c r="AA432" s="2">
        <v>89.373999999999995</v>
      </c>
      <c r="AB432" s="1">
        <v>4230.8360000000002</v>
      </c>
      <c r="AC432" s="2">
        <v>128.548</v>
      </c>
      <c r="AD432" s="1">
        <v>1206.5170000000001</v>
      </c>
      <c r="AE432" s="2">
        <v>59.784000000000006</v>
      </c>
      <c r="AF432" s="1">
        <v>1560.366</v>
      </c>
      <c r="AG432" s="2">
        <v>91.690000000000012</v>
      </c>
      <c r="AH432" s="1">
        <v>236.87</v>
      </c>
      <c r="AI432" s="2">
        <v>77.671999999999997</v>
      </c>
      <c r="AJ432" s="1">
        <v>226.23400000000001</v>
      </c>
      <c r="AK432" s="2">
        <v>79.609999999999985</v>
      </c>
      <c r="AL432" s="1">
        <v>688.73699999999997</v>
      </c>
      <c r="AM432" s="2">
        <v>99.523999999999987</v>
      </c>
      <c r="AN432" s="1">
        <v>487.24200000000002</v>
      </c>
      <c r="AO432" s="2">
        <v>108.798</v>
      </c>
      <c r="AP432" s="1">
        <v>170.56100000000001</v>
      </c>
      <c r="AQ432" s="2">
        <v>112.54600000000001</v>
      </c>
      <c r="AR432" s="1">
        <v>249.79599999999999</v>
      </c>
      <c r="AS432" s="2">
        <v>117.93200000000002</v>
      </c>
      <c r="AT432" s="1">
        <v>209.70600000000002</v>
      </c>
      <c r="AU432" s="2">
        <v>112.684</v>
      </c>
      <c r="AV432" s="1">
        <v>270.065</v>
      </c>
      <c r="AW432" s="2">
        <v>96.864000000000004</v>
      </c>
      <c r="AX432" s="1">
        <v>2736.8009999999999</v>
      </c>
      <c r="AY432" s="2">
        <v>117.43999999999998</v>
      </c>
      <c r="AZ432" s="1">
        <v>383.11900000000003</v>
      </c>
      <c r="BA432" s="2">
        <v>93.84</v>
      </c>
      <c r="BB432" s="1">
        <v>140.477</v>
      </c>
      <c r="BC432" s="2">
        <v>91.873999999999995</v>
      </c>
      <c r="BD432" s="1">
        <v>556.25099999999998</v>
      </c>
      <c r="BE432" s="2">
        <v>84.396000000000001</v>
      </c>
      <c r="BF432" s="1">
        <v>575.38499999999999</v>
      </c>
      <c r="BG432" s="2">
        <v>118.29600000000001</v>
      </c>
      <c r="BH432" s="1">
        <v>284.238</v>
      </c>
      <c r="BI432" s="2">
        <v>120.8</v>
      </c>
      <c r="BJ432" s="1">
        <v>221.85</v>
      </c>
      <c r="BK432" s="2">
        <v>89.602000000000004</v>
      </c>
      <c r="BL432" s="1">
        <v>358.68299999999999</v>
      </c>
      <c r="BM432" s="2">
        <v>108.27799999999999</v>
      </c>
    </row>
    <row r="433" spans="1:65" x14ac:dyDescent="0.25">
      <c r="A433" s="20">
        <v>38133</v>
      </c>
      <c r="B433" s="5">
        <v>350.351</v>
      </c>
      <c r="C433">
        <v>1.4999999999999999E-2</v>
      </c>
      <c r="D433" s="7">
        <v>-0.11</v>
      </c>
      <c r="E433" s="7">
        <v>0.28000000000000003</v>
      </c>
      <c r="F433" s="2">
        <v>0.59</v>
      </c>
      <c r="H433" s="1">
        <v>2393.7660000000001</v>
      </c>
      <c r="I433" s="2">
        <v>78.55</v>
      </c>
      <c r="J433" s="1">
        <v>2867.3530000000001</v>
      </c>
      <c r="K433" s="9">
        <v>98.388000000000005</v>
      </c>
      <c r="L433" s="1">
        <v>451.21800000000002</v>
      </c>
      <c r="M433" s="2">
        <v>96.535999999999987</v>
      </c>
      <c r="N433" s="1">
        <v>971.9</v>
      </c>
      <c r="O433" s="2">
        <v>100.43199999999999</v>
      </c>
      <c r="P433" s="1">
        <v>3695.357</v>
      </c>
      <c r="Q433" s="2">
        <v>86.990000000000009</v>
      </c>
      <c r="R433" s="1">
        <v>4048.2539999999999</v>
      </c>
      <c r="S433" s="2">
        <v>96.5</v>
      </c>
      <c r="T433" s="1">
        <v>188.26300000000001</v>
      </c>
      <c r="U433" s="2">
        <v>86.012</v>
      </c>
      <c r="V433" s="1">
        <v>3747.5880000000002</v>
      </c>
      <c r="W433" s="2">
        <v>88.837999999999994</v>
      </c>
      <c r="X433" s="1">
        <v>10435.035</v>
      </c>
      <c r="Y433" s="2">
        <v>104.324</v>
      </c>
      <c r="Z433" s="1">
        <v>5486.6580000000004</v>
      </c>
      <c r="AA433" s="2">
        <v>89.468000000000004</v>
      </c>
      <c r="AB433" s="1">
        <v>4275.1210000000001</v>
      </c>
      <c r="AC433" s="2">
        <v>129.73599999999999</v>
      </c>
      <c r="AD433" s="1">
        <v>1215.232</v>
      </c>
      <c r="AE433" s="2">
        <v>58.775999999999996</v>
      </c>
      <c r="AF433" s="1">
        <v>1556.373</v>
      </c>
      <c r="AG433" s="2">
        <v>91.8</v>
      </c>
      <c r="AH433" s="1">
        <v>231.53</v>
      </c>
      <c r="AI433" s="2">
        <v>76.568000000000012</v>
      </c>
      <c r="AJ433" s="1">
        <v>229.37100000000001</v>
      </c>
      <c r="AK433" s="2">
        <v>79.975999999999999</v>
      </c>
      <c r="AL433" s="1">
        <v>673.92399999999998</v>
      </c>
      <c r="AM433" s="2">
        <v>99.563999999999993</v>
      </c>
      <c r="AN433" s="1">
        <v>489.54700000000003</v>
      </c>
      <c r="AO433" s="2">
        <v>109.708</v>
      </c>
      <c r="AP433" s="1">
        <v>173.59</v>
      </c>
      <c r="AQ433" s="2">
        <v>112.27200000000001</v>
      </c>
      <c r="AR433" s="1">
        <v>247.886</v>
      </c>
      <c r="AS433" s="2">
        <v>115.93800000000002</v>
      </c>
      <c r="AT433" s="1">
        <v>209.15</v>
      </c>
      <c r="AU433" s="2">
        <v>112.604</v>
      </c>
      <c r="AV433" s="1">
        <v>271.089</v>
      </c>
      <c r="AW433" s="2">
        <v>96.544000000000011</v>
      </c>
      <c r="AX433" s="1">
        <v>2826.4780000000001</v>
      </c>
      <c r="AY433" s="2">
        <v>117.72199999999998</v>
      </c>
      <c r="AZ433" s="1">
        <v>405.16500000000002</v>
      </c>
      <c r="BA433" s="2">
        <v>93.494</v>
      </c>
      <c r="BB433" s="1">
        <v>144.404</v>
      </c>
      <c r="BC433" s="2">
        <v>91.47</v>
      </c>
      <c r="BD433" s="1">
        <v>564.29700000000003</v>
      </c>
      <c r="BE433" s="2">
        <v>86.012</v>
      </c>
      <c r="BF433" s="1">
        <v>577.01099999999997</v>
      </c>
      <c r="BG433" s="2">
        <v>117.77000000000001</v>
      </c>
      <c r="BH433" s="1">
        <v>293.19600000000003</v>
      </c>
      <c r="BI433" s="2">
        <v>122.29400000000001</v>
      </c>
      <c r="BJ433" s="1">
        <v>219.935</v>
      </c>
      <c r="BK433" s="2">
        <v>89.301999999999992</v>
      </c>
      <c r="BL433" s="1">
        <v>391.73500000000001</v>
      </c>
      <c r="BM433" s="2">
        <v>108.176</v>
      </c>
    </row>
    <row r="434" spans="1:65" x14ac:dyDescent="0.25">
      <c r="A434" s="20">
        <v>38140</v>
      </c>
      <c r="B434" s="5">
        <v>354.565</v>
      </c>
      <c r="C434">
        <v>2.1000000000000001E-2</v>
      </c>
      <c r="D434" s="7">
        <v>2.79</v>
      </c>
      <c r="E434" s="7">
        <v>1.1299999999999999</v>
      </c>
      <c r="F434" s="2">
        <v>0.72</v>
      </c>
      <c r="H434" s="1">
        <v>2427.7580000000003</v>
      </c>
      <c r="I434" s="2">
        <v>78.566000000000003</v>
      </c>
      <c r="J434" s="1">
        <v>2927.1990000000001</v>
      </c>
      <c r="K434" s="9">
        <v>98.580000000000013</v>
      </c>
      <c r="L434" s="1">
        <v>461.00200000000001</v>
      </c>
      <c r="M434" s="2">
        <v>96.902000000000001</v>
      </c>
      <c r="N434" s="1">
        <v>990.30100000000004</v>
      </c>
      <c r="O434" s="2">
        <v>100.69200000000001</v>
      </c>
      <c r="P434" s="1">
        <v>3762.8510000000001</v>
      </c>
      <c r="Q434" s="2">
        <v>88.103999999999999</v>
      </c>
      <c r="R434" s="1">
        <v>4175.6459999999997</v>
      </c>
      <c r="S434" s="2">
        <v>97.263999999999996</v>
      </c>
      <c r="T434" s="1">
        <v>190.596</v>
      </c>
      <c r="U434" s="2">
        <v>86.385999999999996</v>
      </c>
      <c r="V434" s="1">
        <v>3788.1469999999999</v>
      </c>
      <c r="W434" s="2">
        <v>88.914000000000001</v>
      </c>
      <c r="X434" s="1">
        <v>10673.632</v>
      </c>
      <c r="Y434" s="2">
        <v>104.56400000000001</v>
      </c>
      <c r="Z434" s="1">
        <v>5574.942</v>
      </c>
      <c r="AA434" s="2">
        <v>90.182000000000002</v>
      </c>
      <c r="AB434" s="1">
        <v>4333.6180000000004</v>
      </c>
      <c r="AC434" s="2">
        <v>131.048</v>
      </c>
      <c r="AD434" s="1">
        <v>1260.883</v>
      </c>
      <c r="AE434" s="2">
        <v>58.720000000000006</v>
      </c>
      <c r="AF434" s="1">
        <v>1553.68</v>
      </c>
      <c r="AG434" s="2">
        <v>91.316000000000003</v>
      </c>
      <c r="AH434" s="1">
        <v>246.994</v>
      </c>
      <c r="AI434" s="2">
        <v>76.652000000000001</v>
      </c>
      <c r="AJ434" s="1">
        <v>241.77100000000002</v>
      </c>
      <c r="AK434" s="2">
        <v>80.355999999999995</v>
      </c>
      <c r="AL434" s="1">
        <v>698.06200000000001</v>
      </c>
      <c r="AM434" s="2">
        <v>99.765999999999991</v>
      </c>
      <c r="AN434" s="1">
        <v>500.81</v>
      </c>
      <c r="AO434" s="2">
        <v>110.44000000000001</v>
      </c>
      <c r="AP434" s="1">
        <v>168.88800000000001</v>
      </c>
      <c r="AQ434" s="2">
        <v>110.84</v>
      </c>
      <c r="AR434" s="1">
        <v>242.774</v>
      </c>
      <c r="AS434" s="2">
        <v>112.43200000000002</v>
      </c>
      <c r="AT434" s="1">
        <v>215.28200000000001</v>
      </c>
      <c r="AU434" s="2">
        <v>112.98800000000001</v>
      </c>
      <c r="AV434" s="1">
        <v>273.53300000000002</v>
      </c>
      <c r="AW434" s="2">
        <v>95.628</v>
      </c>
      <c r="AX434" s="1">
        <v>2822.6779999999999</v>
      </c>
      <c r="AY434" s="2">
        <v>117.926</v>
      </c>
      <c r="AZ434" s="1">
        <v>404.47700000000003</v>
      </c>
      <c r="BA434" s="2">
        <v>92.955999999999989</v>
      </c>
      <c r="BB434" s="1">
        <v>147.42500000000001</v>
      </c>
      <c r="BC434" s="2">
        <v>90.72</v>
      </c>
      <c r="BD434" s="1">
        <v>580.68600000000004</v>
      </c>
      <c r="BE434" s="2">
        <v>86.385999999999996</v>
      </c>
      <c r="BF434" s="1">
        <v>523.428</v>
      </c>
      <c r="BG434" s="2">
        <v>115.86999999999998</v>
      </c>
      <c r="BH434" s="1">
        <v>304.22700000000003</v>
      </c>
      <c r="BI434" s="2">
        <v>124.71400000000001</v>
      </c>
      <c r="BJ434" s="1">
        <v>229.57599999999999</v>
      </c>
      <c r="BK434" s="2">
        <v>88.668000000000006</v>
      </c>
      <c r="BL434" s="1">
        <v>383.11099999999999</v>
      </c>
      <c r="BM434" s="2">
        <v>108.636</v>
      </c>
    </row>
    <row r="435" spans="1:65" x14ac:dyDescent="0.25">
      <c r="A435" s="20">
        <v>38147</v>
      </c>
      <c r="B435" s="5">
        <v>356.91300000000001</v>
      </c>
      <c r="C435">
        <v>2.1000000000000001E-2</v>
      </c>
      <c r="D435" s="7">
        <v>0.11</v>
      </c>
      <c r="E435" s="7">
        <v>-0.13</v>
      </c>
      <c r="F435" s="2">
        <v>-0.17</v>
      </c>
      <c r="H435" s="1">
        <v>2429.9380000000001</v>
      </c>
      <c r="I435" s="2">
        <v>79.298000000000002</v>
      </c>
      <c r="J435" s="1">
        <v>2964.0010000000002</v>
      </c>
      <c r="K435" s="9">
        <v>98.605999999999995</v>
      </c>
      <c r="L435" s="1">
        <v>459.89499999999998</v>
      </c>
      <c r="M435" s="2">
        <v>96.962000000000018</v>
      </c>
      <c r="N435" s="1">
        <v>992.81700000000001</v>
      </c>
      <c r="O435" s="2">
        <v>100.714</v>
      </c>
      <c r="P435" s="1">
        <v>3848.942</v>
      </c>
      <c r="Q435" s="2">
        <v>88.17</v>
      </c>
      <c r="R435" s="1">
        <v>4162.2169999999996</v>
      </c>
      <c r="S435" s="2">
        <v>97.412000000000006</v>
      </c>
      <c r="T435" s="1">
        <v>191.535</v>
      </c>
      <c r="U435" s="2">
        <v>86.771999999999991</v>
      </c>
      <c r="V435" s="1">
        <v>3853.1570000000002</v>
      </c>
      <c r="W435" s="2">
        <v>88.635999999999996</v>
      </c>
      <c r="X435" s="1">
        <v>10770.643</v>
      </c>
      <c r="Y435" s="2">
        <v>104.35600000000002</v>
      </c>
      <c r="Z435" s="1">
        <v>5615.5349999999999</v>
      </c>
      <c r="AA435" s="2">
        <v>90.559999999999988</v>
      </c>
      <c r="AB435" s="1">
        <v>4366.12</v>
      </c>
      <c r="AC435" s="2">
        <v>130.95800000000003</v>
      </c>
      <c r="AD435" s="1">
        <v>1260.5840000000001</v>
      </c>
      <c r="AE435" s="2">
        <v>58.701999999999998</v>
      </c>
      <c r="AF435" s="1">
        <v>1559.009</v>
      </c>
      <c r="AG435" s="2">
        <v>90.453999999999994</v>
      </c>
      <c r="AH435" s="1">
        <v>238.76</v>
      </c>
      <c r="AI435" s="2">
        <v>77.221999999999994</v>
      </c>
      <c r="AJ435" s="1">
        <v>239.82</v>
      </c>
      <c r="AK435" s="2">
        <v>81.275999999999996</v>
      </c>
      <c r="AL435" s="1">
        <v>693.93899999999996</v>
      </c>
      <c r="AM435" s="2">
        <v>99.77</v>
      </c>
      <c r="AN435" s="1">
        <v>490.38200000000001</v>
      </c>
      <c r="AO435" s="2">
        <v>110.26399999999998</v>
      </c>
      <c r="AP435" s="1">
        <v>172.309</v>
      </c>
      <c r="AQ435" s="2">
        <v>111.61000000000001</v>
      </c>
      <c r="AR435" s="1">
        <v>241.68899999999999</v>
      </c>
      <c r="AS435" s="2">
        <v>112.22999999999999</v>
      </c>
      <c r="AT435" s="1">
        <v>212.36</v>
      </c>
      <c r="AU435" s="2">
        <v>113.434</v>
      </c>
      <c r="AV435" s="1">
        <v>277.04300000000001</v>
      </c>
      <c r="AW435" s="2">
        <v>95.683999999999997</v>
      </c>
      <c r="AX435" s="1">
        <v>2884.7960000000003</v>
      </c>
      <c r="AY435" s="2">
        <v>118.45399999999999</v>
      </c>
      <c r="AZ435" s="1">
        <v>395.12099999999998</v>
      </c>
      <c r="BA435" s="2">
        <v>93.075999999999993</v>
      </c>
      <c r="BB435" s="1">
        <v>149.62</v>
      </c>
      <c r="BC435" s="2">
        <v>90.820000000000007</v>
      </c>
      <c r="BD435" s="1">
        <v>570.24900000000002</v>
      </c>
      <c r="BE435" s="2">
        <v>86.771999999999991</v>
      </c>
      <c r="BF435" s="1">
        <v>537.84400000000005</v>
      </c>
      <c r="BG435" s="2">
        <v>115.69000000000001</v>
      </c>
      <c r="BH435" s="1">
        <v>299.52699999999999</v>
      </c>
      <c r="BI435" s="2">
        <v>124.22600000000003</v>
      </c>
      <c r="BJ435" s="1">
        <v>220.51300000000001</v>
      </c>
      <c r="BK435" s="2">
        <v>88.724000000000018</v>
      </c>
      <c r="BL435" s="1">
        <v>405.90699999999998</v>
      </c>
      <c r="BM435" s="2">
        <v>109.64200000000001</v>
      </c>
    </row>
    <row r="436" spans="1:65" x14ac:dyDescent="0.25">
      <c r="A436" s="20">
        <v>38154</v>
      </c>
      <c r="B436" s="5">
        <v>356.70600000000002</v>
      </c>
      <c r="C436">
        <v>2.1000000000000001E-2</v>
      </c>
      <c r="D436" s="7">
        <v>0.94</v>
      </c>
      <c r="E436" s="7">
        <v>-0.77</v>
      </c>
      <c r="F436" s="2">
        <v>0.7</v>
      </c>
      <c r="H436" s="1">
        <v>2431.5250000000001</v>
      </c>
      <c r="I436" s="2">
        <v>78.47</v>
      </c>
      <c r="J436" s="1">
        <v>2949.0860000000002</v>
      </c>
      <c r="K436" s="9">
        <v>98.162000000000006</v>
      </c>
      <c r="L436" s="1">
        <v>457.58300000000003</v>
      </c>
      <c r="M436" s="2">
        <v>96.245999999999995</v>
      </c>
      <c r="N436" s="1">
        <v>999.85599999999999</v>
      </c>
      <c r="O436" s="2">
        <v>100.232</v>
      </c>
      <c r="P436" s="1">
        <v>3870.1759999999999</v>
      </c>
      <c r="Q436" s="2">
        <v>88.49199999999999</v>
      </c>
      <c r="R436" s="1">
        <v>4105.5460000000003</v>
      </c>
      <c r="S436" s="2">
        <v>95.638000000000005</v>
      </c>
      <c r="T436" s="1">
        <v>192.54900000000001</v>
      </c>
      <c r="U436" s="2">
        <v>87.481999999999999</v>
      </c>
      <c r="V436" s="1">
        <v>3857.127</v>
      </c>
      <c r="W436" s="2">
        <v>88.52</v>
      </c>
      <c r="X436" s="1">
        <v>10643.656000000001</v>
      </c>
      <c r="Y436" s="2">
        <v>103.50999999999999</v>
      </c>
      <c r="Z436" s="1">
        <v>5547.4760000000006</v>
      </c>
      <c r="AA436" s="2">
        <v>90.542000000000002</v>
      </c>
      <c r="AB436" s="1">
        <v>4363.7380000000003</v>
      </c>
      <c r="AC436" s="2">
        <v>131.13799999999998</v>
      </c>
      <c r="AD436" s="1">
        <v>1257.6610000000001</v>
      </c>
      <c r="AE436" s="2">
        <v>58.910000000000004</v>
      </c>
      <c r="AF436" s="1">
        <v>1577.8440000000001</v>
      </c>
      <c r="AG436" s="2">
        <v>90.188000000000002</v>
      </c>
      <c r="AH436" s="1">
        <v>239.767</v>
      </c>
      <c r="AI436" s="2">
        <v>77.100000000000009</v>
      </c>
      <c r="AJ436" s="1">
        <v>233.72499999999999</v>
      </c>
      <c r="AK436" s="2">
        <v>80.325999999999993</v>
      </c>
      <c r="AL436" s="1">
        <v>692.87800000000004</v>
      </c>
      <c r="AM436" s="2">
        <v>99.317999999999998</v>
      </c>
      <c r="AN436" s="1">
        <v>483.50299999999999</v>
      </c>
      <c r="AO436" s="2">
        <v>109.098</v>
      </c>
      <c r="AP436" s="1">
        <v>165.79400000000001</v>
      </c>
      <c r="AQ436" s="2">
        <v>111.92400000000001</v>
      </c>
      <c r="AR436" s="1">
        <v>238.215</v>
      </c>
      <c r="AS436" s="2">
        <v>112.24600000000001</v>
      </c>
      <c r="AT436" s="1">
        <v>198.673</v>
      </c>
      <c r="AU436" s="2">
        <v>113.77200000000001</v>
      </c>
      <c r="AV436" s="1">
        <v>276.37299999999999</v>
      </c>
      <c r="AW436" s="2">
        <v>96.09</v>
      </c>
      <c r="AX436" s="1">
        <v>2868.683</v>
      </c>
      <c r="AY436" s="2">
        <v>118.66</v>
      </c>
      <c r="AZ436" s="1">
        <v>383.05599999999998</v>
      </c>
      <c r="BA436" s="2">
        <v>93.62</v>
      </c>
      <c r="BB436" s="1">
        <v>148.08600000000001</v>
      </c>
      <c r="BC436" s="2">
        <v>90.81</v>
      </c>
      <c r="BD436" s="1">
        <v>566.90899999999999</v>
      </c>
      <c r="BE436" s="2">
        <v>87.481999999999999</v>
      </c>
      <c r="BF436" s="1">
        <v>484.32300000000004</v>
      </c>
      <c r="BG436" s="2">
        <v>116.968</v>
      </c>
      <c r="BH436" s="1">
        <v>292.11900000000003</v>
      </c>
      <c r="BI436" s="2">
        <v>124.074</v>
      </c>
      <c r="BJ436" s="1">
        <v>222.846</v>
      </c>
      <c r="BK436" s="2">
        <v>88.555999999999997</v>
      </c>
      <c r="BL436" s="1">
        <v>396.82800000000003</v>
      </c>
      <c r="BM436" s="2">
        <v>110.184</v>
      </c>
    </row>
    <row r="437" spans="1:65" x14ac:dyDescent="0.25">
      <c r="A437" s="20">
        <v>38161</v>
      </c>
      <c r="B437" s="5">
        <v>359.30099999999999</v>
      </c>
      <c r="C437">
        <v>2.1000000000000001E-2</v>
      </c>
      <c r="D437" s="7">
        <v>-0.15</v>
      </c>
      <c r="E437" s="7">
        <v>0.41</v>
      </c>
      <c r="F437" s="2">
        <v>0.09</v>
      </c>
      <c r="H437" s="1">
        <v>2508.7580000000003</v>
      </c>
      <c r="I437" s="2">
        <v>78.525999999999996</v>
      </c>
      <c r="J437" s="1">
        <v>2929.6130000000003</v>
      </c>
      <c r="K437" s="9">
        <v>98.146000000000001</v>
      </c>
      <c r="L437" s="1">
        <v>466.28700000000003</v>
      </c>
      <c r="M437" s="2">
        <v>96.271999999999991</v>
      </c>
      <c r="N437" s="1">
        <v>1012.861</v>
      </c>
      <c r="O437" s="2">
        <v>100.256</v>
      </c>
      <c r="P437" s="1">
        <v>3885.8270000000002</v>
      </c>
      <c r="Q437" s="2">
        <v>89.671999999999997</v>
      </c>
      <c r="R437" s="1">
        <v>4219.3220000000001</v>
      </c>
      <c r="S437" s="2">
        <v>95.073999999999998</v>
      </c>
      <c r="T437" s="1">
        <v>192.29500000000002</v>
      </c>
      <c r="U437" s="2">
        <v>87.506</v>
      </c>
      <c r="V437" s="1">
        <v>3771.893</v>
      </c>
      <c r="W437" s="2">
        <v>88.305999999999997</v>
      </c>
      <c r="X437" s="1">
        <v>10753.036</v>
      </c>
      <c r="Y437" s="2">
        <v>103.604</v>
      </c>
      <c r="Z437" s="1">
        <v>5557.7390000000005</v>
      </c>
      <c r="AA437" s="2">
        <v>90.763999999999982</v>
      </c>
      <c r="AB437" s="1">
        <v>4344.0439999999999</v>
      </c>
      <c r="AC437" s="2">
        <v>131.452</v>
      </c>
      <c r="AD437" s="1">
        <v>1291.155</v>
      </c>
      <c r="AE437" s="2">
        <v>58.874000000000002</v>
      </c>
      <c r="AF437" s="1">
        <v>1603.55</v>
      </c>
      <c r="AG437" s="2">
        <v>90.143999999999991</v>
      </c>
      <c r="AH437" s="1">
        <v>233.608</v>
      </c>
      <c r="AI437" s="2">
        <v>77.414000000000001</v>
      </c>
      <c r="AJ437" s="1">
        <v>241.61</v>
      </c>
      <c r="AK437" s="2">
        <v>79.580000000000013</v>
      </c>
      <c r="AL437" s="1">
        <v>679.12099999999998</v>
      </c>
      <c r="AM437" s="2">
        <v>99.323999999999998</v>
      </c>
      <c r="AN437" s="1">
        <v>496.41200000000003</v>
      </c>
      <c r="AO437" s="2">
        <v>108.48399999999999</v>
      </c>
      <c r="AP437" s="1">
        <v>160.209</v>
      </c>
      <c r="AQ437" s="2">
        <v>110.3</v>
      </c>
      <c r="AR437" s="1">
        <v>237.61500000000001</v>
      </c>
      <c r="AS437" s="2">
        <v>111.69800000000001</v>
      </c>
      <c r="AT437" s="1">
        <v>197.471</v>
      </c>
      <c r="AU437" s="2">
        <v>113.652</v>
      </c>
      <c r="AV437" s="1">
        <v>277.32299999999998</v>
      </c>
      <c r="AW437" s="2">
        <v>95.842000000000013</v>
      </c>
      <c r="AX437" s="1">
        <v>2883.2919999999999</v>
      </c>
      <c r="AY437" s="2">
        <v>119.324</v>
      </c>
      <c r="AZ437" s="1">
        <v>396.642</v>
      </c>
      <c r="BA437" s="2">
        <v>93.568000000000012</v>
      </c>
      <c r="BB437" s="1">
        <v>151.15</v>
      </c>
      <c r="BC437" s="2">
        <v>89.99199999999999</v>
      </c>
      <c r="BD437" s="1">
        <v>583.76599999999996</v>
      </c>
      <c r="BE437" s="2">
        <v>87.506</v>
      </c>
      <c r="BF437" s="1">
        <v>550.66999999999996</v>
      </c>
      <c r="BG437" s="2">
        <v>116.604</v>
      </c>
      <c r="BH437" s="1">
        <v>301.28000000000003</v>
      </c>
      <c r="BI437" s="2">
        <v>127.482</v>
      </c>
      <c r="BJ437" s="1">
        <v>224.17400000000001</v>
      </c>
      <c r="BK437" s="2">
        <v>88.054000000000002</v>
      </c>
      <c r="BL437" s="1">
        <v>391.779</v>
      </c>
      <c r="BM437" s="2">
        <v>110.678</v>
      </c>
    </row>
    <row r="438" spans="1:65" x14ac:dyDescent="0.25">
      <c r="A438" s="20">
        <v>38168</v>
      </c>
      <c r="B438" s="5">
        <v>360.88299999999998</v>
      </c>
      <c r="C438">
        <v>2.4E-2</v>
      </c>
      <c r="D438" s="7">
        <v>0.39</v>
      </c>
      <c r="E438" s="7">
        <v>2.12</v>
      </c>
      <c r="F438" s="2">
        <v>0.69</v>
      </c>
      <c r="H438" s="1">
        <v>2535.4259999999999</v>
      </c>
      <c r="I438" s="2">
        <v>79.618000000000009</v>
      </c>
      <c r="J438" s="1">
        <v>3024.6150000000002</v>
      </c>
      <c r="K438" s="9">
        <v>98.347999999999985</v>
      </c>
      <c r="L438" s="1">
        <v>480.47300000000001</v>
      </c>
      <c r="M438" s="2">
        <v>96.65</v>
      </c>
      <c r="N438" s="1">
        <v>1020.477</v>
      </c>
      <c r="O438" s="2">
        <v>100.44</v>
      </c>
      <c r="P438" s="1">
        <v>3968.165</v>
      </c>
      <c r="Q438" s="2">
        <v>90.093999999999994</v>
      </c>
      <c r="R438" s="1">
        <v>4263.116</v>
      </c>
      <c r="S438" s="2">
        <v>95.344000000000008</v>
      </c>
      <c r="T438" s="1">
        <v>195.68800000000002</v>
      </c>
      <c r="U438" s="2">
        <v>88.259999999999991</v>
      </c>
      <c r="V438" s="1">
        <v>3853.3609999999999</v>
      </c>
      <c r="W438" s="2">
        <v>88.372</v>
      </c>
      <c r="X438" s="1">
        <v>11013.744000000001</v>
      </c>
      <c r="Y438" s="2">
        <v>103.872</v>
      </c>
      <c r="Z438" s="1">
        <v>5525.8220000000001</v>
      </c>
      <c r="AA438" s="2">
        <v>90.51</v>
      </c>
      <c r="AB438" s="1">
        <v>4312.4440000000004</v>
      </c>
      <c r="AC438" s="2">
        <v>130.16</v>
      </c>
      <c r="AD438" s="1">
        <v>1319.232</v>
      </c>
      <c r="AE438" s="2">
        <v>59.128</v>
      </c>
      <c r="AF438" s="1">
        <v>1637.7670000000001</v>
      </c>
      <c r="AG438" s="2">
        <v>91.313999999999993</v>
      </c>
      <c r="AH438" s="1">
        <v>237.18600000000001</v>
      </c>
      <c r="AI438" s="2">
        <v>77.548000000000002</v>
      </c>
      <c r="AJ438" s="1">
        <v>238.69200000000001</v>
      </c>
      <c r="AK438" s="2">
        <v>79.925999999999988</v>
      </c>
      <c r="AL438" s="1">
        <v>693.298</v>
      </c>
      <c r="AM438" s="2">
        <v>99.498000000000005</v>
      </c>
      <c r="AN438" s="1">
        <v>512.99900000000002</v>
      </c>
      <c r="AO438" s="2">
        <v>109.524</v>
      </c>
      <c r="AP438" s="1">
        <v>164.11500000000001</v>
      </c>
      <c r="AQ438" s="2">
        <v>109.63800000000001</v>
      </c>
      <c r="AR438" s="1">
        <v>250.989</v>
      </c>
      <c r="AS438" s="2">
        <v>111.21399999999998</v>
      </c>
      <c r="AT438" s="1">
        <v>210.614</v>
      </c>
      <c r="AU438" s="2">
        <v>113.80199999999999</v>
      </c>
      <c r="AV438" s="1">
        <v>278.48599999999999</v>
      </c>
      <c r="AW438" s="2">
        <v>95.535999999999987</v>
      </c>
      <c r="AX438" s="1">
        <v>2876.712</v>
      </c>
      <c r="AY438" s="2">
        <v>118.38</v>
      </c>
      <c r="AZ438" s="1">
        <v>407.54399999999998</v>
      </c>
      <c r="BA438" s="2">
        <v>93.298000000000002</v>
      </c>
      <c r="BB438" s="1">
        <v>152.14600000000002</v>
      </c>
      <c r="BC438" s="2">
        <v>89.976000000000013</v>
      </c>
      <c r="BD438" s="1">
        <v>606.476</v>
      </c>
      <c r="BE438" s="2">
        <v>88.259999999999991</v>
      </c>
      <c r="BF438" s="1">
        <v>529.49</v>
      </c>
      <c r="BG438" s="2">
        <v>116.01000000000002</v>
      </c>
      <c r="BH438" s="1">
        <v>307.62099999999998</v>
      </c>
      <c r="BI438" s="2">
        <v>129.17400000000001</v>
      </c>
      <c r="BJ438" s="1">
        <v>233.68</v>
      </c>
      <c r="BK438" s="2">
        <v>87.847999999999985</v>
      </c>
      <c r="BL438" s="1">
        <v>424.32600000000002</v>
      </c>
      <c r="BM438" s="2">
        <v>110.102</v>
      </c>
    </row>
    <row r="439" spans="1:65" x14ac:dyDescent="0.25">
      <c r="A439" s="20">
        <v>38175</v>
      </c>
      <c r="B439" s="5">
        <v>356.47</v>
      </c>
      <c r="C439">
        <v>2.4E-2</v>
      </c>
      <c r="D439" s="7">
        <v>-0.82</v>
      </c>
      <c r="E439" s="7">
        <v>0.16</v>
      </c>
      <c r="F439" s="2">
        <v>1.28</v>
      </c>
      <c r="H439" s="1">
        <v>2550.076</v>
      </c>
      <c r="I439" s="2">
        <v>80.787999999999982</v>
      </c>
      <c r="J439" s="1">
        <v>2982.3160000000003</v>
      </c>
      <c r="K439" s="9">
        <v>98.581999999999994</v>
      </c>
      <c r="L439" s="1">
        <v>484.27</v>
      </c>
      <c r="M439" s="2">
        <v>96.956000000000003</v>
      </c>
      <c r="N439" s="1">
        <v>1027.394</v>
      </c>
      <c r="O439" s="2">
        <v>100.58000000000001</v>
      </c>
      <c r="P439" s="1">
        <v>3832.7620000000002</v>
      </c>
      <c r="Q439" s="2">
        <v>89.198000000000008</v>
      </c>
      <c r="R439" s="1">
        <v>4284.1180000000004</v>
      </c>
      <c r="S439" s="2">
        <v>94.168000000000006</v>
      </c>
      <c r="T439" s="1">
        <v>193.32</v>
      </c>
      <c r="U439" s="2">
        <v>88.97999999999999</v>
      </c>
      <c r="V439" s="1">
        <v>3933.6710000000003</v>
      </c>
      <c r="W439" s="2">
        <v>88.03</v>
      </c>
      <c r="X439" s="1">
        <v>10968.203</v>
      </c>
      <c r="Y439" s="2">
        <v>103.75999999999999</v>
      </c>
      <c r="Z439" s="1">
        <v>5561.3029999999999</v>
      </c>
      <c r="AA439" s="2">
        <v>90.716000000000008</v>
      </c>
      <c r="AB439" s="1">
        <v>4310.9400000000005</v>
      </c>
      <c r="AC439" s="2">
        <v>130.226</v>
      </c>
      <c r="AD439" s="1">
        <v>1342.069</v>
      </c>
      <c r="AE439" s="2">
        <v>60.059999999999988</v>
      </c>
      <c r="AF439" s="1">
        <v>1661.1659999999999</v>
      </c>
      <c r="AG439" s="2">
        <v>91.488</v>
      </c>
      <c r="AH439" s="1">
        <v>236.59700000000001</v>
      </c>
      <c r="AI439" s="2">
        <v>77.998000000000005</v>
      </c>
      <c r="AJ439" s="1">
        <v>245.81700000000001</v>
      </c>
      <c r="AK439" s="2">
        <v>80.013999999999982</v>
      </c>
      <c r="AL439" s="1">
        <v>699.60400000000004</v>
      </c>
      <c r="AM439" s="2">
        <v>99.643999999999991</v>
      </c>
      <c r="AN439" s="1">
        <v>533.66</v>
      </c>
      <c r="AO439" s="2">
        <v>110.60999999999999</v>
      </c>
      <c r="AP439" s="1">
        <v>170.11699999999999</v>
      </c>
      <c r="AQ439" s="2">
        <v>109.372</v>
      </c>
      <c r="AR439" s="1">
        <v>282.065</v>
      </c>
      <c r="AS439" s="2">
        <v>114.72</v>
      </c>
      <c r="AT439" s="1">
        <v>201.86699999999999</v>
      </c>
      <c r="AU439" s="2">
        <v>113.596</v>
      </c>
      <c r="AV439" s="1">
        <v>291.07800000000003</v>
      </c>
      <c r="AW439" s="2">
        <v>95.381999999999991</v>
      </c>
      <c r="AX439" s="1">
        <v>2820.4410000000003</v>
      </c>
      <c r="AY439" s="2">
        <v>117.18800000000002</v>
      </c>
      <c r="AZ439" s="1">
        <v>414.29</v>
      </c>
      <c r="BA439" s="2">
        <v>93.025999999999996</v>
      </c>
      <c r="BB439" s="1">
        <v>153.33600000000001</v>
      </c>
      <c r="BC439" s="2">
        <v>90.218000000000004</v>
      </c>
      <c r="BD439" s="1">
        <v>607.07100000000003</v>
      </c>
      <c r="BE439" s="2">
        <v>88.97999999999999</v>
      </c>
      <c r="BF439" s="1">
        <v>520.26200000000006</v>
      </c>
      <c r="BG439" s="2">
        <v>115.35</v>
      </c>
      <c r="BH439" s="1">
        <v>309.74200000000002</v>
      </c>
      <c r="BI439" s="2">
        <v>130.446</v>
      </c>
      <c r="BJ439" s="1">
        <v>242.67699999999999</v>
      </c>
      <c r="BK439" s="2">
        <v>87.961999999999989</v>
      </c>
      <c r="BL439" s="1">
        <v>446.791</v>
      </c>
      <c r="BM439" s="2">
        <v>112.378</v>
      </c>
    </row>
    <row r="440" spans="1:65" x14ac:dyDescent="0.25">
      <c r="A440" s="20">
        <v>38182</v>
      </c>
      <c r="B440" s="5">
        <v>355.08</v>
      </c>
      <c r="C440">
        <v>2.4E-2</v>
      </c>
      <c r="D440" s="7">
        <v>-1.43</v>
      </c>
      <c r="E440" s="7">
        <v>-2</v>
      </c>
      <c r="F440" s="2">
        <v>1.33</v>
      </c>
      <c r="H440" s="1">
        <v>2550.723</v>
      </c>
      <c r="I440" s="2">
        <v>81.00200000000001</v>
      </c>
      <c r="J440" s="1">
        <v>2960.6779999999999</v>
      </c>
      <c r="K440" s="9">
        <v>98.753999999999991</v>
      </c>
      <c r="L440" s="1">
        <v>485</v>
      </c>
      <c r="M440" s="2">
        <v>97.2</v>
      </c>
      <c r="N440" s="1">
        <v>1026.0730000000001</v>
      </c>
      <c r="O440" s="2">
        <v>100.77200000000002</v>
      </c>
      <c r="P440" s="1">
        <v>3844.9470000000001</v>
      </c>
      <c r="Q440" s="2">
        <v>89.063999999999993</v>
      </c>
      <c r="R440" s="1">
        <v>4241.5590000000002</v>
      </c>
      <c r="S440" s="2">
        <v>94.265999999999991</v>
      </c>
      <c r="T440" s="1">
        <v>197.59700000000001</v>
      </c>
      <c r="U440" s="2">
        <v>89.464000000000013</v>
      </c>
      <c r="V440" s="1">
        <v>3958.3490000000002</v>
      </c>
      <c r="W440" s="2">
        <v>88.31</v>
      </c>
      <c r="X440" s="1">
        <v>10929.394</v>
      </c>
      <c r="Y440" s="2">
        <v>103.776</v>
      </c>
      <c r="Z440" s="1">
        <v>5564.5250000000005</v>
      </c>
      <c r="AA440" s="2">
        <v>90.9</v>
      </c>
      <c r="AB440" s="1">
        <v>4324.9130000000005</v>
      </c>
      <c r="AC440" s="2">
        <v>131.142</v>
      </c>
      <c r="AD440" s="1">
        <v>1377.7280000000001</v>
      </c>
      <c r="AE440" s="2">
        <v>60.064</v>
      </c>
      <c r="AF440" s="1">
        <v>1693.5550000000001</v>
      </c>
      <c r="AG440" s="2">
        <v>90.932000000000002</v>
      </c>
      <c r="AH440" s="1">
        <v>244.36199999999999</v>
      </c>
      <c r="AI440" s="2">
        <v>77.959999999999994</v>
      </c>
      <c r="AJ440" s="1">
        <v>246.40600000000001</v>
      </c>
      <c r="AK440" s="2">
        <v>80.835999999999999</v>
      </c>
      <c r="AL440" s="1">
        <v>699.06600000000003</v>
      </c>
      <c r="AM440" s="2">
        <v>99.826000000000008</v>
      </c>
      <c r="AN440" s="1">
        <v>530.14300000000003</v>
      </c>
      <c r="AO440" s="2">
        <v>110.702</v>
      </c>
      <c r="AP440" s="1">
        <v>165.44900000000001</v>
      </c>
      <c r="AQ440" s="2">
        <v>109.09</v>
      </c>
      <c r="AR440" s="1">
        <v>270.24700000000001</v>
      </c>
      <c r="AS440" s="2">
        <v>116.702</v>
      </c>
      <c r="AT440" s="1">
        <v>194.5</v>
      </c>
      <c r="AU440" s="2">
        <v>113.55999999999999</v>
      </c>
      <c r="AV440" s="1">
        <v>286.245</v>
      </c>
      <c r="AW440" s="2">
        <v>94.990000000000009</v>
      </c>
      <c r="AX440" s="1">
        <v>2764.4520000000002</v>
      </c>
      <c r="AY440" s="2">
        <v>116.77799999999999</v>
      </c>
      <c r="AZ440" s="1">
        <v>418.47399999999999</v>
      </c>
      <c r="BA440" s="2">
        <v>93.320000000000007</v>
      </c>
      <c r="BB440" s="1">
        <v>149.459</v>
      </c>
      <c r="BC440" s="2">
        <v>90.066000000000003</v>
      </c>
      <c r="BD440" s="1">
        <v>605.58100000000002</v>
      </c>
      <c r="BE440" s="2">
        <v>89.464000000000013</v>
      </c>
      <c r="BF440" s="1">
        <v>539.83900000000006</v>
      </c>
      <c r="BG440" s="2">
        <v>114.24599999999998</v>
      </c>
      <c r="BH440" s="1">
        <v>315.51400000000001</v>
      </c>
      <c r="BI440" s="2">
        <v>131.834</v>
      </c>
      <c r="BJ440" s="1">
        <v>236.11199999999999</v>
      </c>
      <c r="BK440" s="2">
        <v>87.674000000000007</v>
      </c>
      <c r="BL440" s="1">
        <v>458.06600000000003</v>
      </c>
      <c r="BM440" s="2">
        <v>112.386</v>
      </c>
    </row>
    <row r="441" spans="1:65" x14ac:dyDescent="0.25">
      <c r="A441" s="20">
        <v>38189</v>
      </c>
      <c r="B441" s="5">
        <v>350.53300000000002</v>
      </c>
      <c r="C441">
        <v>2.4E-2</v>
      </c>
      <c r="D441" s="7">
        <v>-1.0900000000000001</v>
      </c>
      <c r="E441" s="7">
        <v>-0.92</v>
      </c>
      <c r="F441" s="2">
        <v>1.79</v>
      </c>
      <c r="H441" s="1">
        <v>2545.1170000000002</v>
      </c>
      <c r="I441" s="2">
        <v>81.186000000000007</v>
      </c>
      <c r="J441" s="1">
        <v>2908.6610000000001</v>
      </c>
      <c r="K441" s="9">
        <v>98.797999999999988</v>
      </c>
      <c r="L441" s="1">
        <v>479.76100000000002</v>
      </c>
      <c r="M441" s="2">
        <v>97.188000000000002</v>
      </c>
      <c r="N441" s="1">
        <v>1007.1660000000001</v>
      </c>
      <c r="O441" s="2">
        <v>100.75999999999999</v>
      </c>
      <c r="P441" s="1">
        <v>3822.9010000000003</v>
      </c>
      <c r="Q441" s="2">
        <v>88.942000000000007</v>
      </c>
      <c r="R441" s="1">
        <v>4181.9350000000004</v>
      </c>
      <c r="S441" s="2">
        <v>94.037999999999997</v>
      </c>
      <c r="T441" s="1">
        <v>193.821</v>
      </c>
      <c r="U441" s="2">
        <v>90.55</v>
      </c>
      <c r="V441" s="1">
        <v>3941.6170000000002</v>
      </c>
      <c r="W441" s="2">
        <v>88.256</v>
      </c>
      <c r="X441" s="1">
        <v>10862.364</v>
      </c>
      <c r="Y441" s="2">
        <v>103.742</v>
      </c>
      <c r="Z441" s="1">
        <v>5455.9560000000001</v>
      </c>
      <c r="AA441" s="2">
        <v>90.352000000000004</v>
      </c>
      <c r="AB441" s="1">
        <v>4286</v>
      </c>
      <c r="AC441" s="2">
        <v>131.24200000000002</v>
      </c>
      <c r="AD441" s="1">
        <v>1391.009</v>
      </c>
      <c r="AE441" s="2">
        <v>60.644000000000005</v>
      </c>
      <c r="AF441" s="1">
        <v>1706.816</v>
      </c>
      <c r="AG441" s="2">
        <v>92.075999999999993</v>
      </c>
      <c r="AH441" s="1">
        <v>248.63</v>
      </c>
      <c r="AI441" s="2">
        <v>78.91</v>
      </c>
      <c r="AJ441" s="1">
        <v>244.518</v>
      </c>
      <c r="AK441" s="2">
        <v>81.205999999999989</v>
      </c>
      <c r="AL441" s="1">
        <v>699.25700000000006</v>
      </c>
      <c r="AM441" s="2">
        <v>99.868000000000009</v>
      </c>
      <c r="AN441" s="1">
        <v>524.17899999999997</v>
      </c>
      <c r="AO441" s="2">
        <v>111.15600000000002</v>
      </c>
      <c r="AP441" s="1">
        <v>170.625</v>
      </c>
      <c r="AQ441" s="2">
        <v>108.41000000000001</v>
      </c>
      <c r="AR441" s="1">
        <v>279.45699999999999</v>
      </c>
      <c r="AS441" s="2">
        <v>116.354</v>
      </c>
      <c r="AT441" s="1">
        <v>200.31399999999999</v>
      </c>
      <c r="AU441" s="2">
        <v>112.648</v>
      </c>
      <c r="AV441" s="1">
        <v>286.04599999999999</v>
      </c>
      <c r="AW441" s="2">
        <v>95.162000000000006</v>
      </c>
      <c r="AX441" s="1">
        <v>2776.5839999999998</v>
      </c>
      <c r="AY441" s="2">
        <v>117.61999999999998</v>
      </c>
      <c r="AZ441" s="1">
        <v>408.09100000000001</v>
      </c>
      <c r="BA441" s="2">
        <v>93.724000000000004</v>
      </c>
      <c r="BB441" s="1">
        <v>147.434</v>
      </c>
      <c r="BC441" s="2">
        <v>90.06</v>
      </c>
      <c r="BD441" s="1">
        <v>613.95400000000006</v>
      </c>
      <c r="BE441" s="2">
        <v>90.55</v>
      </c>
      <c r="BF441" s="1">
        <v>520.68000000000006</v>
      </c>
      <c r="BG441" s="2">
        <v>114.46400000000001</v>
      </c>
      <c r="BH441" s="1">
        <v>311.98399999999998</v>
      </c>
      <c r="BI441" s="2">
        <v>133.89000000000001</v>
      </c>
      <c r="BJ441" s="1">
        <v>236.678</v>
      </c>
      <c r="BK441" s="2">
        <v>87.618000000000009</v>
      </c>
      <c r="BL441" s="1">
        <v>450.57</v>
      </c>
      <c r="BM441" s="2">
        <v>112.66800000000001</v>
      </c>
    </row>
    <row r="442" spans="1:65" x14ac:dyDescent="0.25">
      <c r="A442" s="20">
        <v>38196</v>
      </c>
      <c r="B442" s="5">
        <v>346.25700000000001</v>
      </c>
      <c r="C442">
        <v>2.4E-2</v>
      </c>
      <c r="D442" s="7">
        <v>-1.66</v>
      </c>
      <c r="E442" s="7">
        <v>-1.51</v>
      </c>
      <c r="F442" s="2">
        <v>0.83</v>
      </c>
      <c r="H442" s="1">
        <v>2502.6840000000002</v>
      </c>
      <c r="I442" s="2">
        <v>80.996000000000009</v>
      </c>
      <c r="J442" s="1">
        <v>2812.7200000000003</v>
      </c>
      <c r="K442" s="9">
        <v>98.478000000000009</v>
      </c>
      <c r="L442" s="1">
        <v>460.87400000000002</v>
      </c>
      <c r="M442" s="2">
        <v>96.622000000000014</v>
      </c>
      <c r="N442" s="1">
        <v>979.14</v>
      </c>
      <c r="O442" s="2">
        <v>100.446</v>
      </c>
      <c r="P442" s="1">
        <v>3689.7559999999999</v>
      </c>
      <c r="Q442" s="2">
        <v>88.513999999999996</v>
      </c>
      <c r="R442" s="1">
        <v>4130.0309999999999</v>
      </c>
      <c r="S442" s="2">
        <v>93.816000000000003</v>
      </c>
      <c r="T442" s="1">
        <v>189.77500000000001</v>
      </c>
      <c r="U442" s="2">
        <v>90.575999999999993</v>
      </c>
      <c r="V442" s="1">
        <v>3903.8580000000002</v>
      </c>
      <c r="W442" s="2">
        <v>88.072000000000003</v>
      </c>
      <c r="X442" s="1">
        <v>10407.056</v>
      </c>
      <c r="Y442" s="2">
        <v>103.30999999999999</v>
      </c>
      <c r="Z442" s="1">
        <v>5321.7570000000005</v>
      </c>
      <c r="AA442" s="2">
        <v>89.734000000000009</v>
      </c>
      <c r="AB442" s="1">
        <v>4225.3100000000004</v>
      </c>
      <c r="AC442" s="2">
        <v>131.38200000000001</v>
      </c>
      <c r="AD442" s="1">
        <v>1398.701</v>
      </c>
      <c r="AE442" s="2">
        <v>60.275999999999996</v>
      </c>
      <c r="AF442" s="1">
        <v>1667.9880000000001</v>
      </c>
      <c r="AG442" s="2">
        <v>91.591999999999985</v>
      </c>
      <c r="AH442" s="1">
        <v>240.96100000000001</v>
      </c>
      <c r="AI442" s="2">
        <v>79.638000000000005</v>
      </c>
      <c r="AJ442" s="1">
        <v>240.29400000000001</v>
      </c>
      <c r="AK442" s="2">
        <v>80.486000000000004</v>
      </c>
      <c r="AL442" s="1">
        <v>686.13700000000006</v>
      </c>
      <c r="AM442" s="2">
        <v>99.581999999999994</v>
      </c>
      <c r="AN442" s="1">
        <v>514.29200000000003</v>
      </c>
      <c r="AO442" s="2">
        <v>111.28800000000001</v>
      </c>
      <c r="AP442" s="1">
        <v>172.63800000000001</v>
      </c>
      <c r="AQ442" s="2">
        <v>108.828</v>
      </c>
      <c r="AR442" s="1">
        <v>273.87200000000001</v>
      </c>
      <c r="AS442" s="2">
        <v>115.63399999999999</v>
      </c>
      <c r="AT442" s="1">
        <v>195.97800000000001</v>
      </c>
      <c r="AU442" s="2">
        <v>113.07000000000001</v>
      </c>
      <c r="AV442" s="1">
        <v>284.07100000000003</v>
      </c>
      <c r="AW442" s="2">
        <v>95.844000000000008</v>
      </c>
      <c r="AX442" s="1">
        <v>2823.614</v>
      </c>
      <c r="AY442" s="2">
        <v>117.628</v>
      </c>
      <c r="AZ442" s="1">
        <v>390.029</v>
      </c>
      <c r="BA442" s="2">
        <v>94.428000000000011</v>
      </c>
      <c r="BB442" s="1">
        <v>151.816</v>
      </c>
      <c r="BC442" s="2">
        <v>90.516000000000005</v>
      </c>
      <c r="BD442" s="1">
        <v>593.80399999999997</v>
      </c>
      <c r="BE442" s="2">
        <v>90.575999999999993</v>
      </c>
      <c r="BF442" s="1">
        <v>459.44499999999999</v>
      </c>
      <c r="BG442" s="2">
        <v>115.81800000000001</v>
      </c>
      <c r="BH442" s="1">
        <v>307.19200000000001</v>
      </c>
      <c r="BI442" s="2">
        <v>130.964</v>
      </c>
      <c r="BJ442" s="1">
        <v>226.666</v>
      </c>
      <c r="BK442" s="2">
        <v>87.500000000000014</v>
      </c>
      <c r="BL442" s="1">
        <v>451.97500000000002</v>
      </c>
      <c r="BM442" s="2">
        <v>111.07000000000001</v>
      </c>
    </row>
    <row r="443" spans="1:65" x14ac:dyDescent="0.25">
      <c r="A443" s="20">
        <v>38203</v>
      </c>
      <c r="B443" s="5">
        <v>348.01400000000001</v>
      </c>
      <c r="C443">
        <v>2.8000000000000001E-2</v>
      </c>
      <c r="D443" s="7">
        <v>1.43</v>
      </c>
      <c r="E443" s="7">
        <v>0.74</v>
      </c>
      <c r="F443" s="2">
        <v>-0.7</v>
      </c>
      <c r="H443" s="1">
        <v>2541.9810000000002</v>
      </c>
      <c r="I443" s="2">
        <v>80.936000000000007</v>
      </c>
      <c r="J443" s="1">
        <v>2826.3490000000002</v>
      </c>
      <c r="K443" s="9">
        <v>98.286000000000001</v>
      </c>
      <c r="L443" s="1">
        <v>466.97</v>
      </c>
      <c r="M443" s="2">
        <v>96.242000000000004</v>
      </c>
      <c r="N443" s="1">
        <v>988.29399999999998</v>
      </c>
      <c r="O443" s="2">
        <v>100.19199999999999</v>
      </c>
      <c r="P443" s="1">
        <v>3663.9630000000002</v>
      </c>
      <c r="Q443" s="2">
        <v>87.657999999999987</v>
      </c>
      <c r="R443" s="1">
        <v>4238.4830000000002</v>
      </c>
      <c r="S443" s="2">
        <v>94.186000000000007</v>
      </c>
      <c r="T443" s="1">
        <v>184.79400000000001</v>
      </c>
      <c r="U443" s="2">
        <v>91.012</v>
      </c>
      <c r="V443" s="1">
        <v>3982.5219999999999</v>
      </c>
      <c r="W443" s="2">
        <v>88.408000000000001</v>
      </c>
      <c r="X443" s="1">
        <v>10448.803</v>
      </c>
      <c r="Y443" s="2">
        <v>102.80999999999999</v>
      </c>
      <c r="Z443" s="1">
        <v>5332.1909999999998</v>
      </c>
      <c r="AA443" s="2">
        <v>89.122</v>
      </c>
      <c r="AB443" s="1">
        <v>4280.4650000000001</v>
      </c>
      <c r="AC443" s="2">
        <v>131.17400000000001</v>
      </c>
      <c r="AD443" s="1">
        <v>1409.173</v>
      </c>
      <c r="AE443" s="2">
        <v>60.73</v>
      </c>
      <c r="AF443" s="1">
        <v>1679.0240000000001</v>
      </c>
      <c r="AG443" s="2">
        <v>90.875999999999991</v>
      </c>
      <c r="AH443" s="1">
        <v>238.39000000000001</v>
      </c>
      <c r="AI443" s="2">
        <v>80.337999999999994</v>
      </c>
      <c r="AJ443" s="1">
        <v>244.024</v>
      </c>
      <c r="AK443" s="2">
        <v>79.822000000000003</v>
      </c>
      <c r="AL443" s="1">
        <v>665.86900000000003</v>
      </c>
      <c r="AM443" s="2">
        <v>99.347999999999999</v>
      </c>
      <c r="AN443" s="1">
        <v>514.85199999999998</v>
      </c>
      <c r="AO443" s="2">
        <v>110.93000000000002</v>
      </c>
      <c r="AP443" s="1">
        <v>175.60599999999999</v>
      </c>
      <c r="AQ443" s="2">
        <v>109.29199999999999</v>
      </c>
      <c r="AR443" s="1">
        <v>269.733</v>
      </c>
      <c r="AS443" s="2">
        <v>115.28999999999999</v>
      </c>
      <c r="AT443" s="1">
        <v>192.649</v>
      </c>
      <c r="AU443" s="2">
        <v>113.38</v>
      </c>
      <c r="AV443" s="1">
        <v>279.45699999999999</v>
      </c>
      <c r="AW443" s="2">
        <v>96.302000000000007</v>
      </c>
      <c r="AX443" s="1">
        <v>2796.4210000000003</v>
      </c>
      <c r="AY443" s="2">
        <v>118.398</v>
      </c>
      <c r="AZ443" s="1">
        <v>404.63600000000002</v>
      </c>
      <c r="BA443" s="2">
        <v>94.91</v>
      </c>
      <c r="BB443" s="1">
        <v>150.40700000000001</v>
      </c>
      <c r="BC443" s="2">
        <v>91.213999999999999</v>
      </c>
      <c r="BD443" s="1">
        <v>602.20900000000006</v>
      </c>
      <c r="BE443" s="2">
        <v>91.012</v>
      </c>
      <c r="BF443" s="1">
        <v>493.54</v>
      </c>
      <c r="BG443" s="2">
        <v>116.51599999999999</v>
      </c>
      <c r="BH443" s="1">
        <v>316.625</v>
      </c>
      <c r="BI443" s="2">
        <v>130.21600000000004</v>
      </c>
      <c r="BJ443" s="1">
        <v>221.483</v>
      </c>
      <c r="BK443" s="2">
        <v>87.626000000000005</v>
      </c>
      <c r="BL443" s="1">
        <v>453.88200000000001</v>
      </c>
      <c r="BM443" s="2">
        <v>112.28999999999999</v>
      </c>
    </row>
    <row r="444" spans="1:65" x14ac:dyDescent="0.25">
      <c r="A444" s="20">
        <v>38210</v>
      </c>
      <c r="B444" s="5">
        <v>342.61</v>
      </c>
      <c r="C444">
        <v>2.8000000000000001E-2</v>
      </c>
      <c r="D444" s="7">
        <v>-3.77</v>
      </c>
      <c r="E444" s="7">
        <v>-2.35</v>
      </c>
      <c r="F444" s="2">
        <v>2.2999999999999998</v>
      </c>
      <c r="H444" s="1">
        <v>2463.9740000000002</v>
      </c>
      <c r="I444" s="2">
        <v>81.35799999999999</v>
      </c>
      <c r="J444" s="1">
        <v>2756.0940000000001</v>
      </c>
      <c r="K444" s="9">
        <v>98.568000000000012</v>
      </c>
      <c r="L444" s="1">
        <v>465.44299999999998</v>
      </c>
      <c r="M444" s="2">
        <v>96.736000000000004</v>
      </c>
      <c r="N444" s="1">
        <v>966.13700000000006</v>
      </c>
      <c r="O444" s="2">
        <v>100.47</v>
      </c>
      <c r="P444" s="1">
        <v>3683.9210000000003</v>
      </c>
      <c r="Q444" s="2">
        <v>87.566000000000003</v>
      </c>
      <c r="R444" s="1">
        <v>4141.1090000000004</v>
      </c>
      <c r="S444" s="2">
        <v>95.513999999999982</v>
      </c>
      <c r="T444" s="1">
        <v>186.471</v>
      </c>
      <c r="U444" s="2">
        <v>91.201999999999998</v>
      </c>
      <c r="V444" s="1">
        <v>3957.8</v>
      </c>
      <c r="W444" s="2">
        <v>88.364000000000004</v>
      </c>
      <c r="X444" s="1">
        <v>10206.561</v>
      </c>
      <c r="Y444" s="2">
        <v>103.41000000000001</v>
      </c>
      <c r="Z444" s="1">
        <v>5236.3420000000006</v>
      </c>
      <c r="AA444" s="2">
        <v>89.452000000000012</v>
      </c>
      <c r="AB444" s="1">
        <v>4208.723</v>
      </c>
      <c r="AC444" s="2">
        <v>130.80199999999999</v>
      </c>
      <c r="AD444" s="1">
        <v>1410.261</v>
      </c>
      <c r="AE444" s="2">
        <v>60.618000000000009</v>
      </c>
      <c r="AF444" s="1">
        <v>1707.104</v>
      </c>
      <c r="AG444" s="2">
        <v>90.717999999999989</v>
      </c>
      <c r="AH444" s="1">
        <v>238.43700000000001</v>
      </c>
      <c r="AI444" s="2">
        <v>80.488</v>
      </c>
      <c r="AJ444" s="1">
        <v>249.34399999999999</v>
      </c>
      <c r="AK444" s="2">
        <v>80.459999999999994</v>
      </c>
      <c r="AL444" s="1">
        <v>666.83799999999997</v>
      </c>
      <c r="AM444" s="2">
        <v>99.587999999999994</v>
      </c>
      <c r="AN444" s="1">
        <v>517.93899999999996</v>
      </c>
      <c r="AO444" s="2">
        <v>111.874</v>
      </c>
      <c r="AP444" s="1">
        <v>175.19300000000001</v>
      </c>
      <c r="AQ444" s="2">
        <v>108.74600000000001</v>
      </c>
      <c r="AR444" s="1">
        <v>269.59899999999999</v>
      </c>
      <c r="AS444" s="2">
        <v>114.364</v>
      </c>
      <c r="AT444" s="1">
        <v>201.06900000000002</v>
      </c>
      <c r="AU444" s="2">
        <v>113.84199999999998</v>
      </c>
      <c r="AV444" s="1">
        <v>278.07900000000001</v>
      </c>
      <c r="AW444" s="2">
        <v>95.964000000000013</v>
      </c>
      <c r="AX444" s="1">
        <v>2748.6570000000002</v>
      </c>
      <c r="AY444" s="2">
        <v>118.102</v>
      </c>
      <c r="AZ444" s="1">
        <v>394.40800000000002</v>
      </c>
      <c r="BA444" s="2">
        <v>94.804000000000002</v>
      </c>
      <c r="BB444" s="1">
        <v>152.739</v>
      </c>
      <c r="BC444" s="2">
        <v>91.140000000000015</v>
      </c>
      <c r="BD444" s="1">
        <v>586.19799999999998</v>
      </c>
      <c r="BE444" s="2">
        <v>91.201999999999998</v>
      </c>
      <c r="BF444" s="1">
        <v>480.42099999999999</v>
      </c>
      <c r="BG444" s="2">
        <v>115.18199999999999</v>
      </c>
      <c r="BH444" s="1">
        <v>309.75200000000001</v>
      </c>
      <c r="BI444" s="2">
        <v>131.20400000000001</v>
      </c>
      <c r="BJ444" s="1">
        <v>214.39600000000002</v>
      </c>
      <c r="BK444" s="2">
        <v>87.118000000000009</v>
      </c>
      <c r="BL444" s="1">
        <v>453.62100000000004</v>
      </c>
      <c r="BM444" s="2">
        <v>112.42400000000002</v>
      </c>
    </row>
    <row r="445" spans="1:65" x14ac:dyDescent="0.25">
      <c r="A445" s="20">
        <v>38217</v>
      </c>
      <c r="B445" s="5">
        <v>347.24799999999999</v>
      </c>
      <c r="C445">
        <v>2.8000000000000001E-2</v>
      </c>
      <c r="D445" s="7">
        <v>0.03</v>
      </c>
      <c r="E445" s="7">
        <v>-0.59</v>
      </c>
      <c r="F445" s="2">
        <v>7.0000000000000007E-2</v>
      </c>
      <c r="H445" s="1">
        <v>2509.25</v>
      </c>
      <c r="I445" s="2">
        <v>81.433999999999997</v>
      </c>
      <c r="J445" s="1">
        <v>2811.87</v>
      </c>
      <c r="K445" s="9">
        <v>98.853999999999999</v>
      </c>
      <c r="L445" s="1">
        <v>476.85900000000004</v>
      </c>
      <c r="M445" s="2">
        <v>97.253999999999991</v>
      </c>
      <c r="N445" s="1">
        <v>979.05600000000004</v>
      </c>
      <c r="O445" s="2">
        <v>100.80799999999999</v>
      </c>
      <c r="P445" s="1">
        <v>3644.1910000000003</v>
      </c>
      <c r="Q445" s="2">
        <v>87.710000000000008</v>
      </c>
      <c r="R445" s="1">
        <v>4293.8460000000005</v>
      </c>
      <c r="S445" s="2">
        <v>96.325999999999993</v>
      </c>
      <c r="T445" s="1">
        <v>187.33700000000002</v>
      </c>
      <c r="U445" s="2">
        <v>90.73599999999999</v>
      </c>
      <c r="V445" s="1">
        <v>3986.6759999999999</v>
      </c>
      <c r="W445" s="2">
        <v>88.263999999999996</v>
      </c>
      <c r="X445" s="1">
        <v>10448.718000000001</v>
      </c>
      <c r="Y445" s="2">
        <v>103.39000000000001</v>
      </c>
      <c r="Z445" s="1">
        <v>5250.3220000000001</v>
      </c>
      <c r="AA445" s="2">
        <v>90</v>
      </c>
      <c r="AB445" s="1">
        <v>4243.6819999999998</v>
      </c>
      <c r="AC445" s="2">
        <v>130.23200000000003</v>
      </c>
      <c r="AD445" s="1">
        <v>1498.3140000000001</v>
      </c>
      <c r="AE445" s="2">
        <v>60.904000000000011</v>
      </c>
      <c r="AF445" s="1">
        <v>1752.5910000000001</v>
      </c>
      <c r="AG445" s="2">
        <v>90.580000000000013</v>
      </c>
      <c r="AH445" s="1">
        <v>233.078</v>
      </c>
      <c r="AI445" s="2">
        <v>80.058000000000007</v>
      </c>
      <c r="AJ445" s="1">
        <v>252.48600000000002</v>
      </c>
      <c r="AK445" s="2">
        <v>80.834000000000003</v>
      </c>
      <c r="AL445" s="1">
        <v>664.56100000000004</v>
      </c>
      <c r="AM445" s="2">
        <v>99.902000000000001</v>
      </c>
      <c r="AN445" s="1">
        <v>543.58799999999997</v>
      </c>
      <c r="AO445" s="2">
        <v>112.114</v>
      </c>
      <c r="AP445" s="1">
        <v>170.762</v>
      </c>
      <c r="AQ445" s="2">
        <v>108.45</v>
      </c>
      <c r="AR445" s="1">
        <v>266.791</v>
      </c>
      <c r="AS445" s="2">
        <v>113.33199999999999</v>
      </c>
      <c r="AT445" s="1">
        <v>204.255</v>
      </c>
      <c r="AU445" s="2">
        <v>113.524</v>
      </c>
      <c r="AV445" s="1">
        <v>273.971</v>
      </c>
      <c r="AW445" s="2">
        <v>95.784000000000006</v>
      </c>
      <c r="AX445" s="1">
        <v>2838.0030000000002</v>
      </c>
      <c r="AY445" s="2">
        <v>118.268</v>
      </c>
      <c r="AZ445" s="1">
        <v>411.577</v>
      </c>
      <c r="BA445" s="2">
        <v>94.742000000000004</v>
      </c>
      <c r="BB445" s="1">
        <v>148.51400000000001</v>
      </c>
      <c r="BC445" s="2">
        <v>91.02000000000001</v>
      </c>
      <c r="BD445" s="1">
        <v>599.58600000000001</v>
      </c>
      <c r="BE445" s="2">
        <v>90.73599999999999</v>
      </c>
      <c r="BF445" s="1">
        <v>493.024</v>
      </c>
      <c r="BG445" s="2">
        <v>114.52799999999999</v>
      </c>
      <c r="BH445" s="1">
        <v>314.98099999999999</v>
      </c>
      <c r="BI445" s="2">
        <v>125.148</v>
      </c>
      <c r="BJ445" s="1">
        <v>218.506</v>
      </c>
      <c r="BK445" s="2">
        <v>86.787999999999997</v>
      </c>
      <c r="BL445" s="1">
        <v>460.99299999999999</v>
      </c>
      <c r="BM445" s="2">
        <v>111.55999999999999</v>
      </c>
    </row>
    <row r="446" spans="1:65" x14ac:dyDescent="0.25">
      <c r="A446" s="20">
        <v>38224</v>
      </c>
      <c r="B446" s="5">
        <v>350.36200000000002</v>
      </c>
      <c r="C446">
        <v>2.8000000000000001E-2</v>
      </c>
      <c r="D446" s="7">
        <v>3.5</v>
      </c>
      <c r="E446" s="7">
        <v>1.98</v>
      </c>
      <c r="F446" s="2">
        <v>-1.39</v>
      </c>
      <c r="H446" s="1">
        <v>2567.473</v>
      </c>
      <c r="I446" s="2">
        <v>82.236000000000004</v>
      </c>
      <c r="J446" s="1">
        <v>2811.5219999999999</v>
      </c>
      <c r="K446" s="9">
        <v>98.666000000000011</v>
      </c>
      <c r="L446" s="1">
        <v>474.11500000000001</v>
      </c>
      <c r="M446" s="2">
        <v>97.061999999999983</v>
      </c>
      <c r="N446" s="1">
        <v>975.85300000000007</v>
      </c>
      <c r="O446" s="2">
        <v>100.67999999999999</v>
      </c>
      <c r="P446" s="1">
        <v>3738.127</v>
      </c>
      <c r="Q446" s="2">
        <v>88.676000000000002</v>
      </c>
      <c r="R446" s="1">
        <v>4294.5200000000004</v>
      </c>
      <c r="S446" s="2">
        <v>96.346000000000004</v>
      </c>
      <c r="T446" s="1">
        <v>186.12700000000001</v>
      </c>
      <c r="U446" s="2">
        <v>90.51</v>
      </c>
      <c r="V446" s="1">
        <v>4044.9030000000002</v>
      </c>
      <c r="W446" s="2">
        <v>88.563999999999993</v>
      </c>
      <c r="X446" s="1">
        <v>10622.672</v>
      </c>
      <c r="Y446" s="2">
        <v>103.67999999999999</v>
      </c>
      <c r="Z446" s="1">
        <v>5214.3159999999998</v>
      </c>
      <c r="AA446" s="2">
        <v>89.61999999999999</v>
      </c>
      <c r="AB446" s="1">
        <v>4248.768</v>
      </c>
      <c r="AC446" s="2">
        <v>129.35600000000002</v>
      </c>
      <c r="AD446" s="1">
        <v>1530.402</v>
      </c>
      <c r="AE446" s="2">
        <v>61.820000000000007</v>
      </c>
      <c r="AF446" s="1">
        <v>1777.48</v>
      </c>
      <c r="AG446" s="2">
        <v>91.64</v>
      </c>
      <c r="AH446" s="1">
        <v>246.43899999999999</v>
      </c>
      <c r="AI446" s="2">
        <v>80.246000000000009</v>
      </c>
      <c r="AJ446" s="1">
        <v>248.81399999999999</v>
      </c>
      <c r="AK446" s="2">
        <v>80.248000000000005</v>
      </c>
      <c r="AL446" s="1">
        <v>666.18899999999996</v>
      </c>
      <c r="AM446" s="2">
        <v>99.774000000000001</v>
      </c>
      <c r="AN446" s="1">
        <v>533.10400000000004</v>
      </c>
      <c r="AO446" s="2">
        <v>110.896</v>
      </c>
      <c r="AP446" s="1">
        <v>172.09800000000001</v>
      </c>
      <c r="AQ446" s="2">
        <v>108.768</v>
      </c>
      <c r="AR446" s="1">
        <v>260.95100000000002</v>
      </c>
      <c r="AS446" s="2">
        <v>113.28599999999999</v>
      </c>
      <c r="AT446" s="1">
        <v>211.739</v>
      </c>
      <c r="AU446" s="2">
        <v>113.872</v>
      </c>
      <c r="AV446" s="1">
        <v>273.01499999999999</v>
      </c>
      <c r="AW446" s="2">
        <v>95.682000000000002</v>
      </c>
      <c r="AX446" s="1">
        <v>2854.4030000000002</v>
      </c>
      <c r="AY446" s="2">
        <v>118.49600000000001</v>
      </c>
      <c r="AZ446" s="1">
        <v>420.28000000000003</v>
      </c>
      <c r="BA446" s="2">
        <v>95.277999999999992</v>
      </c>
      <c r="BB446" s="1">
        <v>147.155</v>
      </c>
      <c r="BC446" s="2">
        <v>90.63</v>
      </c>
      <c r="BD446" s="1">
        <v>598.68799999999999</v>
      </c>
      <c r="BE446" s="2">
        <v>90.51</v>
      </c>
      <c r="BF446" s="1">
        <v>507.06799999999998</v>
      </c>
      <c r="BG446" s="2">
        <v>115.00399999999999</v>
      </c>
      <c r="BH446" s="1">
        <v>315.48500000000001</v>
      </c>
      <c r="BI446" s="2">
        <v>122.11599999999999</v>
      </c>
      <c r="BJ446" s="1">
        <v>219.94400000000002</v>
      </c>
      <c r="BK446" s="2">
        <v>86.713999999999999</v>
      </c>
      <c r="BL446" s="1">
        <v>454.80900000000003</v>
      </c>
      <c r="BM446" s="2">
        <v>109.88000000000002</v>
      </c>
    </row>
    <row r="447" spans="1:65" x14ac:dyDescent="0.25">
      <c r="A447" s="20">
        <v>38231</v>
      </c>
      <c r="B447" s="5">
        <v>353.45699999999999</v>
      </c>
      <c r="C447">
        <v>2.9000000000000001E-2</v>
      </c>
      <c r="D447" s="7">
        <v>0.83</v>
      </c>
      <c r="E447" s="7">
        <v>-0.09</v>
      </c>
      <c r="F447" s="2">
        <v>-0.49</v>
      </c>
      <c r="H447" s="1">
        <v>2571.66</v>
      </c>
      <c r="I447" s="2">
        <v>81.787999999999997</v>
      </c>
      <c r="J447" s="1">
        <v>2848.6849999999999</v>
      </c>
      <c r="K447" s="9">
        <v>98.433999999999997</v>
      </c>
      <c r="L447" s="1">
        <v>492.67</v>
      </c>
      <c r="M447" s="2">
        <v>96.707999999999998</v>
      </c>
      <c r="N447" s="1">
        <v>996.23800000000006</v>
      </c>
      <c r="O447" s="2">
        <v>100.41999999999999</v>
      </c>
      <c r="P447" s="1">
        <v>3783.761</v>
      </c>
      <c r="Q447" s="2">
        <v>88.882000000000005</v>
      </c>
      <c r="R447" s="1">
        <v>4333.3680000000004</v>
      </c>
      <c r="S447" s="2">
        <v>95.072000000000003</v>
      </c>
      <c r="T447" s="1">
        <v>188.19499999999999</v>
      </c>
      <c r="U447" s="2">
        <v>90.087999999999994</v>
      </c>
      <c r="V447" s="1">
        <v>4088.277</v>
      </c>
      <c r="W447" s="2">
        <v>88.691999999999993</v>
      </c>
      <c r="X447" s="1">
        <v>10859.050999999999</v>
      </c>
      <c r="Y447" s="2">
        <v>104.04400000000001</v>
      </c>
      <c r="Z447" s="1">
        <v>5338.2979999999998</v>
      </c>
      <c r="AA447" s="2">
        <v>89.28</v>
      </c>
      <c r="AB447" s="1">
        <v>4320.8230000000003</v>
      </c>
      <c r="AC447" s="2">
        <v>128.87200000000001</v>
      </c>
      <c r="AD447" s="1">
        <v>1513.415</v>
      </c>
      <c r="AE447" s="2">
        <v>62.77</v>
      </c>
      <c r="AF447" s="1">
        <v>1813.5530000000001</v>
      </c>
      <c r="AG447" s="2">
        <v>92.352000000000004</v>
      </c>
      <c r="AH447" s="1">
        <v>272.86799999999999</v>
      </c>
      <c r="AI447" s="2">
        <v>81.606000000000009</v>
      </c>
      <c r="AJ447" s="1">
        <v>257.53399999999999</v>
      </c>
      <c r="AK447" s="2">
        <v>79.72</v>
      </c>
      <c r="AL447" s="1">
        <v>686.58900000000006</v>
      </c>
      <c r="AM447" s="2">
        <v>99.52</v>
      </c>
      <c r="AN447" s="1">
        <v>551.30500000000006</v>
      </c>
      <c r="AO447" s="2">
        <v>111.148</v>
      </c>
      <c r="AP447" s="1">
        <v>176.77600000000001</v>
      </c>
      <c r="AQ447" s="2">
        <v>109.10999999999999</v>
      </c>
      <c r="AR447" s="1">
        <v>280.56299999999999</v>
      </c>
      <c r="AS447" s="2">
        <v>112.724</v>
      </c>
      <c r="AT447" s="1">
        <v>215.59200000000001</v>
      </c>
      <c r="AU447" s="2">
        <v>114.42400000000001</v>
      </c>
      <c r="AV447" s="1">
        <v>280.56600000000003</v>
      </c>
      <c r="AW447" s="2">
        <v>95.897999999999996</v>
      </c>
      <c r="AX447" s="1">
        <v>2890.5840000000003</v>
      </c>
      <c r="AY447" s="2">
        <v>118.45399999999999</v>
      </c>
      <c r="AZ447" s="1">
        <v>424.01400000000001</v>
      </c>
      <c r="BA447" s="2">
        <v>95.760000000000019</v>
      </c>
      <c r="BB447" s="1">
        <v>150.23400000000001</v>
      </c>
      <c r="BC447" s="2">
        <v>90.309999999999988</v>
      </c>
      <c r="BD447" s="1">
        <v>613.38499999999999</v>
      </c>
      <c r="BE447" s="2">
        <v>90.087999999999994</v>
      </c>
      <c r="BF447" s="1">
        <v>530.27499999999998</v>
      </c>
      <c r="BG447" s="2">
        <v>115.66799999999998</v>
      </c>
      <c r="BH447" s="1">
        <v>322.54399999999998</v>
      </c>
      <c r="BI447" s="2">
        <v>122.22</v>
      </c>
      <c r="BJ447" s="1">
        <v>227.179</v>
      </c>
      <c r="BK447" s="2">
        <v>86.647999999999996</v>
      </c>
      <c r="BL447" s="1">
        <v>479.00299999999999</v>
      </c>
      <c r="BM447" s="2">
        <v>109.38999999999999</v>
      </c>
    </row>
    <row r="448" spans="1:65" x14ac:dyDescent="0.25">
      <c r="A448" s="20">
        <v>38238</v>
      </c>
      <c r="B448" s="5">
        <v>356.62299999999999</v>
      </c>
      <c r="C448">
        <v>2.9000000000000001E-2</v>
      </c>
      <c r="D448" s="7">
        <v>0.55000000000000004</v>
      </c>
      <c r="E448" s="7">
        <v>0.11</v>
      </c>
      <c r="F448" s="2">
        <v>0.41</v>
      </c>
      <c r="H448" s="1">
        <v>2583.86</v>
      </c>
      <c r="I448" s="2">
        <v>82.707999999999998</v>
      </c>
      <c r="J448" s="1">
        <v>2885.8049999999998</v>
      </c>
      <c r="K448" s="9">
        <v>98.46</v>
      </c>
      <c r="L448" s="1">
        <v>496.26499999999999</v>
      </c>
      <c r="M448" s="2">
        <v>96.825999999999993</v>
      </c>
      <c r="N448" s="1">
        <v>1009.649</v>
      </c>
      <c r="O448" s="2">
        <v>100.426</v>
      </c>
      <c r="P448" s="1">
        <v>3821.3890000000001</v>
      </c>
      <c r="Q448" s="2">
        <v>88.944000000000003</v>
      </c>
      <c r="R448" s="1">
        <v>4370.2049999999999</v>
      </c>
      <c r="S448" s="2">
        <v>95.455999999999989</v>
      </c>
      <c r="T448" s="1">
        <v>192.37899999999999</v>
      </c>
      <c r="U448" s="2">
        <v>91.063999999999993</v>
      </c>
      <c r="V448" s="1">
        <v>4164.3190000000004</v>
      </c>
      <c r="W448" s="2">
        <v>89.17</v>
      </c>
      <c r="X448" s="1">
        <v>10799.224</v>
      </c>
      <c r="Y448" s="2">
        <v>104.1</v>
      </c>
      <c r="Z448" s="1">
        <v>5398.3879999999999</v>
      </c>
      <c r="AA448" s="2">
        <v>89.645999999999987</v>
      </c>
      <c r="AB448" s="1">
        <v>4353.3810000000003</v>
      </c>
      <c r="AC448" s="2">
        <v>127.81800000000001</v>
      </c>
      <c r="AD448" s="1">
        <v>1544.098</v>
      </c>
      <c r="AE448" s="2">
        <v>63.14</v>
      </c>
      <c r="AF448" s="1">
        <v>1784.6100000000001</v>
      </c>
      <c r="AG448" s="2">
        <v>92.777999999999992</v>
      </c>
      <c r="AH448" s="1">
        <v>295.44200000000001</v>
      </c>
      <c r="AI448" s="2">
        <v>81.822000000000003</v>
      </c>
      <c r="AJ448" s="1">
        <v>263.887</v>
      </c>
      <c r="AK448" s="2">
        <v>80</v>
      </c>
      <c r="AL448" s="1">
        <v>676.90600000000006</v>
      </c>
      <c r="AM448" s="2">
        <v>99.534000000000006</v>
      </c>
      <c r="AN448" s="1">
        <v>538.02800000000002</v>
      </c>
      <c r="AO448" s="2">
        <v>111.60599999999999</v>
      </c>
      <c r="AP448" s="1">
        <v>180.501</v>
      </c>
      <c r="AQ448" s="2">
        <v>109.104</v>
      </c>
      <c r="AR448" s="1">
        <v>284.53199999999998</v>
      </c>
      <c r="AS448" s="2">
        <v>113.24199999999999</v>
      </c>
      <c r="AT448" s="1">
        <v>213.834</v>
      </c>
      <c r="AU448" s="2">
        <v>114.43200000000002</v>
      </c>
      <c r="AV448" s="1">
        <v>288.84300000000002</v>
      </c>
      <c r="AW448" s="2">
        <v>95.813999999999993</v>
      </c>
      <c r="AX448" s="1">
        <v>2903.0740000000001</v>
      </c>
      <c r="AY448" s="2">
        <v>116.798</v>
      </c>
      <c r="AZ448" s="1">
        <v>429.58300000000003</v>
      </c>
      <c r="BA448" s="2">
        <v>95.382000000000005</v>
      </c>
      <c r="BB448" s="1">
        <v>164.53900000000002</v>
      </c>
      <c r="BC448" s="2">
        <v>90.353999999999999</v>
      </c>
      <c r="BD448" s="1">
        <v>635.25400000000002</v>
      </c>
      <c r="BE448" s="2">
        <v>91.063999999999993</v>
      </c>
      <c r="BF448" s="1">
        <v>540.66200000000003</v>
      </c>
      <c r="BG448" s="2">
        <v>115.676</v>
      </c>
      <c r="BH448" s="1">
        <v>321.16800000000001</v>
      </c>
      <c r="BI448" s="2">
        <v>122.88</v>
      </c>
      <c r="BJ448" s="1">
        <v>227.643</v>
      </c>
      <c r="BK448" s="2">
        <v>86.662000000000006</v>
      </c>
      <c r="BL448" s="1">
        <v>502.78000000000003</v>
      </c>
      <c r="BM448" s="2">
        <v>109.354</v>
      </c>
    </row>
    <row r="449" spans="1:65" x14ac:dyDescent="0.25">
      <c r="A449" s="20">
        <v>38245</v>
      </c>
      <c r="B449" s="5">
        <v>357.46600000000001</v>
      </c>
      <c r="C449">
        <v>2.9000000000000001E-2</v>
      </c>
      <c r="D449" s="7">
        <v>1.1100000000000001</v>
      </c>
      <c r="E449" s="7">
        <v>1.35</v>
      </c>
      <c r="F449" s="2">
        <v>-1</v>
      </c>
      <c r="H449" s="1">
        <v>2594.9790000000003</v>
      </c>
      <c r="I449" s="2">
        <v>82.830000000000013</v>
      </c>
      <c r="J449" s="1">
        <v>2934.942</v>
      </c>
      <c r="K449" s="9">
        <v>98.748000000000005</v>
      </c>
      <c r="L449" s="1">
        <v>499.95800000000003</v>
      </c>
      <c r="M449" s="2">
        <v>97.256</v>
      </c>
      <c r="N449" s="1">
        <v>1013.297</v>
      </c>
      <c r="O449" s="2">
        <v>100.69199999999999</v>
      </c>
      <c r="P449" s="1">
        <v>3737.7820000000002</v>
      </c>
      <c r="Q449" s="2">
        <v>88.414000000000001</v>
      </c>
      <c r="R449" s="1">
        <v>4405.47</v>
      </c>
      <c r="S449" s="2">
        <v>95.474000000000004</v>
      </c>
      <c r="T449" s="1">
        <v>194.25200000000001</v>
      </c>
      <c r="U449" s="2">
        <v>91.72399999999999</v>
      </c>
      <c r="V449" s="1">
        <v>4296.027</v>
      </c>
      <c r="W449" s="2">
        <v>89.305999999999997</v>
      </c>
      <c r="X449" s="1">
        <v>11033.462</v>
      </c>
      <c r="Y449" s="2">
        <v>104.64400000000001</v>
      </c>
      <c r="Z449" s="1">
        <v>5375.4430000000002</v>
      </c>
      <c r="AA449" s="2">
        <v>89.525999999999996</v>
      </c>
      <c r="AB449" s="1">
        <v>4332.3540000000003</v>
      </c>
      <c r="AC449" s="2">
        <v>127.68799999999999</v>
      </c>
      <c r="AD449" s="1">
        <v>1550.7940000000001</v>
      </c>
      <c r="AE449" s="2">
        <v>63.351999999999997</v>
      </c>
      <c r="AF449" s="1">
        <v>1829.7450000000001</v>
      </c>
      <c r="AG449" s="2">
        <v>93.426000000000002</v>
      </c>
      <c r="AH449" s="1">
        <v>309.43700000000001</v>
      </c>
      <c r="AI449" s="2">
        <v>82.453999999999994</v>
      </c>
      <c r="AJ449" s="1">
        <v>275.685</v>
      </c>
      <c r="AK449" s="2">
        <v>80.426000000000002</v>
      </c>
      <c r="AL449" s="1">
        <v>692.40300000000002</v>
      </c>
      <c r="AM449" s="2">
        <v>99.765999999999991</v>
      </c>
      <c r="AN449" s="1">
        <v>536.25400000000002</v>
      </c>
      <c r="AO449" s="2">
        <v>111.34</v>
      </c>
      <c r="AP449" s="1">
        <v>186.24700000000001</v>
      </c>
      <c r="AQ449" s="2">
        <v>109.18200000000002</v>
      </c>
      <c r="AR449" s="1">
        <v>303.28399999999999</v>
      </c>
      <c r="AS449" s="2">
        <v>113.83600000000001</v>
      </c>
      <c r="AT449" s="1">
        <v>225.79</v>
      </c>
      <c r="AU449" s="2">
        <v>114.79599999999998</v>
      </c>
      <c r="AV449" s="1">
        <v>290.91000000000003</v>
      </c>
      <c r="AW449" s="2">
        <v>95.59</v>
      </c>
      <c r="AX449" s="1">
        <v>2959.8420000000001</v>
      </c>
      <c r="AY449" s="2">
        <v>116.256</v>
      </c>
      <c r="AZ449" s="1">
        <v>430.72800000000001</v>
      </c>
      <c r="BA449" s="2">
        <v>95.488</v>
      </c>
      <c r="BB449" s="1">
        <v>162.71600000000001</v>
      </c>
      <c r="BC449" s="2">
        <v>90.121999999999986</v>
      </c>
      <c r="BD449" s="1">
        <v>654.66100000000006</v>
      </c>
      <c r="BE449" s="2">
        <v>91.72399999999999</v>
      </c>
      <c r="BF449" s="1">
        <v>555.76499999999999</v>
      </c>
      <c r="BG449" s="2">
        <v>114.96199999999999</v>
      </c>
      <c r="BH449" s="1">
        <v>328.05599999999998</v>
      </c>
      <c r="BI449" s="2">
        <v>122.822</v>
      </c>
      <c r="BJ449" s="1">
        <v>240.39400000000001</v>
      </c>
      <c r="BK449" s="2">
        <v>86.772000000000006</v>
      </c>
      <c r="BL449" s="1">
        <v>504.94800000000004</v>
      </c>
      <c r="BM449" s="2">
        <v>109.48600000000002</v>
      </c>
    </row>
    <row r="450" spans="1:65" x14ac:dyDescent="0.25">
      <c r="A450" s="20">
        <v>38252</v>
      </c>
      <c r="B450" s="5">
        <v>357.988</v>
      </c>
      <c r="C450">
        <v>2.9000000000000001E-2</v>
      </c>
      <c r="D450" s="7">
        <v>0.53</v>
      </c>
      <c r="E450" s="7">
        <v>0.05</v>
      </c>
      <c r="F450" s="2">
        <v>0</v>
      </c>
      <c r="H450" s="1">
        <v>2672.6770000000001</v>
      </c>
      <c r="I450" s="2">
        <v>82.836000000000013</v>
      </c>
      <c r="J450" s="1">
        <v>2963.069</v>
      </c>
      <c r="K450" s="9">
        <v>98.701999999999998</v>
      </c>
      <c r="L450" s="1">
        <v>506.51800000000003</v>
      </c>
      <c r="M450" s="2">
        <v>97.14</v>
      </c>
      <c r="N450" s="1">
        <v>1030.5</v>
      </c>
      <c r="O450" s="2">
        <v>100.6</v>
      </c>
      <c r="P450" s="1">
        <v>3677.413</v>
      </c>
      <c r="Q450" s="2">
        <v>88.36</v>
      </c>
      <c r="R450" s="1">
        <v>4570.3620000000001</v>
      </c>
      <c r="S450" s="2">
        <v>94.573999999999998</v>
      </c>
      <c r="T450" s="1">
        <v>195.934</v>
      </c>
      <c r="U450" s="2">
        <v>92.845999999999989</v>
      </c>
      <c r="V450" s="1">
        <v>4246.0160000000005</v>
      </c>
      <c r="W450" s="2">
        <v>89.474000000000004</v>
      </c>
      <c r="X450" s="1">
        <v>11256.839</v>
      </c>
      <c r="Y450" s="2">
        <v>104.77799999999999</v>
      </c>
      <c r="Z450" s="1">
        <v>5437.93</v>
      </c>
      <c r="AA450" s="2">
        <v>89.106000000000009</v>
      </c>
      <c r="AB450" s="1">
        <v>4413.5560000000005</v>
      </c>
      <c r="AC450" s="2">
        <v>127.732</v>
      </c>
      <c r="AD450" s="1">
        <v>1599.645</v>
      </c>
      <c r="AE450" s="2">
        <v>63.946000000000005</v>
      </c>
      <c r="AF450" s="1">
        <v>1861.732</v>
      </c>
      <c r="AG450" s="2">
        <v>94.03400000000002</v>
      </c>
      <c r="AH450" s="1">
        <v>313.97199999999998</v>
      </c>
      <c r="AI450" s="2">
        <v>82.029999999999987</v>
      </c>
      <c r="AJ450" s="1">
        <v>272.79899999999998</v>
      </c>
      <c r="AK450" s="2">
        <v>80.768000000000001</v>
      </c>
      <c r="AL450" s="1">
        <v>707.00700000000006</v>
      </c>
      <c r="AM450" s="2">
        <v>99.72399999999999</v>
      </c>
      <c r="AN450" s="1">
        <v>559.13499999999999</v>
      </c>
      <c r="AO450" s="2">
        <v>112.304</v>
      </c>
      <c r="AP450" s="1">
        <v>192.239</v>
      </c>
      <c r="AQ450" s="2">
        <v>109.694</v>
      </c>
      <c r="AR450" s="1">
        <v>302.69100000000003</v>
      </c>
      <c r="AS450" s="2">
        <v>115.702</v>
      </c>
      <c r="AT450" s="1">
        <v>220.834</v>
      </c>
      <c r="AU450" s="2">
        <v>114.64000000000001</v>
      </c>
      <c r="AV450" s="1">
        <v>291.72399999999999</v>
      </c>
      <c r="AW450" s="2">
        <v>95.490000000000009</v>
      </c>
      <c r="AX450" s="1">
        <v>3029.0770000000002</v>
      </c>
      <c r="AY450" s="2">
        <v>117.66800000000001</v>
      </c>
      <c r="AZ450" s="1">
        <v>432.048</v>
      </c>
      <c r="BA450" s="2">
        <v>95.616</v>
      </c>
      <c r="BB450" s="1">
        <v>164.233</v>
      </c>
      <c r="BC450" s="2">
        <v>89.88600000000001</v>
      </c>
      <c r="BD450" s="1">
        <v>659.28600000000006</v>
      </c>
      <c r="BE450" s="2">
        <v>92.845999999999989</v>
      </c>
      <c r="BF450" s="1">
        <v>566.58199999999999</v>
      </c>
      <c r="BG450" s="2">
        <v>115.02599999999998</v>
      </c>
      <c r="BH450" s="1">
        <v>340.68900000000002</v>
      </c>
      <c r="BI450" s="2">
        <v>124.20399999999999</v>
      </c>
      <c r="BJ450" s="1">
        <v>240.49800000000002</v>
      </c>
      <c r="BK450" s="2">
        <v>87.072000000000003</v>
      </c>
      <c r="BL450" s="1">
        <v>498.42200000000003</v>
      </c>
      <c r="BM450" s="2">
        <v>108.008</v>
      </c>
    </row>
    <row r="451" spans="1:65" x14ac:dyDescent="0.25">
      <c r="A451" s="20">
        <v>38259</v>
      </c>
      <c r="B451" s="5">
        <v>358.041</v>
      </c>
      <c r="C451">
        <v>2.8000000000000001E-2</v>
      </c>
      <c r="D451" s="7">
        <v>-1.45</v>
      </c>
      <c r="E451" s="7">
        <v>0.26</v>
      </c>
      <c r="F451" s="2">
        <v>0.82</v>
      </c>
      <c r="H451" s="1">
        <v>2709.741</v>
      </c>
      <c r="I451" s="2">
        <v>83.945999999999998</v>
      </c>
      <c r="J451" s="1">
        <v>2964.0940000000001</v>
      </c>
      <c r="K451" s="9">
        <v>98.945999999999998</v>
      </c>
      <c r="L451" s="1">
        <v>506.58</v>
      </c>
      <c r="M451" s="2">
        <v>97.477999999999994</v>
      </c>
      <c r="N451" s="1">
        <v>1041.4780000000001</v>
      </c>
      <c r="O451" s="2">
        <v>100.85799999999999</v>
      </c>
      <c r="P451" s="1">
        <v>3602.768</v>
      </c>
      <c r="Q451" s="2">
        <v>87.385999999999996</v>
      </c>
      <c r="R451" s="1">
        <v>4733.28</v>
      </c>
      <c r="S451" s="2">
        <v>95.53</v>
      </c>
      <c r="T451" s="1">
        <v>198.48599999999999</v>
      </c>
      <c r="U451" s="2">
        <v>92.333999999999989</v>
      </c>
      <c r="V451" s="1">
        <v>4215.3620000000001</v>
      </c>
      <c r="W451" s="2">
        <v>89.38</v>
      </c>
      <c r="X451" s="1">
        <v>11508.223</v>
      </c>
      <c r="Y451" s="2">
        <v>105.45599999999999</v>
      </c>
      <c r="Z451" s="1">
        <v>5420.1580000000004</v>
      </c>
      <c r="AA451" s="2">
        <v>89.224000000000004</v>
      </c>
      <c r="AB451" s="1">
        <v>4425.1239999999998</v>
      </c>
      <c r="AC451" s="2">
        <v>128.15600000000001</v>
      </c>
      <c r="AD451" s="1">
        <v>1660.6790000000001</v>
      </c>
      <c r="AE451" s="2">
        <v>63.823999999999998</v>
      </c>
      <c r="AF451" s="1">
        <v>1904.4010000000001</v>
      </c>
      <c r="AG451" s="2">
        <v>94.03</v>
      </c>
      <c r="AH451" s="1">
        <v>307.33300000000003</v>
      </c>
      <c r="AI451" s="2">
        <v>80.396000000000001</v>
      </c>
      <c r="AJ451" s="1">
        <v>279.92200000000003</v>
      </c>
      <c r="AK451" s="2">
        <v>80.572000000000003</v>
      </c>
      <c r="AL451" s="1">
        <v>715.26200000000006</v>
      </c>
      <c r="AM451" s="2">
        <v>99.977999999999994</v>
      </c>
      <c r="AN451" s="1">
        <v>571.61800000000005</v>
      </c>
      <c r="AO451" s="2">
        <v>112.8</v>
      </c>
      <c r="AP451" s="1">
        <v>189.02700000000002</v>
      </c>
      <c r="AQ451" s="2">
        <v>109.19200000000001</v>
      </c>
      <c r="AR451" s="1">
        <v>298.82299999999998</v>
      </c>
      <c r="AS451" s="2">
        <v>114.27799999999999</v>
      </c>
      <c r="AT451" s="1">
        <v>218.98500000000001</v>
      </c>
      <c r="AU451" s="2">
        <v>114.16600000000001</v>
      </c>
      <c r="AV451" s="1">
        <v>287.99700000000001</v>
      </c>
      <c r="AW451" s="2">
        <v>95.56</v>
      </c>
      <c r="AX451" s="1">
        <v>3040.6640000000002</v>
      </c>
      <c r="AY451" s="2">
        <v>117.63800000000001</v>
      </c>
      <c r="AZ451" s="1">
        <v>444.31700000000001</v>
      </c>
      <c r="BA451" s="2">
        <v>95.654000000000011</v>
      </c>
      <c r="BB451" s="1">
        <v>165.74100000000001</v>
      </c>
      <c r="BC451" s="2">
        <v>89.809999999999988</v>
      </c>
      <c r="BD451" s="1">
        <v>657.93600000000004</v>
      </c>
      <c r="BE451" s="2">
        <v>92.333999999999989</v>
      </c>
      <c r="BF451" s="1">
        <v>572.09299999999996</v>
      </c>
      <c r="BG451" s="2">
        <v>114.526</v>
      </c>
      <c r="BH451" s="1">
        <v>348.66300000000001</v>
      </c>
      <c r="BI451" s="2">
        <v>125.33600000000001</v>
      </c>
      <c r="BJ451" s="1">
        <v>229.548</v>
      </c>
      <c r="BK451" s="2">
        <v>86.72999999999999</v>
      </c>
      <c r="BL451" s="1">
        <v>516.298</v>
      </c>
      <c r="BM451" s="2">
        <v>108.756</v>
      </c>
    </row>
    <row r="452" spans="1:65" x14ac:dyDescent="0.25">
      <c r="A452" s="20">
        <v>38266</v>
      </c>
      <c r="B452" s="5">
        <v>367.71699999999998</v>
      </c>
      <c r="C452">
        <v>2.8000000000000001E-2</v>
      </c>
      <c r="D452" s="7">
        <v>1.96</v>
      </c>
      <c r="E452" s="7">
        <v>1.4</v>
      </c>
      <c r="F452" s="2">
        <v>-0.15</v>
      </c>
      <c r="H452" s="1">
        <v>2816.3969999999999</v>
      </c>
      <c r="I452" s="2">
        <v>84.57</v>
      </c>
      <c r="J452" s="1">
        <v>3059.9259999999999</v>
      </c>
      <c r="K452" s="9">
        <v>99.075999999999993</v>
      </c>
      <c r="L452" s="1">
        <v>508.089</v>
      </c>
      <c r="M452" s="2">
        <v>97.738</v>
      </c>
      <c r="N452" s="1">
        <v>1061.0620000000001</v>
      </c>
      <c r="O452" s="2">
        <v>100.96799999999999</v>
      </c>
      <c r="P452" s="1">
        <v>3792.221</v>
      </c>
      <c r="Q452" s="2">
        <v>87.442000000000007</v>
      </c>
      <c r="R452" s="1">
        <v>4938.4660000000003</v>
      </c>
      <c r="S452" s="2">
        <v>96.18</v>
      </c>
      <c r="T452" s="1">
        <v>202.334</v>
      </c>
      <c r="U452" s="2">
        <v>92.866</v>
      </c>
      <c r="V452" s="1">
        <v>4299.4769999999999</v>
      </c>
      <c r="W452" s="2">
        <v>89.611999999999995</v>
      </c>
      <c r="X452" s="1">
        <v>11759.644</v>
      </c>
      <c r="Y452" s="2">
        <v>105.66</v>
      </c>
      <c r="Z452" s="1">
        <v>5465.277</v>
      </c>
      <c r="AA452" s="2">
        <v>89.15</v>
      </c>
      <c r="AB452" s="1">
        <v>4485.3280000000004</v>
      </c>
      <c r="AC452" s="2">
        <v>126.824</v>
      </c>
      <c r="AD452" s="1">
        <v>1752.4080000000001</v>
      </c>
      <c r="AE452" s="2">
        <v>64.471999999999994</v>
      </c>
      <c r="AF452" s="1">
        <v>1926.491</v>
      </c>
      <c r="AG452" s="2">
        <v>94.76</v>
      </c>
      <c r="AH452" s="1">
        <v>307.41000000000003</v>
      </c>
      <c r="AI452" s="2">
        <v>79.310000000000016</v>
      </c>
      <c r="AJ452" s="1">
        <v>280.322</v>
      </c>
      <c r="AK452" s="2">
        <v>80.772000000000006</v>
      </c>
      <c r="AL452" s="1">
        <v>718.09100000000001</v>
      </c>
      <c r="AM452" s="2">
        <v>100.096</v>
      </c>
      <c r="AN452" s="1">
        <v>586.73199999999997</v>
      </c>
      <c r="AO452" s="2">
        <v>112.90800000000002</v>
      </c>
      <c r="AP452" s="1">
        <v>196.328</v>
      </c>
      <c r="AQ452" s="2">
        <v>109.34400000000001</v>
      </c>
      <c r="AR452" s="1">
        <v>320.25400000000002</v>
      </c>
      <c r="AS452" s="2">
        <v>114.702</v>
      </c>
      <c r="AT452" s="1">
        <v>233.45000000000002</v>
      </c>
      <c r="AU452" s="2">
        <v>114.06200000000001</v>
      </c>
      <c r="AV452" s="1">
        <v>292.87700000000001</v>
      </c>
      <c r="AW452" s="2">
        <v>95.391999999999996</v>
      </c>
      <c r="AX452" s="1">
        <v>3124.79</v>
      </c>
      <c r="AY452" s="2">
        <v>118.402</v>
      </c>
      <c r="AZ452" s="1">
        <v>476.29700000000003</v>
      </c>
      <c r="BA452" s="2">
        <v>95.782000000000011</v>
      </c>
      <c r="BB452" s="1">
        <v>175.43</v>
      </c>
      <c r="BC452" s="2">
        <v>89.817999999999998</v>
      </c>
      <c r="BD452" s="1">
        <v>683.947</v>
      </c>
      <c r="BE452" s="2">
        <v>92.866</v>
      </c>
      <c r="BF452" s="1">
        <v>616.94500000000005</v>
      </c>
      <c r="BG452" s="2">
        <v>114.33199999999999</v>
      </c>
      <c r="BH452" s="1">
        <v>352.00299999999999</v>
      </c>
      <c r="BI452" s="2">
        <v>124.14000000000001</v>
      </c>
      <c r="BJ452" s="1">
        <v>242.31300000000002</v>
      </c>
      <c r="BK452" s="2">
        <v>86.792000000000002</v>
      </c>
      <c r="BL452" s="1">
        <v>519.01900000000001</v>
      </c>
      <c r="BM452" s="2">
        <v>108.05</v>
      </c>
    </row>
    <row r="453" spans="1:65" x14ac:dyDescent="0.25">
      <c r="A453" s="20">
        <v>38273</v>
      </c>
      <c r="B453" s="5">
        <v>360.69100000000003</v>
      </c>
      <c r="C453">
        <v>2.8000000000000001E-2</v>
      </c>
      <c r="D453" s="7">
        <v>-0.9</v>
      </c>
      <c r="E453" s="7">
        <v>-0.83</v>
      </c>
      <c r="F453" s="2">
        <v>0.96</v>
      </c>
      <c r="H453" s="1">
        <v>2752.1680000000001</v>
      </c>
      <c r="I453" s="2">
        <v>85.068000000000012</v>
      </c>
      <c r="J453" s="1">
        <v>2996.0590000000002</v>
      </c>
      <c r="K453" s="9">
        <v>98.966000000000008</v>
      </c>
      <c r="L453" s="1">
        <v>498.49400000000003</v>
      </c>
      <c r="M453" s="2">
        <v>97.597999999999999</v>
      </c>
      <c r="N453" s="1">
        <v>1054.604</v>
      </c>
      <c r="O453" s="2">
        <v>100.834</v>
      </c>
      <c r="P453" s="1">
        <v>3759.152</v>
      </c>
      <c r="Q453" s="2">
        <v>87.905999999999992</v>
      </c>
      <c r="R453" s="1">
        <v>4855.37</v>
      </c>
      <c r="S453" s="2">
        <v>96.75</v>
      </c>
      <c r="T453" s="1">
        <v>200.6</v>
      </c>
      <c r="U453" s="2">
        <v>93.271999999999991</v>
      </c>
      <c r="V453" s="1">
        <v>4212.4009999999998</v>
      </c>
      <c r="W453" s="2">
        <v>89.589999999999989</v>
      </c>
      <c r="X453" s="1">
        <v>11703.418</v>
      </c>
      <c r="Y453" s="2">
        <v>105.30199999999999</v>
      </c>
      <c r="Z453" s="1">
        <v>5352.2370000000001</v>
      </c>
      <c r="AA453" s="2">
        <v>89.155999999999992</v>
      </c>
      <c r="AB453" s="1">
        <v>4441.4409999999998</v>
      </c>
      <c r="AC453" s="2">
        <v>126.64200000000001</v>
      </c>
      <c r="AD453" s="1">
        <v>1679.5900000000001</v>
      </c>
      <c r="AE453" s="2">
        <v>64.58</v>
      </c>
      <c r="AF453" s="1">
        <v>1871.221</v>
      </c>
      <c r="AG453" s="2">
        <v>95.496000000000009</v>
      </c>
      <c r="AH453" s="1">
        <v>316.73500000000001</v>
      </c>
      <c r="AI453" s="2">
        <v>80.09</v>
      </c>
      <c r="AJ453" s="1">
        <v>290.14699999999999</v>
      </c>
      <c r="AK453" s="2">
        <v>81.051999999999992</v>
      </c>
      <c r="AL453" s="1">
        <v>726.55200000000002</v>
      </c>
      <c r="AM453" s="2">
        <v>99.97</v>
      </c>
      <c r="AN453" s="1">
        <v>586.04700000000003</v>
      </c>
      <c r="AO453" s="2">
        <v>112.82000000000001</v>
      </c>
      <c r="AP453" s="1">
        <v>194.941</v>
      </c>
      <c r="AQ453" s="2">
        <v>109.38200000000002</v>
      </c>
      <c r="AR453" s="1">
        <v>320.20300000000003</v>
      </c>
      <c r="AS453" s="2">
        <v>114.67400000000001</v>
      </c>
      <c r="AT453" s="1">
        <v>222.61600000000001</v>
      </c>
      <c r="AU453" s="2">
        <v>114.2</v>
      </c>
      <c r="AV453" s="1">
        <v>291.58</v>
      </c>
      <c r="AW453" s="2">
        <v>95.28</v>
      </c>
      <c r="AX453" s="1">
        <v>3062.9459999999999</v>
      </c>
      <c r="AY453" s="2">
        <v>119.03399999999999</v>
      </c>
      <c r="AZ453" s="1">
        <v>465.55400000000003</v>
      </c>
      <c r="BA453" s="2">
        <v>96.175999999999988</v>
      </c>
      <c r="BB453" s="1">
        <v>170.44800000000001</v>
      </c>
      <c r="BC453" s="2">
        <v>89.594000000000008</v>
      </c>
      <c r="BD453" s="1">
        <v>664.29100000000005</v>
      </c>
      <c r="BE453" s="2">
        <v>93.271999999999991</v>
      </c>
      <c r="BF453" s="1">
        <v>600.85699999999997</v>
      </c>
      <c r="BG453" s="2">
        <v>114.58999999999999</v>
      </c>
      <c r="BH453" s="1">
        <v>340.37299999999999</v>
      </c>
      <c r="BI453" s="2">
        <v>122.468</v>
      </c>
      <c r="BJ453" s="1">
        <v>240.01</v>
      </c>
      <c r="BK453" s="2">
        <v>86.760000000000019</v>
      </c>
      <c r="BL453" s="1">
        <v>531.84799999999996</v>
      </c>
      <c r="BM453" s="2">
        <v>108.86000000000001</v>
      </c>
    </row>
    <row r="454" spans="1:65" x14ac:dyDescent="0.25">
      <c r="A454" s="20">
        <v>38280</v>
      </c>
      <c r="B454" s="5">
        <v>360.39</v>
      </c>
      <c r="C454">
        <v>2.8000000000000001E-2</v>
      </c>
      <c r="D454" s="7">
        <v>-1.22</v>
      </c>
      <c r="E454" s="7">
        <v>0.15</v>
      </c>
      <c r="F454" s="2">
        <v>-0.79</v>
      </c>
      <c r="H454" s="1">
        <v>2814.9349999999999</v>
      </c>
      <c r="I454" s="2">
        <v>85.102000000000004</v>
      </c>
      <c r="J454" s="1">
        <v>3030.3890000000001</v>
      </c>
      <c r="K454" s="9">
        <v>99.207999999999998</v>
      </c>
      <c r="L454" s="1">
        <v>508.66200000000003</v>
      </c>
      <c r="M454" s="2">
        <v>98.078000000000003</v>
      </c>
      <c r="N454" s="1">
        <v>1079.943</v>
      </c>
      <c r="O454" s="2">
        <v>101.136</v>
      </c>
      <c r="P454" s="1">
        <v>3718.1220000000003</v>
      </c>
      <c r="Q454" s="2">
        <v>88.535999999999987</v>
      </c>
      <c r="R454" s="1">
        <v>4875.7929999999997</v>
      </c>
      <c r="S454" s="2">
        <v>97.334000000000003</v>
      </c>
      <c r="T454" s="1">
        <v>204.244</v>
      </c>
      <c r="U454" s="2">
        <v>93.954000000000008</v>
      </c>
      <c r="V454" s="1">
        <v>4201.049</v>
      </c>
      <c r="W454" s="2">
        <v>89.654000000000011</v>
      </c>
      <c r="X454" s="1">
        <v>11833.91</v>
      </c>
      <c r="Y454" s="2">
        <v>105.24600000000001</v>
      </c>
      <c r="Z454" s="1">
        <v>5437.942</v>
      </c>
      <c r="AA454" s="2">
        <v>90.066000000000003</v>
      </c>
      <c r="AB454" s="1">
        <v>4484.9080000000004</v>
      </c>
      <c r="AC454" s="2">
        <v>126.60799999999999</v>
      </c>
      <c r="AD454" s="1">
        <v>1634.82</v>
      </c>
      <c r="AE454" s="2">
        <v>63.645999999999994</v>
      </c>
      <c r="AF454" s="1">
        <v>1873.672</v>
      </c>
      <c r="AG454" s="2">
        <v>93.96</v>
      </c>
      <c r="AH454" s="1">
        <v>318.95300000000003</v>
      </c>
      <c r="AI454" s="2">
        <v>80.868000000000009</v>
      </c>
      <c r="AJ454" s="1">
        <v>298.96300000000002</v>
      </c>
      <c r="AK454" s="2">
        <v>81.105999999999995</v>
      </c>
      <c r="AL454" s="1">
        <v>754.74</v>
      </c>
      <c r="AM454" s="2">
        <v>100.242</v>
      </c>
      <c r="AN454" s="1">
        <v>611.81399999999996</v>
      </c>
      <c r="AO454" s="2">
        <v>112.732</v>
      </c>
      <c r="AP454" s="1">
        <v>195.947</v>
      </c>
      <c r="AQ454" s="2">
        <v>108.81400000000001</v>
      </c>
      <c r="AR454" s="1">
        <v>314.971</v>
      </c>
      <c r="AS454" s="2">
        <v>114.28999999999999</v>
      </c>
      <c r="AT454" s="1">
        <v>216.65299999999999</v>
      </c>
      <c r="AU454" s="2">
        <v>113.98799999999999</v>
      </c>
      <c r="AV454" s="1">
        <v>289.351</v>
      </c>
      <c r="AW454" s="2">
        <v>94.86</v>
      </c>
      <c r="AX454" s="1">
        <v>3068.0830000000001</v>
      </c>
      <c r="AY454" s="2">
        <v>117.248</v>
      </c>
      <c r="AZ454" s="1">
        <v>461.38600000000002</v>
      </c>
      <c r="BA454" s="2">
        <v>95.95</v>
      </c>
      <c r="BB454" s="1">
        <v>170.792</v>
      </c>
      <c r="BC454" s="2">
        <v>89.087999999999994</v>
      </c>
      <c r="BD454" s="1">
        <v>690.11099999999999</v>
      </c>
      <c r="BE454" s="2">
        <v>93.954000000000008</v>
      </c>
      <c r="BF454" s="1">
        <v>572.20699999999999</v>
      </c>
      <c r="BG454" s="2">
        <v>113.752</v>
      </c>
      <c r="BH454" s="1">
        <v>352.63499999999999</v>
      </c>
      <c r="BI454" s="2">
        <v>124.86600000000001</v>
      </c>
      <c r="BJ454" s="1">
        <v>238.161</v>
      </c>
      <c r="BK454" s="2">
        <v>86.212000000000003</v>
      </c>
      <c r="BL454" s="1">
        <v>522.56100000000004</v>
      </c>
      <c r="BM454" s="2">
        <v>108.752</v>
      </c>
    </row>
    <row r="455" spans="1:65" x14ac:dyDescent="0.25">
      <c r="A455" s="20">
        <v>38287</v>
      </c>
      <c r="B455" s="5">
        <v>366.28300000000002</v>
      </c>
      <c r="C455">
        <v>2.8000000000000001E-2</v>
      </c>
      <c r="D455" s="7">
        <v>-0.93</v>
      </c>
      <c r="E455" s="7">
        <v>0.89</v>
      </c>
      <c r="F455" s="2">
        <v>-0.92</v>
      </c>
      <c r="H455" s="1">
        <v>2869.5920000000001</v>
      </c>
      <c r="I455" s="2">
        <v>86.486000000000004</v>
      </c>
      <c r="J455" s="1">
        <v>3081.567</v>
      </c>
      <c r="K455" s="9">
        <v>99.507999999999996</v>
      </c>
      <c r="L455" s="1">
        <v>524.846</v>
      </c>
      <c r="M455" s="2">
        <v>98.678000000000011</v>
      </c>
      <c r="N455" s="1">
        <v>1103.123</v>
      </c>
      <c r="O455" s="2">
        <v>101.54</v>
      </c>
      <c r="P455" s="1">
        <v>3723.1669999999999</v>
      </c>
      <c r="Q455" s="2">
        <v>89.594000000000008</v>
      </c>
      <c r="R455" s="1">
        <v>4948.9629999999997</v>
      </c>
      <c r="S455" s="2">
        <v>97.78</v>
      </c>
      <c r="T455" s="1">
        <v>205.702</v>
      </c>
      <c r="U455" s="2">
        <v>93.628000000000014</v>
      </c>
      <c r="V455" s="1">
        <v>4240.3050000000003</v>
      </c>
      <c r="W455" s="2">
        <v>89.6</v>
      </c>
      <c r="X455" s="1">
        <v>11742.744000000001</v>
      </c>
      <c r="Y455" s="2">
        <v>106.024</v>
      </c>
      <c r="Z455" s="1">
        <v>5528.9139999999998</v>
      </c>
      <c r="AA455" s="2">
        <v>90.811999999999983</v>
      </c>
      <c r="AB455" s="1">
        <v>4555.3180000000002</v>
      </c>
      <c r="AC455" s="2">
        <v>127.07000000000001</v>
      </c>
      <c r="AD455" s="1">
        <v>1694.7270000000001</v>
      </c>
      <c r="AE455" s="2">
        <v>63.029999999999994</v>
      </c>
      <c r="AF455" s="1">
        <v>1924.0930000000001</v>
      </c>
      <c r="AG455" s="2">
        <v>92.666000000000011</v>
      </c>
      <c r="AH455" s="1">
        <v>316.61</v>
      </c>
      <c r="AI455" s="2">
        <v>80.193999999999988</v>
      </c>
      <c r="AJ455" s="1">
        <v>293.21800000000002</v>
      </c>
      <c r="AK455" s="2">
        <v>81.018000000000001</v>
      </c>
      <c r="AL455" s="1">
        <v>778.87599999999998</v>
      </c>
      <c r="AM455" s="2">
        <v>100.60000000000001</v>
      </c>
      <c r="AN455" s="1">
        <v>625.36300000000006</v>
      </c>
      <c r="AO455" s="2">
        <v>113.1</v>
      </c>
      <c r="AP455" s="1">
        <v>196.494</v>
      </c>
      <c r="AQ455" s="2">
        <v>108.04</v>
      </c>
      <c r="AR455" s="1">
        <v>315.50900000000001</v>
      </c>
      <c r="AS455" s="2">
        <v>113.196</v>
      </c>
      <c r="AT455" s="1">
        <v>216.08799999999999</v>
      </c>
      <c r="AU455" s="2">
        <v>113.91400000000002</v>
      </c>
      <c r="AV455" s="1">
        <v>290.09199999999998</v>
      </c>
      <c r="AW455" s="2">
        <v>94.067999999999998</v>
      </c>
      <c r="AX455" s="1">
        <v>3180.9470000000001</v>
      </c>
      <c r="AY455" s="2">
        <v>115.89400000000001</v>
      </c>
      <c r="AZ455" s="1">
        <v>454.76600000000002</v>
      </c>
      <c r="BA455" s="2">
        <v>95.527999999999992</v>
      </c>
      <c r="BB455" s="1">
        <v>169.96800000000002</v>
      </c>
      <c r="BC455" s="2">
        <v>88.412000000000006</v>
      </c>
      <c r="BD455" s="1">
        <v>695.83400000000006</v>
      </c>
      <c r="BE455" s="2">
        <v>93.628000000000014</v>
      </c>
      <c r="BF455" s="1">
        <v>605.60900000000004</v>
      </c>
      <c r="BG455" s="2">
        <v>113.122</v>
      </c>
      <c r="BH455" s="1">
        <v>369.12900000000002</v>
      </c>
      <c r="BI455" s="2">
        <v>127.574</v>
      </c>
      <c r="BJ455" s="1">
        <v>230.28700000000001</v>
      </c>
      <c r="BK455" s="2">
        <v>85.897999999999996</v>
      </c>
      <c r="BL455" s="1">
        <v>533.61800000000005</v>
      </c>
      <c r="BM455" s="2">
        <v>107.46399999999998</v>
      </c>
    </row>
    <row r="456" spans="1:65" x14ac:dyDescent="0.25">
      <c r="A456" s="20">
        <v>38294</v>
      </c>
      <c r="B456" s="5">
        <v>374.27500000000003</v>
      </c>
      <c r="C456">
        <v>3.9E-2</v>
      </c>
      <c r="D456" s="7">
        <v>3.06</v>
      </c>
      <c r="E456" s="7">
        <v>-0.47</v>
      </c>
      <c r="F456" s="2">
        <v>0.25</v>
      </c>
      <c r="H456" s="1">
        <v>2917.998</v>
      </c>
      <c r="I456" s="2">
        <v>87.025999999999996</v>
      </c>
      <c r="J456" s="1">
        <v>3173.3180000000002</v>
      </c>
      <c r="K456" s="9">
        <v>99.45</v>
      </c>
      <c r="L456" s="1">
        <v>538.53499999999997</v>
      </c>
      <c r="M456" s="2">
        <v>98.671999999999997</v>
      </c>
      <c r="N456" s="1">
        <v>1126.704</v>
      </c>
      <c r="O456" s="2">
        <v>101.47799999999999</v>
      </c>
      <c r="P456" s="1">
        <v>3807.299</v>
      </c>
      <c r="Q456" s="2">
        <v>90.042000000000002</v>
      </c>
      <c r="R456" s="1">
        <v>4991.6099999999997</v>
      </c>
      <c r="S456" s="2">
        <v>98.282000000000011</v>
      </c>
      <c r="T456" s="1">
        <v>210.77100000000002</v>
      </c>
      <c r="U456" s="2">
        <v>93.716000000000008</v>
      </c>
      <c r="V456" s="1">
        <v>4361.4480000000003</v>
      </c>
      <c r="W456" s="2">
        <v>89.423999999999992</v>
      </c>
      <c r="X456" s="1">
        <v>12161.973</v>
      </c>
      <c r="Y456" s="2">
        <v>106.098</v>
      </c>
      <c r="Z456" s="1">
        <v>5716.5690000000004</v>
      </c>
      <c r="AA456" s="2">
        <v>90.954000000000008</v>
      </c>
      <c r="AB456" s="1">
        <v>4678.0029999999997</v>
      </c>
      <c r="AC456" s="2">
        <v>126.80800000000002</v>
      </c>
      <c r="AD456" s="1">
        <v>1726.3530000000001</v>
      </c>
      <c r="AE456" s="2">
        <v>63.173999999999999</v>
      </c>
      <c r="AF456" s="1">
        <v>1976.9360000000001</v>
      </c>
      <c r="AG456" s="2">
        <v>92.373999999999995</v>
      </c>
      <c r="AH456" s="1">
        <v>331.66700000000003</v>
      </c>
      <c r="AI456" s="2">
        <v>79.682000000000002</v>
      </c>
      <c r="AJ456" s="1">
        <v>309.14100000000002</v>
      </c>
      <c r="AK456" s="2">
        <v>81.176000000000002</v>
      </c>
      <c r="AL456" s="1">
        <v>811.66700000000003</v>
      </c>
      <c r="AM456" s="2">
        <v>100.49199999999999</v>
      </c>
      <c r="AN456" s="1">
        <v>637.98199999999997</v>
      </c>
      <c r="AO456" s="2">
        <v>113.626</v>
      </c>
      <c r="AP456" s="1">
        <v>203.88900000000001</v>
      </c>
      <c r="AQ456" s="2">
        <v>108.26600000000001</v>
      </c>
      <c r="AR456" s="1">
        <v>336.63299999999998</v>
      </c>
      <c r="AS456" s="2">
        <v>112.648</v>
      </c>
      <c r="AT456" s="1">
        <v>231.65299999999999</v>
      </c>
      <c r="AU456" s="2">
        <v>115.30999999999999</v>
      </c>
      <c r="AV456" s="1">
        <v>299.31600000000003</v>
      </c>
      <c r="AW456" s="2">
        <v>93.74199999999999</v>
      </c>
      <c r="AX456" s="1">
        <v>3290.0529999999999</v>
      </c>
      <c r="AY456" s="2">
        <v>115.62</v>
      </c>
      <c r="AZ456" s="1">
        <v>457.197</v>
      </c>
      <c r="BA456" s="2">
        <v>95.224000000000018</v>
      </c>
      <c r="BB456" s="1">
        <v>175.72800000000001</v>
      </c>
      <c r="BC456" s="2">
        <v>88.042000000000002</v>
      </c>
      <c r="BD456" s="1">
        <v>718.25</v>
      </c>
      <c r="BE456" s="2">
        <v>93.716000000000008</v>
      </c>
      <c r="BF456" s="1">
        <v>591.01</v>
      </c>
      <c r="BG456" s="2">
        <v>113.18200000000002</v>
      </c>
      <c r="BH456" s="1">
        <v>373.67599999999999</v>
      </c>
      <c r="BI456" s="2">
        <v>128.44400000000002</v>
      </c>
      <c r="BJ456" s="1">
        <v>235.56700000000001</v>
      </c>
      <c r="BK456" s="2">
        <v>85.686000000000007</v>
      </c>
      <c r="BL456" s="1">
        <v>559.178</v>
      </c>
      <c r="BM456" s="2">
        <v>107.81800000000001</v>
      </c>
    </row>
    <row r="457" spans="1:65" x14ac:dyDescent="0.25">
      <c r="A457" s="20">
        <v>38301</v>
      </c>
      <c r="B457" s="5">
        <v>379.36900000000003</v>
      </c>
      <c r="C457">
        <v>3.9E-2</v>
      </c>
      <c r="D457" s="7">
        <v>3.2</v>
      </c>
      <c r="E457" s="7">
        <v>0.3</v>
      </c>
      <c r="F457" s="2">
        <v>-7.0000000000000007E-2</v>
      </c>
      <c r="H457" s="1">
        <v>2948.73</v>
      </c>
      <c r="I457" s="2">
        <v>88.564000000000007</v>
      </c>
      <c r="J457" s="1">
        <v>3241.9650000000001</v>
      </c>
      <c r="K457" s="9">
        <v>99.725999999999999</v>
      </c>
      <c r="L457" s="1">
        <v>557.91499999999996</v>
      </c>
      <c r="M457" s="2">
        <v>99.13600000000001</v>
      </c>
      <c r="N457" s="1">
        <v>1147.9280000000001</v>
      </c>
      <c r="O457" s="2">
        <v>101.732</v>
      </c>
      <c r="P457" s="1">
        <v>3802.0889999999999</v>
      </c>
      <c r="Q457" s="2">
        <v>89.792000000000002</v>
      </c>
      <c r="R457" s="1">
        <v>5043.6099999999997</v>
      </c>
      <c r="S457" s="2">
        <v>98.368000000000009</v>
      </c>
      <c r="T457" s="1">
        <v>214.517</v>
      </c>
      <c r="U457" s="2">
        <v>94.807999999999993</v>
      </c>
      <c r="V457" s="1">
        <v>4376.8440000000001</v>
      </c>
      <c r="W457" s="2">
        <v>89.474000000000004</v>
      </c>
      <c r="X457" s="1">
        <v>12356.19</v>
      </c>
      <c r="Y457" s="2">
        <v>105.92400000000001</v>
      </c>
      <c r="Z457" s="1">
        <v>5867.0340000000006</v>
      </c>
      <c r="AA457" s="2">
        <v>91.468000000000004</v>
      </c>
      <c r="AB457" s="1">
        <v>4691.2889999999998</v>
      </c>
      <c r="AC457" s="2">
        <v>126.70399999999999</v>
      </c>
      <c r="AD457" s="1">
        <v>1748.8600000000001</v>
      </c>
      <c r="AE457" s="2">
        <v>63.525999999999996</v>
      </c>
      <c r="AF457" s="1">
        <v>1961.7260000000001</v>
      </c>
      <c r="AG457" s="2">
        <v>93.238000000000014</v>
      </c>
      <c r="AH457" s="1">
        <v>369.00100000000003</v>
      </c>
      <c r="AI457" s="2">
        <v>80.03</v>
      </c>
      <c r="AJ457" s="1">
        <v>318.59300000000002</v>
      </c>
      <c r="AK457" s="2">
        <v>81.506</v>
      </c>
      <c r="AL457" s="1">
        <v>832.16200000000003</v>
      </c>
      <c r="AM457" s="2">
        <v>100.724</v>
      </c>
      <c r="AN457" s="1">
        <v>701.30600000000004</v>
      </c>
      <c r="AO457" s="2">
        <v>114.21</v>
      </c>
      <c r="AP457" s="1">
        <v>209.619</v>
      </c>
      <c r="AQ457" s="2">
        <v>108.226</v>
      </c>
      <c r="AR457" s="1">
        <v>350.8</v>
      </c>
      <c r="AS457" s="2">
        <v>112.95</v>
      </c>
      <c r="AT457" s="1">
        <v>229.72</v>
      </c>
      <c r="AU457" s="2">
        <v>115.77200000000001</v>
      </c>
      <c r="AV457" s="1">
        <v>299.70600000000002</v>
      </c>
      <c r="AW457" s="2">
        <v>93.274000000000001</v>
      </c>
      <c r="AX457" s="1">
        <v>3279.953</v>
      </c>
      <c r="AY457" s="2">
        <v>116.328</v>
      </c>
      <c r="AZ457" s="1">
        <v>473.05799999999999</v>
      </c>
      <c r="BA457" s="2">
        <v>94.86</v>
      </c>
      <c r="BB457" s="1">
        <v>171.40899999999999</v>
      </c>
      <c r="BC457" s="2">
        <v>87.688000000000002</v>
      </c>
      <c r="BD457" s="1">
        <v>732.21699999999998</v>
      </c>
      <c r="BE457" s="2">
        <v>94.807999999999993</v>
      </c>
      <c r="BF457" s="1">
        <v>597.89300000000003</v>
      </c>
      <c r="BG457" s="2">
        <v>112.53600000000002</v>
      </c>
      <c r="BH457" s="1">
        <v>380.44299999999998</v>
      </c>
      <c r="BI457" s="2">
        <v>126.93200000000002</v>
      </c>
      <c r="BJ457" s="1">
        <v>233.33199999999999</v>
      </c>
      <c r="BK457" s="2">
        <v>85.91</v>
      </c>
      <c r="BL457" s="1">
        <v>538.05200000000002</v>
      </c>
      <c r="BM457" s="2">
        <v>107.69200000000001</v>
      </c>
    </row>
    <row r="458" spans="1:65" x14ac:dyDescent="0.25">
      <c r="A458" s="20">
        <v>38308</v>
      </c>
      <c r="B458" s="5">
        <v>387.80900000000003</v>
      </c>
      <c r="C458">
        <v>3.9E-2</v>
      </c>
      <c r="D458" s="7">
        <v>1.66</v>
      </c>
      <c r="E458" s="7">
        <v>0.97</v>
      </c>
      <c r="F458" s="2">
        <v>0.05</v>
      </c>
      <c r="H458" s="1">
        <v>3004.6869999999999</v>
      </c>
      <c r="I458" s="2">
        <v>88.813999999999993</v>
      </c>
      <c r="J458" s="1">
        <v>3339.8240000000001</v>
      </c>
      <c r="K458" s="9">
        <v>99.724000000000004</v>
      </c>
      <c r="L458" s="1">
        <v>571.21100000000001</v>
      </c>
      <c r="M458" s="2">
        <v>99.24799999999999</v>
      </c>
      <c r="N458" s="1">
        <v>1174.548</v>
      </c>
      <c r="O458" s="2">
        <v>101.72799999999999</v>
      </c>
      <c r="P458" s="1">
        <v>3951.9</v>
      </c>
      <c r="Q458" s="2">
        <v>89.85799999999999</v>
      </c>
      <c r="R458" s="1">
        <v>5206.9710000000005</v>
      </c>
      <c r="S458" s="2">
        <v>99.123999999999995</v>
      </c>
      <c r="T458" s="1">
        <v>214.524</v>
      </c>
      <c r="U458" s="2">
        <v>94.912000000000006</v>
      </c>
      <c r="V458" s="1">
        <v>4435.7190000000001</v>
      </c>
      <c r="W458" s="2">
        <v>89.38</v>
      </c>
      <c r="X458" s="1">
        <v>12911.834000000001</v>
      </c>
      <c r="Y458" s="2">
        <v>107.282</v>
      </c>
      <c r="Z458" s="1">
        <v>6016.2920000000004</v>
      </c>
      <c r="AA458" s="2">
        <v>91.883999999999986</v>
      </c>
      <c r="AB458" s="1">
        <v>4777.7250000000004</v>
      </c>
      <c r="AC458" s="2">
        <v>126.17</v>
      </c>
      <c r="AD458" s="1">
        <v>1804.0900000000001</v>
      </c>
      <c r="AE458" s="2">
        <v>63.926000000000002</v>
      </c>
      <c r="AF458" s="1">
        <v>2006.2820000000002</v>
      </c>
      <c r="AG458" s="2">
        <v>93.722000000000008</v>
      </c>
      <c r="AH458" s="1">
        <v>371.50400000000002</v>
      </c>
      <c r="AI458" s="2">
        <v>80.087999999999994</v>
      </c>
      <c r="AJ458" s="1">
        <v>325.83699999999999</v>
      </c>
      <c r="AK458" s="2">
        <v>81.524000000000001</v>
      </c>
      <c r="AL458" s="1">
        <v>853.16800000000001</v>
      </c>
      <c r="AM458" s="2">
        <v>100.69200000000001</v>
      </c>
      <c r="AN458" s="1">
        <v>691.71900000000005</v>
      </c>
      <c r="AO458" s="2">
        <v>114.648</v>
      </c>
      <c r="AP458" s="1">
        <v>212.12100000000001</v>
      </c>
      <c r="AQ458" s="2">
        <v>108.072</v>
      </c>
      <c r="AR458" s="1">
        <v>358.267</v>
      </c>
      <c r="AS458" s="2">
        <v>112.70399999999999</v>
      </c>
      <c r="AT458" s="1">
        <v>244.816</v>
      </c>
      <c r="AU458" s="2">
        <v>116.86000000000001</v>
      </c>
      <c r="AV458" s="1">
        <v>305.90100000000001</v>
      </c>
      <c r="AW458" s="2">
        <v>92.992000000000004</v>
      </c>
      <c r="AX458" s="1">
        <v>3364.6750000000002</v>
      </c>
      <c r="AY458" s="2">
        <v>116.60799999999999</v>
      </c>
      <c r="AZ458" s="1">
        <v>477.10599999999999</v>
      </c>
      <c r="BA458" s="2">
        <v>94.707999999999998</v>
      </c>
      <c r="BB458" s="1">
        <v>173.03100000000001</v>
      </c>
      <c r="BC458" s="2">
        <v>87.355999999999995</v>
      </c>
      <c r="BD458" s="1">
        <v>743.572</v>
      </c>
      <c r="BE458" s="2">
        <v>94.912000000000006</v>
      </c>
      <c r="BF458" s="1">
        <v>605.13300000000004</v>
      </c>
      <c r="BG458" s="2">
        <v>112.17400000000001</v>
      </c>
      <c r="BH458" s="1">
        <v>393.64400000000001</v>
      </c>
      <c r="BI458" s="2">
        <v>128.16199999999998</v>
      </c>
      <c r="BJ458" s="1">
        <v>245.93200000000002</v>
      </c>
      <c r="BK458" s="2">
        <v>86.51400000000001</v>
      </c>
      <c r="BL458" s="1">
        <v>542.70500000000004</v>
      </c>
      <c r="BM458" s="2">
        <v>107.468</v>
      </c>
    </row>
    <row r="459" spans="1:65" x14ac:dyDescent="0.25">
      <c r="A459" s="20">
        <v>38315</v>
      </c>
      <c r="B459" s="5">
        <v>387.66899999999998</v>
      </c>
      <c r="C459">
        <v>3.9E-2</v>
      </c>
      <c r="D459" s="7">
        <v>-1.03</v>
      </c>
      <c r="E459" s="7">
        <v>0.14000000000000001</v>
      </c>
      <c r="F459" s="2">
        <v>0.66</v>
      </c>
      <c r="H459" s="1">
        <v>3032.1219999999998</v>
      </c>
      <c r="I459" s="2">
        <v>88.638000000000005</v>
      </c>
      <c r="J459" s="1">
        <v>3328.904</v>
      </c>
      <c r="K459" s="9">
        <v>99.712000000000003</v>
      </c>
      <c r="L459" s="1">
        <v>568.43200000000002</v>
      </c>
      <c r="M459" s="2">
        <v>99.381999999999991</v>
      </c>
      <c r="N459" s="1">
        <v>1182.6030000000001</v>
      </c>
      <c r="O459" s="2">
        <v>101.72200000000001</v>
      </c>
      <c r="P459" s="1">
        <v>3916.529</v>
      </c>
      <c r="Q459" s="2">
        <v>91.24</v>
      </c>
      <c r="R459" s="1">
        <v>5416.4110000000001</v>
      </c>
      <c r="S459" s="2">
        <v>98.71599999999998</v>
      </c>
      <c r="T459" s="1">
        <v>217.07599999999999</v>
      </c>
      <c r="U459" s="2">
        <v>95.86399999999999</v>
      </c>
      <c r="V459" s="1">
        <v>4428.3440000000001</v>
      </c>
      <c r="W459" s="2">
        <v>89.076000000000008</v>
      </c>
      <c r="X459" s="1">
        <v>12988.123</v>
      </c>
      <c r="Y459" s="2">
        <v>107.61800000000001</v>
      </c>
      <c r="Z459" s="1">
        <v>5912.1590000000006</v>
      </c>
      <c r="AA459" s="2">
        <v>92.292000000000002</v>
      </c>
      <c r="AB459" s="1">
        <v>4774.8869999999997</v>
      </c>
      <c r="AC459" s="2">
        <v>126.056</v>
      </c>
      <c r="AD459" s="1">
        <v>1798.922</v>
      </c>
      <c r="AE459" s="2">
        <v>64.481999999999999</v>
      </c>
      <c r="AF459" s="1">
        <v>2041.5260000000001</v>
      </c>
      <c r="AG459" s="2">
        <v>94.003999999999991</v>
      </c>
      <c r="AH459" s="1">
        <v>385.10700000000003</v>
      </c>
      <c r="AI459" s="2">
        <v>80.325999999999993</v>
      </c>
      <c r="AJ459" s="1">
        <v>352.02699999999999</v>
      </c>
      <c r="AK459" s="2">
        <v>82.394000000000005</v>
      </c>
      <c r="AL459" s="1">
        <v>838.67200000000003</v>
      </c>
      <c r="AM459" s="2">
        <v>100.59399999999999</v>
      </c>
      <c r="AN459" s="1">
        <v>705.18600000000004</v>
      </c>
      <c r="AO459" s="2">
        <v>113.95399999999999</v>
      </c>
      <c r="AP459" s="1">
        <v>212.447</v>
      </c>
      <c r="AQ459" s="2">
        <v>107.46799999999999</v>
      </c>
      <c r="AR459" s="1">
        <v>372.86099999999999</v>
      </c>
      <c r="AS459" s="2">
        <v>111.9</v>
      </c>
      <c r="AT459" s="1">
        <v>242.96100000000001</v>
      </c>
      <c r="AU459" s="2">
        <v>119.15</v>
      </c>
      <c r="AV459" s="1">
        <v>310.98900000000003</v>
      </c>
      <c r="AW459" s="2">
        <v>92.24</v>
      </c>
      <c r="AX459" s="1">
        <v>3349.7840000000001</v>
      </c>
      <c r="AY459" s="2">
        <v>116.63</v>
      </c>
      <c r="AZ459" s="1">
        <v>467.11900000000003</v>
      </c>
      <c r="BA459" s="2">
        <v>93.881999999999991</v>
      </c>
      <c r="BB459" s="1">
        <v>175.79</v>
      </c>
      <c r="BC459" s="2">
        <v>86.6</v>
      </c>
      <c r="BD459" s="1">
        <v>748.23500000000001</v>
      </c>
      <c r="BE459" s="2">
        <v>95.86399999999999</v>
      </c>
      <c r="BF459" s="1">
        <v>580.16300000000001</v>
      </c>
      <c r="BG459" s="2">
        <v>111.86800000000001</v>
      </c>
      <c r="BH459" s="1">
        <v>395.70499999999998</v>
      </c>
      <c r="BI459" s="2">
        <v>128.94999999999999</v>
      </c>
      <c r="BJ459" s="1">
        <v>249.511</v>
      </c>
      <c r="BK459" s="2">
        <v>86.745999999999995</v>
      </c>
      <c r="BL459" s="1">
        <v>574.95799999999997</v>
      </c>
      <c r="BM459" s="2">
        <v>107.95800000000001</v>
      </c>
    </row>
    <row r="460" spans="1:65" x14ac:dyDescent="0.25">
      <c r="A460" s="20">
        <v>38322</v>
      </c>
      <c r="B460" s="5">
        <v>392.262</v>
      </c>
      <c r="C460">
        <v>4.1000000000000002E-2</v>
      </c>
      <c r="D460" s="7">
        <v>1.25</v>
      </c>
      <c r="E460" s="7">
        <v>1.27</v>
      </c>
      <c r="F460" s="2">
        <v>1.19</v>
      </c>
      <c r="H460" s="1">
        <v>3051.4870000000001</v>
      </c>
      <c r="I460" s="2">
        <v>88.967999999999989</v>
      </c>
      <c r="J460" s="1">
        <v>3416.3789999999999</v>
      </c>
      <c r="K460" s="9">
        <v>99.944000000000003</v>
      </c>
      <c r="L460" s="1">
        <v>574.15</v>
      </c>
      <c r="M460" s="2">
        <v>99.751999999999995</v>
      </c>
      <c r="N460" s="1">
        <v>1207.5050000000001</v>
      </c>
      <c r="O460" s="2">
        <v>101.94800000000001</v>
      </c>
      <c r="P460" s="1">
        <v>3904.5080000000003</v>
      </c>
      <c r="Q460" s="2">
        <v>91.11999999999999</v>
      </c>
      <c r="R460" s="1">
        <v>5568.576</v>
      </c>
      <c r="S460" s="2">
        <v>99.337999999999994</v>
      </c>
      <c r="T460" s="1">
        <v>216.256</v>
      </c>
      <c r="U460" s="2">
        <v>96.533999999999992</v>
      </c>
      <c r="V460" s="1">
        <v>4447.5910000000003</v>
      </c>
      <c r="W460" s="2">
        <v>88.918000000000006</v>
      </c>
      <c r="X460" s="1">
        <v>13297.397000000001</v>
      </c>
      <c r="Y460" s="2">
        <v>108.19800000000001</v>
      </c>
      <c r="Z460" s="1">
        <v>5950.6720000000005</v>
      </c>
      <c r="AA460" s="2">
        <v>92.617999999999995</v>
      </c>
      <c r="AB460" s="1">
        <v>4909.5879999999997</v>
      </c>
      <c r="AC460" s="2">
        <v>127.15799999999999</v>
      </c>
      <c r="AD460" s="1">
        <v>1897.932</v>
      </c>
      <c r="AE460" s="2">
        <v>64.556000000000012</v>
      </c>
      <c r="AF460" s="1">
        <v>2093.7719999999999</v>
      </c>
      <c r="AG460" s="2">
        <v>93.805999999999997</v>
      </c>
      <c r="AH460" s="1">
        <v>394.57600000000002</v>
      </c>
      <c r="AI460" s="2">
        <v>80.762</v>
      </c>
      <c r="AJ460" s="1">
        <v>360.08600000000001</v>
      </c>
      <c r="AK460" s="2">
        <v>82.823999999999984</v>
      </c>
      <c r="AL460" s="1">
        <v>871.21800000000007</v>
      </c>
      <c r="AM460" s="2">
        <v>100.764</v>
      </c>
      <c r="AN460" s="1">
        <v>727.15899999999999</v>
      </c>
      <c r="AO460" s="2">
        <v>114.23799999999999</v>
      </c>
      <c r="AP460" s="1">
        <v>222.25300000000001</v>
      </c>
      <c r="AQ460" s="2">
        <v>107.17999999999999</v>
      </c>
      <c r="AR460" s="1">
        <v>382.48500000000001</v>
      </c>
      <c r="AS460" s="2">
        <v>111.07599999999999</v>
      </c>
      <c r="AT460" s="1">
        <v>246.709</v>
      </c>
      <c r="AU460" s="2">
        <v>120.47199999999998</v>
      </c>
      <c r="AV460" s="1">
        <v>311.78000000000003</v>
      </c>
      <c r="AW460" s="2">
        <v>91.662000000000006</v>
      </c>
      <c r="AX460" s="1">
        <v>3491.9030000000002</v>
      </c>
      <c r="AY460" s="2">
        <v>117.128</v>
      </c>
      <c r="AZ460" s="1">
        <v>465.334</v>
      </c>
      <c r="BA460" s="2">
        <v>93.492000000000004</v>
      </c>
      <c r="BB460" s="1">
        <v>174.297</v>
      </c>
      <c r="BC460" s="2">
        <v>86.24199999999999</v>
      </c>
      <c r="BD460" s="1">
        <v>787.09800000000007</v>
      </c>
      <c r="BE460" s="2">
        <v>96.533999999999992</v>
      </c>
      <c r="BF460" s="1">
        <v>544.98900000000003</v>
      </c>
      <c r="BG460" s="2">
        <v>111.84799999999998</v>
      </c>
      <c r="BH460" s="1">
        <v>417.50299999999999</v>
      </c>
      <c r="BI460" s="2">
        <v>131.14600000000002</v>
      </c>
      <c r="BJ460" s="1">
        <v>255.26000000000002</v>
      </c>
      <c r="BK460" s="2">
        <v>87.26</v>
      </c>
      <c r="BL460" s="1">
        <v>557.09100000000001</v>
      </c>
      <c r="BM460" s="2">
        <v>107.35</v>
      </c>
    </row>
    <row r="461" spans="1:65" x14ac:dyDescent="0.25">
      <c r="A461" s="20">
        <v>38329</v>
      </c>
      <c r="B461" s="5">
        <v>389.19</v>
      </c>
      <c r="C461">
        <v>4.1000000000000002E-2</v>
      </c>
      <c r="D461" s="7">
        <v>0.86</v>
      </c>
      <c r="E461" s="7">
        <v>1.03</v>
      </c>
      <c r="F461" s="2">
        <v>-1.28</v>
      </c>
      <c r="H461" s="1">
        <v>2921.82</v>
      </c>
      <c r="I461" s="2">
        <v>87.731999999999999</v>
      </c>
      <c r="J461" s="1">
        <v>3419.645</v>
      </c>
      <c r="K461" s="9">
        <v>100.12</v>
      </c>
      <c r="L461" s="1">
        <v>576.52</v>
      </c>
      <c r="M461" s="2">
        <v>99.852000000000004</v>
      </c>
      <c r="N461" s="1">
        <v>1221.712</v>
      </c>
      <c r="O461" s="2">
        <v>102.03</v>
      </c>
      <c r="P461" s="1">
        <v>3886.9990000000003</v>
      </c>
      <c r="Q461" s="2">
        <v>90.754000000000005</v>
      </c>
      <c r="R461" s="1">
        <v>5303.933</v>
      </c>
      <c r="S461" s="2">
        <v>98.703999999999994</v>
      </c>
      <c r="T461" s="1">
        <v>215.80199999999999</v>
      </c>
      <c r="U461" s="2">
        <v>97.193999999999988</v>
      </c>
      <c r="V461" s="1">
        <v>4392.7650000000003</v>
      </c>
      <c r="W461" s="2">
        <v>88.798000000000002</v>
      </c>
      <c r="X461" s="1">
        <v>13081.596</v>
      </c>
      <c r="Y461" s="2">
        <v>108.18800000000002</v>
      </c>
      <c r="Z461" s="1">
        <v>5936.4719999999998</v>
      </c>
      <c r="AA461" s="2">
        <v>91.889999999999986</v>
      </c>
      <c r="AB461" s="1">
        <v>4883.2480000000005</v>
      </c>
      <c r="AC461" s="2">
        <v>128.916</v>
      </c>
      <c r="AD461" s="1">
        <v>1851.933</v>
      </c>
      <c r="AE461" s="2">
        <v>64.495999999999995</v>
      </c>
      <c r="AF461" s="1">
        <v>2068.2060000000001</v>
      </c>
      <c r="AG461" s="2">
        <v>94.376000000000005</v>
      </c>
      <c r="AH461" s="1">
        <v>379.28199999999998</v>
      </c>
      <c r="AI461" s="2">
        <v>81.177999999999997</v>
      </c>
      <c r="AJ461" s="1">
        <v>358.48399999999998</v>
      </c>
      <c r="AK461" s="2">
        <v>83.364000000000004</v>
      </c>
      <c r="AL461" s="1">
        <v>884.30399999999997</v>
      </c>
      <c r="AM461" s="2">
        <v>100.818</v>
      </c>
      <c r="AN461" s="1">
        <v>725.18799999999999</v>
      </c>
      <c r="AO461" s="2">
        <v>114.47</v>
      </c>
      <c r="AP461" s="1">
        <v>224.21</v>
      </c>
      <c r="AQ461" s="2">
        <v>108.91000000000001</v>
      </c>
      <c r="AR461" s="1">
        <v>375.911</v>
      </c>
      <c r="AS461" s="2">
        <v>109.878</v>
      </c>
      <c r="AT461" s="1">
        <v>240.75</v>
      </c>
      <c r="AU461" s="2">
        <v>120.65599999999999</v>
      </c>
      <c r="AV461" s="1">
        <v>308.11500000000001</v>
      </c>
      <c r="AW461" s="2">
        <v>91.503999999999991</v>
      </c>
      <c r="AX461" s="1">
        <v>3442.1379999999999</v>
      </c>
      <c r="AY461" s="2">
        <v>118.05199999999999</v>
      </c>
      <c r="AZ461" s="1">
        <v>451.86500000000001</v>
      </c>
      <c r="BA461" s="2">
        <v>93.436000000000007</v>
      </c>
      <c r="BB461" s="1">
        <v>173.958</v>
      </c>
      <c r="BC461" s="2">
        <v>86.277999999999992</v>
      </c>
      <c r="BD461" s="1">
        <v>797.76800000000003</v>
      </c>
      <c r="BE461" s="2">
        <v>97.193999999999988</v>
      </c>
      <c r="BF461" s="1">
        <v>509.238</v>
      </c>
      <c r="BG461" s="2">
        <v>112.17999999999999</v>
      </c>
      <c r="BH461" s="1">
        <v>399.803</v>
      </c>
      <c r="BI461" s="2">
        <v>131.68400000000003</v>
      </c>
      <c r="BJ461" s="1">
        <v>250.24299999999999</v>
      </c>
      <c r="BK461" s="2">
        <v>87.567999999999998</v>
      </c>
      <c r="BL461" s="1">
        <v>563.89499999999998</v>
      </c>
      <c r="BM461" s="2">
        <v>108.054</v>
      </c>
    </row>
    <row r="462" spans="1:65" x14ac:dyDescent="0.25">
      <c r="A462" s="20">
        <v>38336</v>
      </c>
      <c r="B462" s="5">
        <v>396.02500000000003</v>
      </c>
      <c r="C462">
        <v>4.1000000000000002E-2</v>
      </c>
      <c r="D462" s="7">
        <v>-0.42</v>
      </c>
      <c r="E462" s="7">
        <v>-1.17</v>
      </c>
      <c r="F462" s="2">
        <v>0.2</v>
      </c>
      <c r="H462" s="1">
        <v>2962.902</v>
      </c>
      <c r="I462" s="2">
        <v>85.888000000000005</v>
      </c>
      <c r="J462" s="1">
        <v>3467.0819999999999</v>
      </c>
      <c r="K462" s="9">
        <v>100.23799999999999</v>
      </c>
      <c r="L462" s="1">
        <v>593.33000000000004</v>
      </c>
      <c r="M462" s="2">
        <v>99.89200000000001</v>
      </c>
      <c r="N462" s="1">
        <v>1244.4010000000001</v>
      </c>
      <c r="O462" s="2">
        <v>102.12199999999999</v>
      </c>
      <c r="P462" s="1">
        <v>3920.5239999999999</v>
      </c>
      <c r="Q462" s="2">
        <v>89.558000000000007</v>
      </c>
      <c r="R462" s="1">
        <v>5453.96</v>
      </c>
      <c r="S462" s="2">
        <v>98.203999999999979</v>
      </c>
      <c r="T462" s="1">
        <v>222.69900000000001</v>
      </c>
      <c r="U462" s="2">
        <v>97.093999999999994</v>
      </c>
      <c r="V462" s="1">
        <v>4482.0020000000004</v>
      </c>
      <c r="W462" s="2">
        <v>88.801999999999992</v>
      </c>
      <c r="X462" s="1">
        <v>13176.987000000001</v>
      </c>
      <c r="Y462" s="2">
        <v>107.71400000000001</v>
      </c>
      <c r="Z462" s="1">
        <v>6103.817</v>
      </c>
      <c r="AA462" s="2">
        <v>91.64200000000001</v>
      </c>
      <c r="AB462" s="1">
        <v>4954.2709999999997</v>
      </c>
      <c r="AC462" s="2">
        <v>128.72200000000001</v>
      </c>
      <c r="AD462" s="1">
        <v>1921.2560000000001</v>
      </c>
      <c r="AE462" s="2">
        <v>64.025999999999996</v>
      </c>
      <c r="AF462" s="1">
        <v>2097.4990000000003</v>
      </c>
      <c r="AG462" s="2">
        <v>94.087999999999994</v>
      </c>
      <c r="AH462" s="1">
        <v>390.63200000000001</v>
      </c>
      <c r="AI462" s="2">
        <v>82.916000000000011</v>
      </c>
      <c r="AJ462" s="1">
        <v>367.33300000000003</v>
      </c>
      <c r="AK462" s="2">
        <v>83.759999999999991</v>
      </c>
      <c r="AL462" s="1">
        <v>899.33100000000002</v>
      </c>
      <c r="AM462" s="2">
        <v>100.93600000000001</v>
      </c>
      <c r="AN462" s="1">
        <v>741.98500000000001</v>
      </c>
      <c r="AO462" s="2">
        <v>113.804</v>
      </c>
      <c r="AP462" s="1">
        <v>229.58100000000002</v>
      </c>
      <c r="AQ462" s="2">
        <v>108.60599999999999</v>
      </c>
      <c r="AR462" s="1">
        <v>354.77699999999999</v>
      </c>
      <c r="AS462" s="2">
        <v>108.58799999999999</v>
      </c>
      <c r="AT462" s="1">
        <v>240.33199999999999</v>
      </c>
      <c r="AU462" s="2">
        <v>119.67400000000001</v>
      </c>
      <c r="AV462" s="1">
        <v>309.077</v>
      </c>
      <c r="AW462" s="2">
        <v>92.145999999999987</v>
      </c>
      <c r="AX462" s="1">
        <v>3565.712</v>
      </c>
      <c r="AY462" s="2">
        <v>116.90800000000002</v>
      </c>
      <c r="AZ462" s="1">
        <v>461.62700000000001</v>
      </c>
      <c r="BA462" s="2">
        <v>94.304000000000002</v>
      </c>
      <c r="BB462" s="1">
        <v>172.917</v>
      </c>
      <c r="BC462" s="2">
        <v>86.605999999999995</v>
      </c>
      <c r="BD462" s="1">
        <v>811.19600000000003</v>
      </c>
      <c r="BE462" s="2">
        <v>97.093999999999994</v>
      </c>
      <c r="BF462" s="1">
        <v>506.12700000000001</v>
      </c>
      <c r="BG462" s="2">
        <v>112.554</v>
      </c>
      <c r="BH462" s="1">
        <v>414.38</v>
      </c>
      <c r="BI462" s="2">
        <v>132.52600000000001</v>
      </c>
      <c r="BJ462" s="1">
        <v>259.26100000000002</v>
      </c>
      <c r="BK462" s="2">
        <v>87.605999999999995</v>
      </c>
      <c r="BL462" s="1">
        <v>584.40600000000006</v>
      </c>
      <c r="BM462" s="2">
        <v>107.18000000000002</v>
      </c>
    </row>
    <row r="463" spans="1:65" x14ac:dyDescent="0.25">
      <c r="A463" s="20">
        <v>38343</v>
      </c>
      <c r="B463" s="5">
        <v>398.14600000000002</v>
      </c>
      <c r="C463">
        <v>4.1000000000000002E-2</v>
      </c>
      <c r="D463" s="7">
        <v>0.8</v>
      </c>
      <c r="E463" s="7">
        <v>0.89</v>
      </c>
      <c r="F463" s="2">
        <v>0.99</v>
      </c>
      <c r="H463" s="1">
        <v>2981.3670000000002</v>
      </c>
      <c r="I463" s="2">
        <v>85.667999999999992</v>
      </c>
      <c r="J463" s="1">
        <v>3482.1759999999999</v>
      </c>
      <c r="K463" s="9">
        <v>100.30600000000001</v>
      </c>
      <c r="L463" s="1">
        <v>589.62400000000002</v>
      </c>
      <c r="M463" s="2">
        <v>99.966000000000008</v>
      </c>
      <c r="N463" s="1">
        <v>1260.0309999999999</v>
      </c>
      <c r="O463" s="2">
        <v>102.07599999999999</v>
      </c>
      <c r="P463" s="1">
        <v>3987.837</v>
      </c>
      <c r="Q463" s="2">
        <v>89.955999999999989</v>
      </c>
      <c r="R463" s="1">
        <v>5518.4769999999999</v>
      </c>
      <c r="S463" s="2">
        <v>97.999999999999986</v>
      </c>
      <c r="T463" s="1">
        <v>220.93600000000001</v>
      </c>
      <c r="U463" s="2">
        <v>98.545999999999992</v>
      </c>
      <c r="V463" s="1">
        <v>4494.7420000000002</v>
      </c>
      <c r="W463" s="2">
        <v>88.885999999999996</v>
      </c>
      <c r="X463" s="1">
        <v>13252.786</v>
      </c>
      <c r="Y463" s="2">
        <v>107.74000000000001</v>
      </c>
      <c r="Z463" s="1">
        <v>6094.3050000000003</v>
      </c>
      <c r="AA463" s="2">
        <v>91.4</v>
      </c>
      <c r="AB463" s="1">
        <v>4929.6890000000003</v>
      </c>
      <c r="AC463" s="2">
        <v>129.05600000000001</v>
      </c>
      <c r="AD463" s="1">
        <v>1978.22</v>
      </c>
      <c r="AE463" s="2">
        <v>65.080000000000013</v>
      </c>
      <c r="AF463" s="1">
        <v>2160.768</v>
      </c>
      <c r="AG463" s="2">
        <v>96.123999999999995</v>
      </c>
      <c r="AH463" s="1">
        <v>381.40300000000002</v>
      </c>
      <c r="AI463" s="2">
        <v>85.406000000000006</v>
      </c>
      <c r="AJ463" s="1">
        <v>361.30900000000003</v>
      </c>
      <c r="AK463" s="2">
        <v>84.206000000000003</v>
      </c>
      <c r="AL463" s="1">
        <v>906.46500000000003</v>
      </c>
      <c r="AM463" s="2">
        <v>100.884</v>
      </c>
      <c r="AN463" s="1">
        <v>739.60400000000004</v>
      </c>
      <c r="AO463" s="2">
        <v>114.43400000000001</v>
      </c>
      <c r="AP463" s="1">
        <v>230.596</v>
      </c>
      <c r="AQ463" s="2">
        <v>109.2</v>
      </c>
      <c r="AR463" s="1">
        <v>372.28700000000003</v>
      </c>
      <c r="AS463" s="2">
        <v>107.53399999999999</v>
      </c>
      <c r="AT463" s="1">
        <v>246.512</v>
      </c>
      <c r="AU463" s="2">
        <v>119.68199999999999</v>
      </c>
      <c r="AV463" s="1">
        <v>308.64600000000002</v>
      </c>
      <c r="AW463" s="2">
        <v>91.817999999999998</v>
      </c>
      <c r="AX463" s="1">
        <v>3658.7130000000002</v>
      </c>
      <c r="AY463" s="2">
        <v>117.776</v>
      </c>
      <c r="AZ463" s="1">
        <v>462.50700000000001</v>
      </c>
      <c r="BA463" s="2">
        <v>94.13600000000001</v>
      </c>
      <c r="BB463" s="1">
        <v>172.79300000000001</v>
      </c>
      <c r="BC463" s="2">
        <v>86.415999999999997</v>
      </c>
      <c r="BD463" s="1">
        <v>844.803</v>
      </c>
      <c r="BE463" s="2">
        <v>98.545999999999992</v>
      </c>
      <c r="BF463" s="1">
        <v>515.79</v>
      </c>
      <c r="BG463" s="2">
        <v>112.498</v>
      </c>
      <c r="BH463" s="1">
        <v>424.03399999999999</v>
      </c>
      <c r="BI463" s="2">
        <v>133.61399999999998</v>
      </c>
      <c r="BJ463" s="1">
        <v>269.29300000000001</v>
      </c>
      <c r="BK463" s="2">
        <v>88.262</v>
      </c>
      <c r="BL463" s="1">
        <v>623.09699999999998</v>
      </c>
      <c r="BM463" s="2">
        <v>109.22999999999999</v>
      </c>
    </row>
    <row r="464" spans="1:65" x14ac:dyDescent="0.25">
      <c r="A464" s="20">
        <v>38350</v>
      </c>
      <c r="B464" s="5">
        <v>401.92200000000003</v>
      </c>
      <c r="C464">
        <v>4.1000000000000002E-2</v>
      </c>
      <c r="D464" s="7">
        <v>1.26</v>
      </c>
      <c r="E464" s="7">
        <v>-0.13</v>
      </c>
      <c r="F464" s="2">
        <v>0</v>
      </c>
      <c r="H464" s="1">
        <v>3027.1030000000001</v>
      </c>
      <c r="I464" s="2">
        <v>85.721999999999994</v>
      </c>
      <c r="J464" s="1">
        <v>3536.61</v>
      </c>
      <c r="K464" s="9">
        <v>100.762</v>
      </c>
      <c r="L464" s="1">
        <v>603.05600000000004</v>
      </c>
      <c r="M464" s="2">
        <v>100.78</v>
      </c>
      <c r="N464" s="1">
        <v>1284.421</v>
      </c>
      <c r="O464" s="2">
        <v>102.506</v>
      </c>
      <c r="P464" s="1">
        <v>4047.04</v>
      </c>
      <c r="Q464" s="2">
        <v>90.061999999999998</v>
      </c>
      <c r="R464" s="1">
        <v>5577.6149999999998</v>
      </c>
      <c r="S464" s="2">
        <v>97.977999999999994</v>
      </c>
      <c r="T464" s="1">
        <v>224.23400000000001</v>
      </c>
      <c r="U464" s="2">
        <v>100.40200000000002</v>
      </c>
      <c r="V464" s="1">
        <v>4512.433</v>
      </c>
      <c r="W464" s="2">
        <v>88.731999999999999</v>
      </c>
      <c r="X464" s="1">
        <v>13487.309000000001</v>
      </c>
      <c r="Y464" s="2">
        <v>107.886</v>
      </c>
      <c r="Z464" s="1">
        <v>6190.0039999999999</v>
      </c>
      <c r="AA464" s="2">
        <v>91.442000000000007</v>
      </c>
      <c r="AB464" s="1">
        <v>4983.1620000000003</v>
      </c>
      <c r="AC464" s="2">
        <v>127.098</v>
      </c>
      <c r="AD464" s="1">
        <v>2034.2340000000002</v>
      </c>
      <c r="AE464" s="2">
        <v>65.073999999999998</v>
      </c>
      <c r="AF464" s="1">
        <v>2157.67</v>
      </c>
      <c r="AG464" s="2">
        <v>97.384</v>
      </c>
      <c r="AH464" s="1">
        <v>396.42599999999999</v>
      </c>
      <c r="AI464" s="2">
        <v>83.546000000000006</v>
      </c>
      <c r="AJ464" s="1">
        <v>379.49700000000001</v>
      </c>
      <c r="AK464" s="2">
        <v>84.453999999999994</v>
      </c>
      <c r="AL464" s="1">
        <v>948.23300000000006</v>
      </c>
      <c r="AM464" s="2">
        <v>101.212</v>
      </c>
      <c r="AN464" s="1">
        <v>755.63300000000004</v>
      </c>
      <c r="AO464" s="2">
        <v>114.624</v>
      </c>
      <c r="AP464" s="1">
        <v>235.95099999999999</v>
      </c>
      <c r="AQ464" s="2">
        <v>108.90599999999999</v>
      </c>
      <c r="AR464" s="1">
        <v>379.46699999999998</v>
      </c>
      <c r="AS464" s="2">
        <v>107.09400000000001</v>
      </c>
      <c r="AT464" s="1">
        <v>249.81100000000001</v>
      </c>
      <c r="AU464" s="2">
        <v>120.41199999999999</v>
      </c>
      <c r="AV464" s="1">
        <v>310.291</v>
      </c>
      <c r="AW464" s="2">
        <v>91.426000000000002</v>
      </c>
      <c r="AX464" s="1">
        <v>3714.6109999999999</v>
      </c>
      <c r="AY464" s="2">
        <v>117.76600000000001</v>
      </c>
      <c r="AZ464" s="1">
        <v>461.76900000000001</v>
      </c>
      <c r="BA464" s="2">
        <v>93.616000000000014</v>
      </c>
      <c r="BB464" s="1">
        <v>175.881</v>
      </c>
      <c r="BC464" s="2">
        <v>86.033999999999992</v>
      </c>
      <c r="BD464" s="1">
        <v>869.00800000000004</v>
      </c>
      <c r="BE464" s="2">
        <v>100.40200000000002</v>
      </c>
      <c r="BF464" s="1">
        <v>528.31600000000003</v>
      </c>
      <c r="BG464" s="2">
        <v>111.72200000000001</v>
      </c>
      <c r="BH464" s="1">
        <v>428.637</v>
      </c>
      <c r="BI464" s="2">
        <v>134.578</v>
      </c>
      <c r="BJ464" s="1">
        <v>264.17900000000003</v>
      </c>
      <c r="BK464" s="2">
        <v>88.001999999999995</v>
      </c>
      <c r="BL464" s="1">
        <v>650.36300000000006</v>
      </c>
      <c r="BM464" s="2">
        <v>110.86599999999999</v>
      </c>
    </row>
    <row r="465" spans="1:65" x14ac:dyDescent="0.25">
      <c r="A465" s="20">
        <v>38357</v>
      </c>
      <c r="B465" s="5">
        <v>393.87799999999999</v>
      </c>
      <c r="C465">
        <v>4.1000000000000002E-2</v>
      </c>
      <c r="D465" s="7">
        <v>0.28999999999999998</v>
      </c>
      <c r="E465" s="7">
        <v>0.5</v>
      </c>
      <c r="F465" s="2">
        <v>-0.09</v>
      </c>
      <c r="H465" s="1">
        <v>2941.681</v>
      </c>
      <c r="I465" s="2">
        <v>86.644000000000005</v>
      </c>
      <c r="J465" s="1">
        <v>3467.0639999999999</v>
      </c>
      <c r="K465" s="9">
        <v>100.59</v>
      </c>
      <c r="L465" s="1">
        <v>595.73199999999997</v>
      </c>
      <c r="M465" s="2">
        <v>100.55800000000001</v>
      </c>
      <c r="N465" s="1">
        <v>1258.944</v>
      </c>
      <c r="O465" s="2">
        <v>102.29600000000001</v>
      </c>
      <c r="P465" s="1">
        <v>4073.172</v>
      </c>
      <c r="Q465" s="2">
        <v>90.25800000000001</v>
      </c>
      <c r="R465" s="1">
        <v>5358.4139999999998</v>
      </c>
      <c r="S465" s="2">
        <v>98.174000000000007</v>
      </c>
      <c r="T465" s="1">
        <v>221.30700000000002</v>
      </c>
      <c r="U465" s="2">
        <v>99.62</v>
      </c>
      <c r="V465" s="1">
        <v>4524.2049999999999</v>
      </c>
      <c r="W465" s="2">
        <v>88.652000000000015</v>
      </c>
      <c r="X465" s="1">
        <v>13172.582</v>
      </c>
      <c r="Y465" s="2">
        <v>107.60599999999999</v>
      </c>
      <c r="Z465" s="1">
        <v>6052.84</v>
      </c>
      <c r="AA465" s="2">
        <v>91.15</v>
      </c>
      <c r="AB465" s="1">
        <v>4900.4059999999999</v>
      </c>
      <c r="AC465" s="2">
        <v>126.27199999999998</v>
      </c>
      <c r="AD465" s="1">
        <v>1923.3579999999999</v>
      </c>
      <c r="AE465" s="2">
        <v>65.616</v>
      </c>
      <c r="AF465" s="1">
        <v>2090.1970000000001</v>
      </c>
      <c r="AG465" s="2">
        <v>97.69</v>
      </c>
      <c r="AH465" s="1">
        <v>396.26</v>
      </c>
      <c r="AI465" s="2">
        <v>84.462000000000003</v>
      </c>
      <c r="AJ465" s="1">
        <v>391.88299999999998</v>
      </c>
      <c r="AK465" s="2">
        <v>84.686000000000007</v>
      </c>
      <c r="AL465" s="1">
        <v>938.08799999999997</v>
      </c>
      <c r="AM465" s="2">
        <v>101.02000000000001</v>
      </c>
      <c r="AN465" s="1">
        <v>741.03200000000004</v>
      </c>
      <c r="AO465" s="2">
        <v>114.482</v>
      </c>
      <c r="AP465" s="1">
        <v>232.51</v>
      </c>
      <c r="AQ465" s="2">
        <v>109.42999999999999</v>
      </c>
      <c r="AR465" s="1">
        <v>383.66700000000003</v>
      </c>
      <c r="AS465" s="2">
        <v>107.15599999999999</v>
      </c>
      <c r="AT465" s="1">
        <v>250.16300000000001</v>
      </c>
      <c r="AU465" s="2">
        <v>121.176</v>
      </c>
      <c r="AV465" s="1">
        <v>310.149</v>
      </c>
      <c r="AW465" s="2">
        <v>91.463999999999984</v>
      </c>
      <c r="AX465" s="1">
        <v>3576.7730000000001</v>
      </c>
      <c r="AY465" s="2">
        <v>116.97200000000001</v>
      </c>
      <c r="AZ465" s="1">
        <v>448.06700000000001</v>
      </c>
      <c r="BA465" s="2">
        <v>93.419999999999987</v>
      </c>
      <c r="BB465" s="1">
        <v>181.393</v>
      </c>
      <c r="BC465" s="2">
        <v>86.049999999999983</v>
      </c>
      <c r="BD465" s="1">
        <v>825.92399999999998</v>
      </c>
      <c r="BE465" s="2">
        <v>99.62</v>
      </c>
      <c r="BF465" s="1">
        <v>540.08400000000006</v>
      </c>
      <c r="BG465" s="2">
        <v>112.444</v>
      </c>
      <c r="BH465" s="1">
        <v>413.90100000000001</v>
      </c>
      <c r="BI465" s="2">
        <v>133.012</v>
      </c>
      <c r="BJ465" s="1">
        <v>275.01100000000002</v>
      </c>
      <c r="BK465" s="2">
        <v>88.056000000000012</v>
      </c>
      <c r="BL465" s="1">
        <v>622.197</v>
      </c>
      <c r="BM465" s="2">
        <v>112.00399999999999</v>
      </c>
    </row>
    <row r="466" spans="1:65" x14ac:dyDescent="0.25">
      <c r="A466" s="20">
        <v>38364</v>
      </c>
      <c r="B466" s="5">
        <v>395.072</v>
      </c>
      <c r="C466">
        <v>4.1000000000000002E-2</v>
      </c>
      <c r="D466" s="7">
        <v>-2.64</v>
      </c>
      <c r="E466" s="7">
        <v>-3.17</v>
      </c>
      <c r="F466" s="2">
        <v>0.49</v>
      </c>
      <c r="H466" s="1">
        <v>3007.2280000000001</v>
      </c>
      <c r="I466" s="2">
        <v>86.27000000000001</v>
      </c>
      <c r="J466" s="1">
        <v>3428.2069999999999</v>
      </c>
      <c r="K466" s="9">
        <v>100.07</v>
      </c>
      <c r="L466" s="1">
        <v>608.18700000000001</v>
      </c>
      <c r="M466" s="2">
        <v>99.656000000000006</v>
      </c>
      <c r="N466" s="1">
        <v>1249.9370000000001</v>
      </c>
      <c r="O466" s="2">
        <v>101.70599999999999</v>
      </c>
      <c r="P466" s="1">
        <v>4133.018</v>
      </c>
      <c r="Q466" s="2">
        <v>90.221999999999994</v>
      </c>
      <c r="R466" s="1">
        <v>5470.8730000000005</v>
      </c>
      <c r="S466" s="2">
        <v>97.915999999999997</v>
      </c>
      <c r="T466" s="1">
        <v>222.17400000000001</v>
      </c>
      <c r="U466" s="2">
        <v>99.215999999999994</v>
      </c>
      <c r="V466" s="1">
        <v>4577.5240000000003</v>
      </c>
      <c r="W466" s="2">
        <v>88.990000000000009</v>
      </c>
      <c r="X466" s="1">
        <v>12945.031000000001</v>
      </c>
      <c r="Y466" s="2">
        <v>106.70599999999999</v>
      </c>
      <c r="Z466" s="1">
        <v>6011.8209999999999</v>
      </c>
      <c r="AA466" s="2">
        <v>90.421999999999997</v>
      </c>
      <c r="AB466" s="1">
        <v>4897.5129999999999</v>
      </c>
      <c r="AC466" s="2">
        <v>126.33</v>
      </c>
      <c r="AD466" s="1">
        <v>1909.1079999999999</v>
      </c>
      <c r="AE466" s="2">
        <v>65.356000000000009</v>
      </c>
      <c r="AF466" s="1">
        <v>2047.116</v>
      </c>
      <c r="AG466" s="2">
        <v>97.31</v>
      </c>
      <c r="AH466" s="1">
        <v>406.32</v>
      </c>
      <c r="AI466" s="2">
        <v>85.163999999999987</v>
      </c>
      <c r="AJ466" s="1">
        <v>391.11500000000001</v>
      </c>
      <c r="AK466" s="2">
        <v>84.432000000000002</v>
      </c>
      <c r="AL466" s="1">
        <v>958.08900000000006</v>
      </c>
      <c r="AM466" s="2">
        <v>100.55200000000001</v>
      </c>
      <c r="AN466" s="1">
        <v>752.87200000000007</v>
      </c>
      <c r="AO466" s="2">
        <v>112.95</v>
      </c>
      <c r="AP466" s="1">
        <v>219.86500000000001</v>
      </c>
      <c r="AQ466" s="2">
        <v>110.002</v>
      </c>
      <c r="AR466" s="1">
        <v>382.90000000000003</v>
      </c>
      <c r="AS466" s="2">
        <v>108.29400000000001</v>
      </c>
      <c r="AT466" s="1">
        <v>250.15700000000001</v>
      </c>
      <c r="AU466" s="2">
        <v>120.904</v>
      </c>
      <c r="AV466" s="1">
        <v>319.714</v>
      </c>
      <c r="AW466" s="2">
        <v>92.114000000000004</v>
      </c>
      <c r="AX466" s="1">
        <v>3551.9790000000003</v>
      </c>
      <c r="AY466" s="2">
        <v>116.99600000000001</v>
      </c>
      <c r="AZ466" s="1">
        <v>454.28199999999998</v>
      </c>
      <c r="BA466" s="2">
        <v>94.335999999999984</v>
      </c>
      <c r="BB466" s="1">
        <v>176.41</v>
      </c>
      <c r="BC466" s="2">
        <v>86.847999999999999</v>
      </c>
      <c r="BD466" s="1">
        <v>825.74400000000003</v>
      </c>
      <c r="BE466" s="2">
        <v>99.215999999999994</v>
      </c>
      <c r="BF466" s="1">
        <v>531.649</v>
      </c>
      <c r="BG466" s="2">
        <v>113.848</v>
      </c>
      <c r="BH466" s="1">
        <v>408.60300000000001</v>
      </c>
      <c r="BI466" s="2">
        <v>127.76999999999998</v>
      </c>
      <c r="BJ466" s="1">
        <v>276.91300000000001</v>
      </c>
      <c r="BK466" s="2">
        <v>88.524000000000001</v>
      </c>
      <c r="BL466" s="1">
        <v>676.601</v>
      </c>
      <c r="BM466" s="2">
        <v>111.28599999999999</v>
      </c>
    </row>
    <row r="467" spans="1:65" x14ac:dyDescent="0.25">
      <c r="A467" s="20">
        <v>38371</v>
      </c>
      <c r="B467" s="5">
        <v>393.91800000000001</v>
      </c>
      <c r="C467">
        <v>4.1000000000000002E-2</v>
      </c>
      <c r="D467" s="7">
        <v>0</v>
      </c>
      <c r="E467" s="7">
        <v>0.53</v>
      </c>
      <c r="F467" s="2">
        <v>0.61</v>
      </c>
      <c r="H467" s="1">
        <v>2956.3389999999999</v>
      </c>
      <c r="I467" s="2">
        <v>86.837999999999994</v>
      </c>
      <c r="J467" s="1">
        <v>3397.3780000000002</v>
      </c>
      <c r="K467" s="9">
        <v>99.815999999999988</v>
      </c>
      <c r="L467" s="1">
        <v>606.79899999999998</v>
      </c>
      <c r="M467" s="2">
        <v>99.354000000000013</v>
      </c>
      <c r="N467" s="1">
        <v>1250.5260000000001</v>
      </c>
      <c r="O467" s="2">
        <v>101.40600000000001</v>
      </c>
      <c r="P467" s="1">
        <v>4100.1230000000005</v>
      </c>
      <c r="Q467" s="2">
        <v>91.570000000000007</v>
      </c>
      <c r="R467" s="1">
        <v>5505.8510000000006</v>
      </c>
      <c r="S467" s="2">
        <v>98.236000000000004</v>
      </c>
      <c r="T467" s="1">
        <v>221.845</v>
      </c>
      <c r="U467" s="2">
        <v>99.3</v>
      </c>
      <c r="V467" s="1">
        <v>4630.3910000000005</v>
      </c>
      <c r="W467" s="2">
        <v>89.24199999999999</v>
      </c>
      <c r="X467" s="1">
        <v>13001.734</v>
      </c>
      <c r="Y467" s="2">
        <v>106.364</v>
      </c>
      <c r="Z467" s="1">
        <v>6001.1549999999997</v>
      </c>
      <c r="AA467" s="2">
        <v>90.334000000000003</v>
      </c>
      <c r="AB467" s="1">
        <v>4893.6949999999997</v>
      </c>
      <c r="AC467" s="2">
        <v>126.01599999999999</v>
      </c>
      <c r="AD467" s="1">
        <v>1933.432</v>
      </c>
      <c r="AE467" s="2">
        <v>65.352000000000004</v>
      </c>
      <c r="AF467" s="1">
        <v>2006.4550000000002</v>
      </c>
      <c r="AG467" s="2">
        <v>96.453999999999994</v>
      </c>
      <c r="AH467" s="1">
        <v>395.43400000000003</v>
      </c>
      <c r="AI467" s="2">
        <v>85.382000000000005</v>
      </c>
      <c r="AJ467" s="1">
        <v>383.38600000000002</v>
      </c>
      <c r="AK467" s="2">
        <v>84.194000000000003</v>
      </c>
      <c r="AL467" s="1">
        <v>948.81100000000004</v>
      </c>
      <c r="AM467" s="2">
        <v>100.226</v>
      </c>
      <c r="AN467" s="1">
        <v>744.21400000000006</v>
      </c>
      <c r="AO467" s="2">
        <v>113.11200000000001</v>
      </c>
      <c r="AP467" s="1">
        <v>221.51599999999999</v>
      </c>
      <c r="AQ467" s="2">
        <v>110.18199999999999</v>
      </c>
      <c r="AR467" s="1">
        <v>394.24799999999999</v>
      </c>
      <c r="AS467" s="2">
        <v>109.194</v>
      </c>
      <c r="AT467" s="1">
        <v>265.35700000000003</v>
      </c>
      <c r="AU467" s="2">
        <v>122.03</v>
      </c>
      <c r="AV467" s="1">
        <v>321.32100000000003</v>
      </c>
      <c r="AW467" s="2">
        <v>91.658000000000001</v>
      </c>
      <c r="AX467" s="1">
        <v>3702.201</v>
      </c>
      <c r="AY467" s="2">
        <v>117.45800000000001</v>
      </c>
      <c r="AZ467" s="1">
        <v>452.99299999999999</v>
      </c>
      <c r="BA467" s="2">
        <v>94.474000000000004</v>
      </c>
      <c r="BB467" s="1">
        <v>190.27799999999999</v>
      </c>
      <c r="BC467" s="2">
        <v>87.033999999999992</v>
      </c>
      <c r="BD467" s="1">
        <v>794.33900000000006</v>
      </c>
      <c r="BE467" s="2">
        <v>99.3</v>
      </c>
      <c r="BF467" s="1">
        <v>523.53399999999999</v>
      </c>
      <c r="BG467" s="2">
        <v>112.84</v>
      </c>
      <c r="BH467" s="1">
        <v>390.637</v>
      </c>
      <c r="BI467" s="2">
        <v>127.646</v>
      </c>
      <c r="BJ467" s="1">
        <v>284.56900000000002</v>
      </c>
      <c r="BK467" s="2">
        <v>89.275999999999996</v>
      </c>
      <c r="BL467" s="1">
        <v>703.60800000000006</v>
      </c>
      <c r="BM467" s="2">
        <v>114.56000000000002</v>
      </c>
    </row>
    <row r="468" spans="1:65" x14ac:dyDescent="0.25">
      <c r="A468" s="20">
        <v>38378</v>
      </c>
      <c r="B468" s="5">
        <v>392.97199999999998</v>
      </c>
      <c r="C468">
        <v>4.1000000000000002E-2</v>
      </c>
      <c r="D468" s="7">
        <v>-1.33</v>
      </c>
      <c r="E468" s="7">
        <v>0.23</v>
      </c>
      <c r="F468" s="2">
        <v>0.49</v>
      </c>
      <c r="H468" s="1">
        <v>2973.973</v>
      </c>
      <c r="I468" s="2">
        <v>85.885999999999996</v>
      </c>
      <c r="J468" s="1">
        <v>3386.3229999999999</v>
      </c>
      <c r="K468" s="9">
        <v>99.606000000000009</v>
      </c>
      <c r="L468" s="1">
        <v>601.18899999999996</v>
      </c>
      <c r="M468" s="2">
        <v>98.944000000000003</v>
      </c>
      <c r="N468" s="1">
        <v>1252.9580000000001</v>
      </c>
      <c r="O468" s="2">
        <v>101.17400000000001</v>
      </c>
      <c r="P468" s="1">
        <v>4079.8440000000001</v>
      </c>
      <c r="Q468" s="2">
        <v>90.951999999999998</v>
      </c>
      <c r="R468" s="1">
        <v>5468.7460000000001</v>
      </c>
      <c r="S468" s="2">
        <v>97.685999999999993</v>
      </c>
      <c r="T468" s="1">
        <v>224.49299999999999</v>
      </c>
      <c r="U468" s="2">
        <v>98.865999999999985</v>
      </c>
      <c r="V468" s="1">
        <v>4619.6639999999998</v>
      </c>
      <c r="W468" s="2">
        <v>89.26400000000001</v>
      </c>
      <c r="X468" s="1">
        <v>12821.371999999999</v>
      </c>
      <c r="Y468" s="2">
        <v>105.91200000000001</v>
      </c>
      <c r="Z468" s="1">
        <v>6013.5650000000005</v>
      </c>
      <c r="AA468" s="2">
        <v>90.03</v>
      </c>
      <c r="AB468" s="1">
        <v>4937.9670000000006</v>
      </c>
      <c r="AC468" s="2">
        <v>126.68600000000001</v>
      </c>
      <c r="AD468" s="1">
        <v>1978.4580000000001</v>
      </c>
      <c r="AE468" s="2">
        <v>65.914000000000016</v>
      </c>
      <c r="AF468" s="1">
        <v>2029.998</v>
      </c>
      <c r="AG468" s="2">
        <v>95.18</v>
      </c>
      <c r="AH468" s="1">
        <v>380.12700000000001</v>
      </c>
      <c r="AI468" s="2">
        <v>84.953999999999994</v>
      </c>
      <c r="AJ468" s="1">
        <v>402.42599999999999</v>
      </c>
      <c r="AK468" s="2">
        <v>84.388000000000005</v>
      </c>
      <c r="AL468" s="1">
        <v>972.46800000000007</v>
      </c>
      <c r="AM468" s="2">
        <v>100.01600000000001</v>
      </c>
      <c r="AN468" s="1">
        <v>756.46900000000005</v>
      </c>
      <c r="AO468" s="2">
        <v>113.01200000000001</v>
      </c>
      <c r="AP468" s="1">
        <v>220.43</v>
      </c>
      <c r="AQ468" s="2">
        <v>110.33399999999999</v>
      </c>
      <c r="AR468" s="1">
        <v>398.17099999999999</v>
      </c>
      <c r="AS468" s="2">
        <v>109.53200000000001</v>
      </c>
      <c r="AT468" s="1">
        <v>271.09500000000003</v>
      </c>
      <c r="AU468" s="2">
        <v>122.822</v>
      </c>
      <c r="AV468" s="1">
        <v>317.01300000000003</v>
      </c>
      <c r="AW468" s="2">
        <v>91.890000000000015</v>
      </c>
      <c r="AX468" s="1">
        <v>3686.4900000000002</v>
      </c>
      <c r="AY468" s="2">
        <v>117.31399999999999</v>
      </c>
      <c r="AZ468" s="1">
        <v>460.35500000000002</v>
      </c>
      <c r="BA468" s="2">
        <v>94.584000000000003</v>
      </c>
      <c r="BB468" s="1">
        <v>192.447</v>
      </c>
      <c r="BC468" s="2">
        <v>87.67</v>
      </c>
      <c r="BD468" s="1">
        <v>808.33199999999999</v>
      </c>
      <c r="BE468" s="2">
        <v>98.865999999999985</v>
      </c>
      <c r="BF468" s="1">
        <v>528.57500000000005</v>
      </c>
      <c r="BG468" s="2">
        <v>113.304</v>
      </c>
      <c r="BH468" s="1">
        <v>401.358</v>
      </c>
      <c r="BI468" s="2">
        <v>128.66800000000001</v>
      </c>
      <c r="BJ468" s="1">
        <v>282.78199999999998</v>
      </c>
      <c r="BK468" s="2">
        <v>89.63</v>
      </c>
      <c r="BL468" s="1">
        <v>713.21900000000005</v>
      </c>
      <c r="BM468" s="2">
        <v>115.53000000000002</v>
      </c>
    </row>
    <row r="469" spans="1:65" x14ac:dyDescent="0.25">
      <c r="A469" s="20">
        <v>38385</v>
      </c>
      <c r="B469" s="5">
        <v>398.32600000000002</v>
      </c>
      <c r="C469">
        <v>4.1000000000000002E-2</v>
      </c>
      <c r="D469" s="7">
        <v>0.25</v>
      </c>
      <c r="E469" s="7">
        <v>0.23</v>
      </c>
      <c r="F469" s="2">
        <v>0.21</v>
      </c>
      <c r="H469" s="1">
        <v>2990.9549999999999</v>
      </c>
      <c r="I469" s="2">
        <v>85.17</v>
      </c>
      <c r="J469" s="1">
        <v>3442.4369999999999</v>
      </c>
      <c r="K469" s="9">
        <v>99.668000000000006</v>
      </c>
      <c r="L469" s="1">
        <v>600.01499999999999</v>
      </c>
      <c r="M469" s="2">
        <v>98.98</v>
      </c>
      <c r="N469" s="1">
        <v>1266.7</v>
      </c>
      <c r="O469" s="2">
        <v>101.16799999999999</v>
      </c>
      <c r="P469" s="1">
        <v>4053.3220000000001</v>
      </c>
      <c r="Q469" s="2">
        <v>90.608000000000004</v>
      </c>
      <c r="R469" s="1">
        <v>5574.1729999999998</v>
      </c>
      <c r="S469" s="2">
        <v>97.001999999999995</v>
      </c>
      <c r="T469" s="1">
        <v>227.732</v>
      </c>
      <c r="U469" s="2">
        <v>99.38600000000001</v>
      </c>
      <c r="V469" s="1">
        <v>4641.9279999999999</v>
      </c>
      <c r="W469" s="2">
        <v>89.176000000000002</v>
      </c>
      <c r="X469" s="1">
        <v>12989.444</v>
      </c>
      <c r="Y469" s="2">
        <v>105.58599999999998</v>
      </c>
      <c r="Z469" s="1">
        <v>5998.7380000000003</v>
      </c>
      <c r="AA469" s="2">
        <v>89.907999999999987</v>
      </c>
      <c r="AB469" s="1">
        <v>5019.433</v>
      </c>
      <c r="AC469" s="2">
        <v>127.23399999999999</v>
      </c>
      <c r="AD469" s="1">
        <v>2029.422</v>
      </c>
      <c r="AE469" s="2">
        <v>67.054000000000002</v>
      </c>
      <c r="AF469" s="1">
        <v>2070.0430000000001</v>
      </c>
      <c r="AG469" s="2">
        <v>94.286000000000001</v>
      </c>
      <c r="AH469" s="1">
        <v>399.73</v>
      </c>
      <c r="AI469" s="2">
        <v>84.927999999999997</v>
      </c>
      <c r="AJ469" s="1">
        <v>400.30500000000001</v>
      </c>
      <c r="AK469" s="2">
        <v>84.652000000000001</v>
      </c>
      <c r="AL469" s="1">
        <v>932.24</v>
      </c>
      <c r="AM469" s="2">
        <v>100.008</v>
      </c>
      <c r="AN469" s="1">
        <v>765.70799999999997</v>
      </c>
      <c r="AO469" s="2">
        <v>113.458</v>
      </c>
      <c r="AP469" s="1">
        <v>235.23699999999999</v>
      </c>
      <c r="AQ469" s="2">
        <v>110.42</v>
      </c>
      <c r="AR469" s="1">
        <v>400.80700000000002</v>
      </c>
      <c r="AS469" s="2">
        <v>109.05</v>
      </c>
      <c r="AT469" s="1">
        <v>269.87799999999999</v>
      </c>
      <c r="AU469" s="2">
        <v>123.52799999999999</v>
      </c>
      <c r="AV469" s="1">
        <v>316.03000000000003</v>
      </c>
      <c r="AW469" s="2">
        <v>91.784000000000006</v>
      </c>
      <c r="AX469" s="1">
        <v>3828.223</v>
      </c>
      <c r="AY469" s="2">
        <v>117.63400000000001</v>
      </c>
      <c r="AZ469" s="1">
        <v>468.85500000000002</v>
      </c>
      <c r="BA469" s="2">
        <v>94.532000000000011</v>
      </c>
      <c r="BB469" s="1">
        <v>196.20099999999999</v>
      </c>
      <c r="BC469" s="2">
        <v>88.132000000000005</v>
      </c>
      <c r="BD469" s="1">
        <v>833.84400000000005</v>
      </c>
      <c r="BE469" s="2">
        <v>99.38600000000001</v>
      </c>
      <c r="BF469" s="1">
        <v>567.44299999999998</v>
      </c>
      <c r="BG469" s="2">
        <v>113.16600000000001</v>
      </c>
      <c r="BH469" s="1">
        <v>401.03100000000001</v>
      </c>
      <c r="BI469" s="2">
        <v>128.65</v>
      </c>
      <c r="BJ469" s="1">
        <v>284.053</v>
      </c>
      <c r="BK469" s="2">
        <v>89.59</v>
      </c>
      <c r="BL469" s="1">
        <v>732.46299999999997</v>
      </c>
      <c r="BM469" s="2">
        <v>115.824</v>
      </c>
    </row>
    <row r="470" spans="1:65" x14ac:dyDescent="0.25">
      <c r="A470" s="20">
        <v>38392</v>
      </c>
      <c r="B470" s="5">
        <v>397.77699999999999</v>
      </c>
      <c r="C470">
        <v>4.1000000000000002E-2</v>
      </c>
      <c r="D470" s="7">
        <v>2.9</v>
      </c>
      <c r="E470" s="7">
        <v>0.91</v>
      </c>
      <c r="F470" s="2">
        <v>0.44</v>
      </c>
      <c r="H470" s="1">
        <v>3000.4490000000001</v>
      </c>
      <c r="I470" s="2">
        <v>84.710000000000008</v>
      </c>
      <c r="J470" s="1">
        <v>3418.9590000000003</v>
      </c>
      <c r="K470" s="9">
        <v>99.405999999999992</v>
      </c>
      <c r="L470" s="1">
        <v>601.22800000000007</v>
      </c>
      <c r="M470" s="2">
        <v>98.426000000000002</v>
      </c>
      <c r="N470" s="1">
        <v>1260.6179999999999</v>
      </c>
      <c r="O470" s="2">
        <v>100.73</v>
      </c>
      <c r="P470" s="1">
        <v>3999.326</v>
      </c>
      <c r="Q470" s="2">
        <v>89.801999999999992</v>
      </c>
      <c r="R470" s="1">
        <v>5492.6970000000001</v>
      </c>
      <c r="S470" s="2">
        <v>95.813999999999993</v>
      </c>
      <c r="T470" s="1">
        <v>224.53100000000001</v>
      </c>
      <c r="U470" s="2">
        <v>100.828</v>
      </c>
      <c r="V470" s="1">
        <v>4665.915</v>
      </c>
      <c r="W470" s="2">
        <v>89.224000000000004</v>
      </c>
      <c r="X470" s="1">
        <v>13050.053</v>
      </c>
      <c r="Y470" s="2">
        <v>105.29600000000001</v>
      </c>
      <c r="Z470" s="1">
        <v>5948.5129999999999</v>
      </c>
      <c r="AA470" s="2">
        <v>88.94</v>
      </c>
      <c r="AB470" s="1">
        <v>5024.2560000000003</v>
      </c>
      <c r="AC470" s="2">
        <v>127.452</v>
      </c>
      <c r="AD470" s="1">
        <v>2158.819</v>
      </c>
      <c r="AE470" s="2">
        <v>68.179999999999993</v>
      </c>
      <c r="AF470" s="1">
        <v>2105.3409999999999</v>
      </c>
      <c r="AG470" s="2">
        <v>95.676000000000002</v>
      </c>
      <c r="AH470" s="1">
        <v>408.10200000000003</v>
      </c>
      <c r="AI470" s="2">
        <v>85.138000000000005</v>
      </c>
      <c r="AJ470" s="1">
        <v>400.36799999999999</v>
      </c>
      <c r="AK470" s="2">
        <v>84.77000000000001</v>
      </c>
      <c r="AL470" s="1">
        <v>925.54100000000005</v>
      </c>
      <c r="AM470" s="2">
        <v>99.641999999999996</v>
      </c>
      <c r="AN470" s="1">
        <v>802.97400000000005</v>
      </c>
      <c r="AO470" s="2">
        <v>113.51200000000001</v>
      </c>
      <c r="AP470" s="1">
        <v>236.524</v>
      </c>
      <c r="AQ470" s="2">
        <v>111.26600000000001</v>
      </c>
      <c r="AR470" s="1">
        <v>388.464</v>
      </c>
      <c r="AS470" s="2">
        <v>108.84200000000001</v>
      </c>
      <c r="AT470" s="1">
        <v>279.21699999999998</v>
      </c>
      <c r="AU470" s="2">
        <v>123.9</v>
      </c>
      <c r="AV470" s="1">
        <v>315.23500000000001</v>
      </c>
      <c r="AW470" s="2">
        <v>92.174000000000007</v>
      </c>
      <c r="AX470" s="1">
        <v>3924.1779999999999</v>
      </c>
      <c r="AY470" s="2">
        <v>118.33399999999999</v>
      </c>
      <c r="AZ470" s="1">
        <v>453.279</v>
      </c>
      <c r="BA470" s="2">
        <v>94.682000000000002</v>
      </c>
      <c r="BB470" s="1">
        <v>202.27799999999999</v>
      </c>
      <c r="BC470" s="2">
        <v>88.929999999999993</v>
      </c>
      <c r="BD470" s="1">
        <v>849.21400000000006</v>
      </c>
      <c r="BE470" s="2">
        <v>100.828</v>
      </c>
      <c r="BF470" s="1">
        <v>567.33400000000006</v>
      </c>
      <c r="BG470" s="2">
        <v>113.848</v>
      </c>
      <c r="BH470" s="1">
        <v>394.55799999999999</v>
      </c>
      <c r="BI470" s="2">
        <v>125.178</v>
      </c>
      <c r="BJ470" s="1">
        <v>293.18299999999999</v>
      </c>
      <c r="BK470" s="2">
        <v>90.195999999999998</v>
      </c>
      <c r="BL470" s="1">
        <v>719.91100000000006</v>
      </c>
      <c r="BM470" s="2">
        <v>117.67</v>
      </c>
    </row>
    <row r="471" spans="1:65" x14ac:dyDescent="0.25">
      <c r="A471" s="20">
        <v>38399</v>
      </c>
      <c r="B471" s="5">
        <v>405.14600000000002</v>
      </c>
      <c r="C471">
        <v>4.1000000000000002E-2</v>
      </c>
      <c r="D471" s="7">
        <v>0.08</v>
      </c>
      <c r="E471" s="7">
        <v>-0.69</v>
      </c>
      <c r="F471" s="2">
        <v>0.28000000000000003</v>
      </c>
      <c r="H471" s="1">
        <v>3097.6779999999999</v>
      </c>
      <c r="I471" s="2">
        <v>85.282000000000011</v>
      </c>
      <c r="J471" s="1">
        <v>3480.703</v>
      </c>
      <c r="K471" s="9">
        <v>99.558000000000021</v>
      </c>
      <c r="L471" s="1">
        <v>622.625</v>
      </c>
      <c r="M471" s="2">
        <v>98.647999999999996</v>
      </c>
      <c r="N471" s="1">
        <v>1282.434</v>
      </c>
      <c r="O471" s="2">
        <v>100.84599999999999</v>
      </c>
      <c r="P471" s="1">
        <v>4055.578</v>
      </c>
      <c r="Q471" s="2">
        <v>89.09</v>
      </c>
      <c r="R471" s="1">
        <v>5652.8510000000006</v>
      </c>
      <c r="S471" s="2">
        <v>95.176000000000002</v>
      </c>
      <c r="T471" s="1">
        <v>227.40800000000002</v>
      </c>
      <c r="U471" s="2">
        <v>100.554</v>
      </c>
      <c r="V471" s="1">
        <v>4710.7950000000001</v>
      </c>
      <c r="W471" s="2">
        <v>88.972000000000008</v>
      </c>
      <c r="X471" s="1">
        <v>13114.782000000001</v>
      </c>
      <c r="Y471" s="2">
        <v>105.38799999999999</v>
      </c>
      <c r="Z471" s="1">
        <v>6086.2809999999999</v>
      </c>
      <c r="AA471" s="2">
        <v>89.414000000000001</v>
      </c>
      <c r="AB471" s="1">
        <v>5145.7129999999997</v>
      </c>
      <c r="AC471" s="2">
        <v>127.426</v>
      </c>
      <c r="AD471" s="1">
        <v>2173.2559999999999</v>
      </c>
      <c r="AE471" s="2">
        <v>68.33</v>
      </c>
      <c r="AF471" s="1">
        <v>2137.3160000000003</v>
      </c>
      <c r="AG471" s="2">
        <v>96.397999999999996</v>
      </c>
      <c r="AH471" s="1">
        <v>418.34800000000001</v>
      </c>
      <c r="AI471" s="2">
        <v>85.753999999999991</v>
      </c>
      <c r="AJ471" s="1">
        <v>417.90199999999999</v>
      </c>
      <c r="AK471" s="2">
        <v>84.653999999999996</v>
      </c>
      <c r="AL471" s="1">
        <v>981.14499999999998</v>
      </c>
      <c r="AM471" s="2">
        <v>99.754000000000019</v>
      </c>
      <c r="AN471" s="1">
        <v>867.61099999999999</v>
      </c>
      <c r="AO471" s="2">
        <v>113.578</v>
      </c>
      <c r="AP471" s="1">
        <v>236.84100000000001</v>
      </c>
      <c r="AQ471" s="2">
        <v>110.556</v>
      </c>
      <c r="AR471" s="1">
        <v>404.56100000000004</v>
      </c>
      <c r="AS471" s="2">
        <v>108.42</v>
      </c>
      <c r="AT471" s="1">
        <v>285.05099999999999</v>
      </c>
      <c r="AU471" s="2">
        <v>123.79600000000001</v>
      </c>
      <c r="AV471" s="1">
        <v>316.36900000000003</v>
      </c>
      <c r="AW471" s="2">
        <v>92.169999999999987</v>
      </c>
      <c r="AX471" s="1">
        <v>3934.9050000000002</v>
      </c>
      <c r="AY471" s="2">
        <v>118.55799999999999</v>
      </c>
      <c r="AZ471" s="1">
        <v>473.70300000000003</v>
      </c>
      <c r="BA471" s="2">
        <v>94.518000000000001</v>
      </c>
      <c r="BB471" s="1">
        <v>205.43800000000002</v>
      </c>
      <c r="BC471" s="2">
        <v>89.058000000000007</v>
      </c>
      <c r="BD471" s="1">
        <v>903.51300000000003</v>
      </c>
      <c r="BE471" s="2">
        <v>100.554</v>
      </c>
      <c r="BF471" s="1">
        <v>571.86599999999999</v>
      </c>
      <c r="BG471" s="2">
        <v>113.694</v>
      </c>
      <c r="BH471" s="1">
        <v>413.80799999999999</v>
      </c>
      <c r="BI471" s="2">
        <v>127.26400000000001</v>
      </c>
      <c r="BJ471" s="1">
        <v>293.964</v>
      </c>
      <c r="BK471" s="2">
        <v>90.131999999999991</v>
      </c>
      <c r="BL471" s="1">
        <v>730.03600000000006</v>
      </c>
      <c r="BM471" s="2">
        <v>117.71</v>
      </c>
    </row>
    <row r="472" spans="1:65" x14ac:dyDescent="0.25">
      <c r="A472" s="20">
        <v>38406</v>
      </c>
      <c r="B472" s="5">
        <v>402.673</v>
      </c>
      <c r="C472">
        <v>4.1000000000000002E-2</v>
      </c>
      <c r="D472" s="7">
        <v>-0.33</v>
      </c>
      <c r="E472" s="7">
        <v>-0.34</v>
      </c>
      <c r="F472" s="2">
        <v>0.68</v>
      </c>
      <c r="H472" s="1">
        <v>3119.2660000000001</v>
      </c>
      <c r="I472" s="2">
        <v>85.568000000000012</v>
      </c>
      <c r="J472" s="1">
        <v>3492.9340000000002</v>
      </c>
      <c r="K472" s="9">
        <v>99.791999999999987</v>
      </c>
      <c r="L472" s="1">
        <v>623.22299999999996</v>
      </c>
      <c r="M472" s="2">
        <v>99.088000000000008</v>
      </c>
      <c r="N472" s="1">
        <v>1268.9010000000001</v>
      </c>
      <c r="O472" s="2">
        <v>101.10999999999999</v>
      </c>
      <c r="P472" s="1">
        <v>4027.9639999999999</v>
      </c>
      <c r="Q472" s="2">
        <v>88.86999999999999</v>
      </c>
      <c r="R472" s="1">
        <v>5849.634</v>
      </c>
      <c r="S472" s="2">
        <v>96.685999999999993</v>
      </c>
      <c r="T472" s="1">
        <v>224.42600000000002</v>
      </c>
      <c r="U472" s="2">
        <v>101.36799999999999</v>
      </c>
      <c r="V472" s="1">
        <v>4701.7790000000005</v>
      </c>
      <c r="W472" s="2">
        <v>89.22</v>
      </c>
      <c r="X472" s="1">
        <v>13208.826000000001</v>
      </c>
      <c r="Y472" s="2">
        <v>105.43200000000002</v>
      </c>
      <c r="Z472" s="1">
        <v>6216.6369999999997</v>
      </c>
      <c r="AA472" s="2">
        <v>90.288000000000011</v>
      </c>
      <c r="AB472" s="1">
        <v>5157.0060000000003</v>
      </c>
      <c r="AC472" s="2">
        <v>127.64400000000001</v>
      </c>
      <c r="AD472" s="1">
        <v>2293.0419999999999</v>
      </c>
      <c r="AE472" s="2">
        <v>68.515999999999991</v>
      </c>
      <c r="AF472" s="1">
        <v>2194.511</v>
      </c>
      <c r="AG472" s="2">
        <v>96.927999999999997</v>
      </c>
      <c r="AH472" s="1">
        <v>435.32300000000004</v>
      </c>
      <c r="AI472" s="2">
        <v>86.137999999999991</v>
      </c>
      <c r="AJ472" s="1">
        <v>441.43099999999998</v>
      </c>
      <c r="AK472" s="2">
        <v>85.224000000000004</v>
      </c>
      <c r="AL472" s="1">
        <v>1008.058</v>
      </c>
      <c r="AM472" s="2">
        <v>99.955999999999989</v>
      </c>
      <c r="AN472" s="1">
        <v>899.62300000000005</v>
      </c>
      <c r="AO472" s="2">
        <v>114.42400000000001</v>
      </c>
      <c r="AP472" s="1">
        <v>235.512</v>
      </c>
      <c r="AQ472" s="2">
        <v>109.8</v>
      </c>
      <c r="AR472" s="1">
        <v>416.79200000000003</v>
      </c>
      <c r="AS472" s="2">
        <v>108.07000000000001</v>
      </c>
      <c r="AT472" s="1">
        <v>289.72000000000003</v>
      </c>
      <c r="AU472" s="2">
        <v>124.724</v>
      </c>
      <c r="AV472" s="1">
        <v>310.40000000000003</v>
      </c>
      <c r="AW472" s="2">
        <v>91.711999999999989</v>
      </c>
      <c r="AX472" s="1">
        <v>3929.5280000000002</v>
      </c>
      <c r="AY472" s="2">
        <v>118.952</v>
      </c>
      <c r="AZ472" s="1">
        <v>484.88100000000003</v>
      </c>
      <c r="BA472" s="2">
        <v>93.99199999999999</v>
      </c>
      <c r="BB472" s="1">
        <v>203.03200000000001</v>
      </c>
      <c r="BC472" s="2">
        <v>88.630000000000024</v>
      </c>
      <c r="BD472" s="1">
        <v>944.62800000000004</v>
      </c>
      <c r="BE472" s="2">
        <v>101.36799999999999</v>
      </c>
      <c r="BF472" s="1">
        <v>579.94899999999996</v>
      </c>
      <c r="BG472" s="2">
        <v>113.208</v>
      </c>
      <c r="BH472" s="1">
        <v>433.85700000000003</v>
      </c>
      <c r="BI472" s="2">
        <v>130.202</v>
      </c>
      <c r="BJ472" s="1">
        <v>293.98700000000002</v>
      </c>
      <c r="BK472" s="2">
        <v>89.658000000000001</v>
      </c>
      <c r="BL472" s="1">
        <v>718.755</v>
      </c>
      <c r="BM472" s="2">
        <v>117.752</v>
      </c>
    </row>
    <row r="473" spans="1:65" x14ac:dyDescent="0.25">
      <c r="A473" s="20">
        <v>38413</v>
      </c>
      <c r="B473" s="5">
        <v>408.93</v>
      </c>
      <c r="C473">
        <v>5.2999999999999999E-2</v>
      </c>
      <c r="D473" s="7">
        <v>0.84</v>
      </c>
      <c r="E473" s="7">
        <v>0.18</v>
      </c>
      <c r="F473" s="2">
        <v>0.23</v>
      </c>
      <c r="H473" s="1">
        <v>3163.306</v>
      </c>
      <c r="I473" s="2">
        <v>84.902000000000015</v>
      </c>
      <c r="J473" s="1">
        <v>3537.152</v>
      </c>
      <c r="K473" s="9">
        <v>99.864000000000004</v>
      </c>
      <c r="L473" s="1">
        <v>572.721</v>
      </c>
      <c r="M473" s="2">
        <v>99.261999999999986</v>
      </c>
      <c r="N473" s="1">
        <v>1282.7280000000001</v>
      </c>
      <c r="O473" s="2">
        <v>101.17599999999999</v>
      </c>
      <c r="P473" s="1">
        <v>4142.7380000000003</v>
      </c>
      <c r="Q473" s="2">
        <v>88.945999999999998</v>
      </c>
      <c r="R473" s="1">
        <v>5939.4650000000001</v>
      </c>
      <c r="S473" s="2">
        <v>97.47</v>
      </c>
      <c r="T473" s="1">
        <v>223.721</v>
      </c>
      <c r="U473" s="2">
        <v>103.18200000000002</v>
      </c>
      <c r="V473" s="1">
        <v>4698.7049999999999</v>
      </c>
      <c r="W473" s="2">
        <v>89.28400000000002</v>
      </c>
      <c r="X473" s="1">
        <v>13506.157999999999</v>
      </c>
      <c r="Y473" s="2">
        <v>105.93200000000002</v>
      </c>
      <c r="Z473" s="1">
        <v>6320.4690000000001</v>
      </c>
      <c r="AA473" s="2">
        <v>90.638000000000005</v>
      </c>
      <c r="AB473" s="1">
        <v>5181.95</v>
      </c>
      <c r="AC473" s="2">
        <v>128.02799999999999</v>
      </c>
      <c r="AD473" s="1">
        <v>2314.3000000000002</v>
      </c>
      <c r="AE473" s="2">
        <v>67.397999999999996</v>
      </c>
      <c r="AF473" s="1">
        <v>2186.4690000000001</v>
      </c>
      <c r="AG473" s="2">
        <v>95.606000000000009</v>
      </c>
      <c r="AH473" s="1">
        <v>430.61200000000002</v>
      </c>
      <c r="AI473" s="2">
        <v>86.152000000000001</v>
      </c>
      <c r="AJ473" s="1">
        <v>448.94100000000003</v>
      </c>
      <c r="AK473" s="2">
        <v>85.775999999999996</v>
      </c>
      <c r="AL473" s="1">
        <v>1018.3770000000001</v>
      </c>
      <c r="AM473" s="2">
        <v>99.977999999999994</v>
      </c>
      <c r="AN473" s="1">
        <v>912.03</v>
      </c>
      <c r="AO473" s="2">
        <v>114.86799999999998</v>
      </c>
      <c r="AP473" s="1">
        <v>238.39400000000001</v>
      </c>
      <c r="AQ473" s="2">
        <v>109.63799999999999</v>
      </c>
      <c r="AR473" s="1">
        <v>402.613</v>
      </c>
      <c r="AS473" s="2">
        <v>107.53599999999999</v>
      </c>
      <c r="AT473" s="1">
        <v>298.976</v>
      </c>
      <c r="AU473" s="2">
        <v>125.574</v>
      </c>
      <c r="AV473" s="1">
        <v>306.38800000000003</v>
      </c>
      <c r="AW473" s="2">
        <v>91.4</v>
      </c>
      <c r="AX473" s="1">
        <v>4005.482</v>
      </c>
      <c r="AY473" s="2">
        <v>118.556</v>
      </c>
      <c r="AZ473" s="1">
        <v>497.57600000000002</v>
      </c>
      <c r="BA473" s="2">
        <v>93.97</v>
      </c>
      <c r="BB473" s="1">
        <v>205.80500000000001</v>
      </c>
      <c r="BC473" s="2">
        <v>88.372</v>
      </c>
      <c r="BD473" s="1">
        <v>925.851</v>
      </c>
      <c r="BE473" s="2">
        <v>103.18200000000002</v>
      </c>
      <c r="BF473" s="1">
        <v>604.83699999999999</v>
      </c>
      <c r="BG473" s="2">
        <v>113.19800000000001</v>
      </c>
      <c r="BH473" s="1">
        <v>433.74400000000003</v>
      </c>
      <c r="BI473" s="2">
        <v>131.04599999999999</v>
      </c>
      <c r="BJ473" s="1">
        <v>290.43900000000002</v>
      </c>
      <c r="BK473" s="2">
        <v>89.738000000000014</v>
      </c>
      <c r="BL473" s="1">
        <v>733.80899999999997</v>
      </c>
      <c r="BM473" s="2">
        <v>118.74000000000001</v>
      </c>
    </row>
    <row r="474" spans="1:65" x14ac:dyDescent="0.25">
      <c r="A474" s="20">
        <v>38420</v>
      </c>
      <c r="B474" s="5">
        <v>411.93</v>
      </c>
      <c r="C474">
        <v>5.2999999999999999E-2</v>
      </c>
      <c r="D474" s="7">
        <v>0.84</v>
      </c>
      <c r="E474" s="7">
        <v>0.25</v>
      </c>
      <c r="F474" s="2">
        <v>1.02</v>
      </c>
      <c r="H474" s="1">
        <v>3259.2620000000002</v>
      </c>
      <c r="I474" s="2">
        <v>85.47</v>
      </c>
      <c r="J474" s="1">
        <v>3586.7159999999999</v>
      </c>
      <c r="K474" s="9">
        <v>99.896000000000001</v>
      </c>
      <c r="L474" s="1">
        <v>570.99699999999996</v>
      </c>
      <c r="M474" s="2">
        <v>99.275999999999982</v>
      </c>
      <c r="N474" s="1">
        <v>1306.6279999999999</v>
      </c>
      <c r="O474" s="2">
        <v>101.18600000000001</v>
      </c>
      <c r="P474" s="1">
        <v>4233.5079999999998</v>
      </c>
      <c r="Q474" s="2">
        <v>88.707999999999998</v>
      </c>
      <c r="R474" s="1">
        <v>6152.3730000000005</v>
      </c>
      <c r="S474" s="2">
        <v>97.677999999999997</v>
      </c>
      <c r="T474" s="1">
        <v>228.81200000000001</v>
      </c>
      <c r="U474" s="2">
        <v>103.44200000000001</v>
      </c>
      <c r="V474" s="1">
        <v>4821.2240000000002</v>
      </c>
      <c r="W474" s="2">
        <v>89.431999999999988</v>
      </c>
      <c r="X474" s="1">
        <v>13789.273000000001</v>
      </c>
      <c r="Y474" s="2">
        <v>106.11599999999999</v>
      </c>
      <c r="Z474" s="1">
        <v>6377.2489999999998</v>
      </c>
      <c r="AA474" s="2">
        <v>90.02000000000001</v>
      </c>
      <c r="AB474" s="1">
        <v>5223.9459999999999</v>
      </c>
      <c r="AC474" s="2">
        <v>128.01799999999997</v>
      </c>
      <c r="AD474" s="1">
        <v>2278.7809999999999</v>
      </c>
      <c r="AE474" s="2">
        <v>65.669999999999987</v>
      </c>
      <c r="AF474" s="1">
        <v>2215.36</v>
      </c>
      <c r="AG474" s="2">
        <v>93.586000000000013</v>
      </c>
      <c r="AH474" s="1">
        <v>417.17</v>
      </c>
      <c r="AI474" s="2">
        <v>85.85799999999999</v>
      </c>
      <c r="AJ474" s="1">
        <v>476.45800000000003</v>
      </c>
      <c r="AK474" s="2">
        <v>86.334000000000003</v>
      </c>
      <c r="AL474" s="1">
        <v>1046.222</v>
      </c>
      <c r="AM474" s="2">
        <v>99.962000000000003</v>
      </c>
      <c r="AN474" s="1">
        <v>963.39800000000002</v>
      </c>
      <c r="AO474" s="2">
        <v>114.88</v>
      </c>
      <c r="AP474" s="1">
        <v>246.26500000000001</v>
      </c>
      <c r="AQ474" s="2">
        <v>109.542</v>
      </c>
      <c r="AR474" s="1">
        <v>415.012</v>
      </c>
      <c r="AS474" s="2">
        <v>106.646</v>
      </c>
      <c r="AT474" s="1">
        <v>300.18799999999999</v>
      </c>
      <c r="AU474" s="2">
        <v>125.78599999999999</v>
      </c>
      <c r="AV474" s="1">
        <v>310.375</v>
      </c>
      <c r="AW474" s="2">
        <v>91.372000000000014</v>
      </c>
      <c r="AX474" s="1">
        <v>4004.7150000000001</v>
      </c>
      <c r="AY474" s="2">
        <v>119.27799999999999</v>
      </c>
      <c r="AZ474" s="1">
        <v>515.36300000000006</v>
      </c>
      <c r="BA474" s="2">
        <v>94.225999999999999</v>
      </c>
      <c r="BB474" s="1">
        <v>215.99700000000001</v>
      </c>
      <c r="BC474" s="2">
        <v>88.344000000000008</v>
      </c>
      <c r="BD474" s="1">
        <v>981.50900000000001</v>
      </c>
      <c r="BE474" s="2">
        <v>103.44200000000001</v>
      </c>
      <c r="BF474" s="1">
        <v>616.07799999999997</v>
      </c>
      <c r="BG474" s="2">
        <v>113.27399999999997</v>
      </c>
      <c r="BH474" s="1">
        <v>450.12100000000004</v>
      </c>
      <c r="BI474" s="2">
        <v>130.142</v>
      </c>
      <c r="BJ474" s="1">
        <v>292.3</v>
      </c>
      <c r="BK474" s="2">
        <v>89.669999999999987</v>
      </c>
      <c r="BL474" s="1">
        <v>755.39</v>
      </c>
      <c r="BM474" s="2">
        <v>120.11200000000001</v>
      </c>
    </row>
    <row r="475" spans="1:65" x14ac:dyDescent="0.25">
      <c r="A475" s="20">
        <v>38427</v>
      </c>
      <c r="B475" s="5">
        <v>406.99</v>
      </c>
      <c r="C475">
        <v>5.2999999999999999E-2</v>
      </c>
      <c r="D475" s="7">
        <v>-1.77</v>
      </c>
      <c r="E475" s="7">
        <v>-1.01</v>
      </c>
      <c r="F475" s="2">
        <v>0.17</v>
      </c>
      <c r="H475" s="1">
        <v>3231.761</v>
      </c>
      <c r="I475" s="2">
        <v>87.225999999999999</v>
      </c>
      <c r="J475" s="1">
        <v>3548.59</v>
      </c>
      <c r="K475" s="9">
        <v>100.244</v>
      </c>
      <c r="L475" s="1">
        <v>558.59500000000003</v>
      </c>
      <c r="M475" s="2">
        <v>99.945999999999998</v>
      </c>
      <c r="N475" s="1">
        <v>1299.6569999999999</v>
      </c>
      <c r="O475" s="2">
        <v>101.69200000000001</v>
      </c>
      <c r="P475" s="1">
        <v>4205.6410000000005</v>
      </c>
      <c r="Q475" s="2">
        <v>88.963999999999999</v>
      </c>
      <c r="R475" s="1">
        <v>6108.8760000000002</v>
      </c>
      <c r="S475" s="2">
        <v>98.507999999999996</v>
      </c>
      <c r="T475" s="1">
        <v>225.946</v>
      </c>
      <c r="U475" s="2">
        <v>101.248</v>
      </c>
      <c r="V475" s="1">
        <v>4784.9880000000003</v>
      </c>
      <c r="W475" s="2">
        <v>89.415999999999997</v>
      </c>
      <c r="X475" s="1">
        <v>13614.275</v>
      </c>
      <c r="Y475" s="2">
        <v>106.30799999999999</v>
      </c>
      <c r="Z475" s="1">
        <v>6417.4260000000004</v>
      </c>
      <c r="AA475" s="2">
        <v>90.554000000000002</v>
      </c>
      <c r="AB475" s="1">
        <v>5202.8829999999998</v>
      </c>
      <c r="AC475" s="2">
        <v>127.386</v>
      </c>
      <c r="AD475" s="1">
        <v>2177.5480000000002</v>
      </c>
      <c r="AE475" s="2">
        <v>64.134</v>
      </c>
      <c r="AF475" s="1">
        <v>2192.5509999999999</v>
      </c>
      <c r="AG475" s="2">
        <v>93.078000000000003</v>
      </c>
      <c r="AH475" s="1">
        <v>389.43299999999999</v>
      </c>
      <c r="AI475" s="2">
        <v>85.332000000000008</v>
      </c>
      <c r="AJ475" s="1">
        <v>424.55200000000002</v>
      </c>
      <c r="AK475" s="2">
        <v>86.522000000000006</v>
      </c>
      <c r="AL475" s="1">
        <v>1036.3220000000001</v>
      </c>
      <c r="AM475" s="2">
        <v>100.39000000000001</v>
      </c>
      <c r="AN475" s="1">
        <v>862.923</v>
      </c>
      <c r="AO475" s="2">
        <v>114.16800000000001</v>
      </c>
      <c r="AP475" s="1">
        <v>242.13</v>
      </c>
      <c r="AQ475" s="2">
        <v>109.35599999999999</v>
      </c>
      <c r="AR475" s="1">
        <v>422.76900000000001</v>
      </c>
      <c r="AS475" s="2">
        <v>106.00800000000001</v>
      </c>
      <c r="AT475" s="1">
        <v>295.541</v>
      </c>
      <c r="AU475" s="2">
        <v>125.71199999999999</v>
      </c>
      <c r="AV475" s="1">
        <v>308.85500000000002</v>
      </c>
      <c r="AW475" s="2">
        <v>91.039999999999992</v>
      </c>
      <c r="AX475" s="1">
        <v>3751.3530000000001</v>
      </c>
      <c r="AY475" s="2">
        <v>118.276</v>
      </c>
      <c r="AZ475" s="1">
        <v>503.19800000000004</v>
      </c>
      <c r="BA475" s="2">
        <v>94.153999999999996</v>
      </c>
      <c r="BB475" s="1">
        <v>211.584</v>
      </c>
      <c r="BC475" s="2">
        <v>89.089999999999989</v>
      </c>
      <c r="BD475" s="1">
        <v>884.18100000000004</v>
      </c>
      <c r="BE475" s="2">
        <v>101.248</v>
      </c>
      <c r="BF475" s="1">
        <v>577.09</v>
      </c>
      <c r="BG475" s="2">
        <v>113.32000000000001</v>
      </c>
      <c r="BH475" s="1">
        <v>421.245</v>
      </c>
      <c r="BI475" s="2">
        <v>127.63200000000002</v>
      </c>
      <c r="BJ475" s="1">
        <v>286.077</v>
      </c>
      <c r="BK475" s="2">
        <v>89.362000000000009</v>
      </c>
      <c r="BL475" s="1">
        <v>663.59800000000007</v>
      </c>
      <c r="BM475" s="2">
        <v>117.178</v>
      </c>
    </row>
    <row r="476" spans="1:65" x14ac:dyDescent="0.25">
      <c r="A476" s="20">
        <v>38434</v>
      </c>
      <c r="B476" s="5">
        <v>398.267</v>
      </c>
      <c r="C476">
        <v>5.2999999999999999E-2</v>
      </c>
      <c r="D476" s="7">
        <v>-0.86</v>
      </c>
      <c r="E476" s="7">
        <v>-0.05</v>
      </c>
      <c r="F476" s="2">
        <v>0.99</v>
      </c>
      <c r="H476" s="1">
        <v>3152.5650000000001</v>
      </c>
      <c r="I476" s="2">
        <v>87.174000000000007</v>
      </c>
      <c r="J476" s="1">
        <v>3442.6030000000001</v>
      </c>
      <c r="K476" s="9">
        <v>99.99199999999999</v>
      </c>
      <c r="L476" s="1">
        <v>547.77800000000002</v>
      </c>
      <c r="M476" s="2">
        <v>99.525999999999996</v>
      </c>
      <c r="N476" s="1">
        <v>1275.374</v>
      </c>
      <c r="O476" s="2">
        <v>101.54600000000001</v>
      </c>
      <c r="P476" s="1">
        <v>4116.4849999999997</v>
      </c>
      <c r="Q476" s="2">
        <v>88.785999999999987</v>
      </c>
      <c r="R476" s="1">
        <v>5904.5020000000004</v>
      </c>
      <c r="S476" s="2">
        <v>98.742000000000004</v>
      </c>
      <c r="T476" s="1">
        <v>218.434</v>
      </c>
      <c r="U476" s="2">
        <v>98.692000000000007</v>
      </c>
      <c r="V476" s="1">
        <v>4686.5640000000003</v>
      </c>
      <c r="W476" s="2">
        <v>89.286000000000001</v>
      </c>
      <c r="X476" s="1">
        <v>13225.78</v>
      </c>
      <c r="Y476" s="2">
        <v>105.58199999999999</v>
      </c>
      <c r="Z476" s="1">
        <v>6159.1360000000004</v>
      </c>
      <c r="AA476" s="2">
        <v>90.191999999999993</v>
      </c>
      <c r="AB476" s="1">
        <v>5030.5990000000002</v>
      </c>
      <c r="AC476" s="2">
        <v>127.48000000000002</v>
      </c>
      <c r="AD476" s="1">
        <v>2060.23</v>
      </c>
      <c r="AE476" s="2">
        <v>64.412000000000006</v>
      </c>
      <c r="AF476" s="1">
        <v>2193.98</v>
      </c>
      <c r="AG476" s="2">
        <v>93.714000000000013</v>
      </c>
      <c r="AH476" s="1">
        <v>391.47899999999998</v>
      </c>
      <c r="AI476" s="2">
        <v>84.656000000000006</v>
      </c>
      <c r="AJ476" s="1">
        <v>411.90000000000003</v>
      </c>
      <c r="AK476" s="2">
        <v>85.424000000000007</v>
      </c>
      <c r="AL476" s="1">
        <v>954.85</v>
      </c>
      <c r="AM476" s="2">
        <v>100.28</v>
      </c>
      <c r="AN476" s="1">
        <v>825.29399999999998</v>
      </c>
      <c r="AO476" s="2">
        <v>113.042</v>
      </c>
      <c r="AP476" s="1">
        <v>230.434</v>
      </c>
      <c r="AQ476" s="2">
        <v>109.776</v>
      </c>
      <c r="AR476" s="1">
        <v>420.40199999999999</v>
      </c>
      <c r="AS476" s="2">
        <v>106.35</v>
      </c>
      <c r="AT476" s="1">
        <v>288.13900000000001</v>
      </c>
      <c r="AU476" s="2">
        <v>125.83200000000002</v>
      </c>
      <c r="AV476" s="1">
        <v>302.75</v>
      </c>
      <c r="AW476" s="2">
        <v>91.56</v>
      </c>
      <c r="AX476" s="1">
        <v>3642.0320000000002</v>
      </c>
      <c r="AY476" s="2">
        <v>117.316</v>
      </c>
      <c r="AZ476" s="1">
        <v>488.351</v>
      </c>
      <c r="BA476" s="2">
        <v>94.575999999999993</v>
      </c>
      <c r="BB476" s="1">
        <v>199.92600000000002</v>
      </c>
      <c r="BC476" s="2">
        <v>89.422000000000011</v>
      </c>
      <c r="BD476" s="1">
        <v>849.245</v>
      </c>
      <c r="BE476" s="2">
        <v>98.692000000000007</v>
      </c>
      <c r="BF476" s="1">
        <v>564.98599999999999</v>
      </c>
      <c r="BG476" s="2">
        <v>114.18800000000002</v>
      </c>
      <c r="BH476" s="1">
        <v>403.44499999999999</v>
      </c>
      <c r="BI476" s="2">
        <v>125.178</v>
      </c>
      <c r="BJ476" s="1">
        <v>278.31900000000002</v>
      </c>
      <c r="BK476" s="2">
        <v>89.361999999999995</v>
      </c>
      <c r="BL476" s="1">
        <v>621.62099999999998</v>
      </c>
      <c r="BM476" s="2">
        <v>114.18999999999998</v>
      </c>
    </row>
    <row r="477" spans="1:65" x14ac:dyDescent="0.25">
      <c r="A477" s="20">
        <v>38441</v>
      </c>
      <c r="B477" s="5">
        <v>398.59500000000003</v>
      </c>
      <c r="C477">
        <v>5.0999999999999997E-2</v>
      </c>
      <c r="D477" s="7">
        <v>-1.41</v>
      </c>
      <c r="E477" s="7">
        <v>0.56999999999999995</v>
      </c>
      <c r="F477" s="2">
        <v>-0.89</v>
      </c>
      <c r="H477" s="1">
        <v>3133.422</v>
      </c>
      <c r="I477" s="2">
        <v>87.007999999999996</v>
      </c>
      <c r="J477" s="1">
        <v>3455.0770000000002</v>
      </c>
      <c r="K477" s="9">
        <v>99.67</v>
      </c>
      <c r="L477" s="1">
        <v>544.59400000000005</v>
      </c>
      <c r="M477" s="2">
        <v>98.906000000000006</v>
      </c>
      <c r="N477" s="1">
        <v>1284.3589999999999</v>
      </c>
      <c r="O477" s="2">
        <v>101.15799999999999</v>
      </c>
      <c r="P477" s="1">
        <v>4002.6109999999999</v>
      </c>
      <c r="Q477" s="2">
        <v>87.998000000000005</v>
      </c>
      <c r="R477" s="1">
        <v>5808.482</v>
      </c>
      <c r="S477" s="2">
        <v>97.777999999999992</v>
      </c>
      <c r="T477" s="1">
        <v>218.32900000000001</v>
      </c>
      <c r="U477" s="2">
        <v>97.73</v>
      </c>
      <c r="V477" s="1">
        <v>4599.5940000000001</v>
      </c>
      <c r="W477" s="2">
        <v>89.027999999999992</v>
      </c>
      <c r="X477" s="1">
        <v>13119.380999999999</v>
      </c>
      <c r="Y477" s="2">
        <v>105.24599999999998</v>
      </c>
      <c r="Z477" s="1">
        <v>6168.018</v>
      </c>
      <c r="AA477" s="2">
        <v>89.66</v>
      </c>
      <c r="AB477" s="1">
        <v>5049.0389999999998</v>
      </c>
      <c r="AC477" s="2">
        <v>127.21</v>
      </c>
      <c r="AD477" s="1">
        <v>2103.3719999999998</v>
      </c>
      <c r="AE477" s="2">
        <v>65.391999999999996</v>
      </c>
      <c r="AF477" s="1">
        <v>2246.1309999999999</v>
      </c>
      <c r="AG477" s="2">
        <v>94.346000000000004</v>
      </c>
      <c r="AH477" s="1">
        <v>391.94400000000002</v>
      </c>
      <c r="AI477" s="2">
        <v>84.587999999999994</v>
      </c>
      <c r="AJ477" s="1">
        <v>407.90000000000003</v>
      </c>
      <c r="AK477" s="2">
        <v>84.75</v>
      </c>
      <c r="AL477" s="1">
        <v>940.67399999999998</v>
      </c>
      <c r="AM477" s="2">
        <v>99.99</v>
      </c>
      <c r="AN477" s="1">
        <v>825.245</v>
      </c>
      <c r="AO477" s="2">
        <v>112.44000000000001</v>
      </c>
      <c r="AP477" s="1">
        <v>227.93100000000001</v>
      </c>
      <c r="AQ477" s="2">
        <v>110.66600000000001</v>
      </c>
      <c r="AR477" s="1">
        <v>391.00799999999998</v>
      </c>
      <c r="AS477" s="2">
        <v>106.67</v>
      </c>
      <c r="AT477" s="1">
        <v>280.51100000000002</v>
      </c>
      <c r="AU477" s="2">
        <v>125.68200000000002</v>
      </c>
      <c r="AV477" s="1">
        <v>301.59699999999998</v>
      </c>
      <c r="AW477" s="2">
        <v>92.397999999999996</v>
      </c>
      <c r="AX477" s="1">
        <v>3616.2809999999999</v>
      </c>
      <c r="AY477" s="2">
        <v>117.38800000000001</v>
      </c>
      <c r="AZ477" s="1">
        <v>475.71300000000002</v>
      </c>
      <c r="BA477" s="2">
        <v>95.061999999999998</v>
      </c>
      <c r="BB477" s="1">
        <v>193.35599999999999</v>
      </c>
      <c r="BC477" s="2">
        <v>89.878</v>
      </c>
      <c r="BD477" s="1">
        <v>860.92600000000004</v>
      </c>
      <c r="BE477" s="2">
        <v>97.73</v>
      </c>
      <c r="BF477" s="1">
        <v>570.18299999999999</v>
      </c>
      <c r="BG477" s="2">
        <v>115.06800000000001</v>
      </c>
      <c r="BH477" s="1">
        <v>393.43200000000002</v>
      </c>
      <c r="BI477" s="2">
        <v>123.86999999999998</v>
      </c>
      <c r="BJ477" s="1">
        <v>267.33100000000002</v>
      </c>
      <c r="BK477" s="2">
        <v>89.111999999999995</v>
      </c>
      <c r="BL477" s="1">
        <v>627.20400000000006</v>
      </c>
      <c r="BM477" s="2">
        <v>113.61800000000001</v>
      </c>
    </row>
    <row r="478" spans="1:65" x14ac:dyDescent="0.25">
      <c r="A478" s="20">
        <v>38448</v>
      </c>
      <c r="B478" s="5">
        <v>400.71300000000002</v>
      </c>
      <c r="C478">
        <v>5.0999999999999997E-2</v>
      </c>
      <c r="D478" s="7">
        <v>-0.02</v>
      </c>
      <c r="E478" s="7">
        <v>-1</v>
      </c>
      <c r="F478" s="2">
        <v>0.89</v>
      </c>
      <c r="H478" s="1">
        <v>3190.1620000000003</v>
      </c>
      <c r="I478" s="2">
        <v>86.866</v>
      </c>
      <c r="J478" s="1">
        <v>3454.913</v>
      </c>
      <c r="K478" s="9">
        <v>99.537999999999997</v>
      </c>
      <c r="L478" s="1">
        <v>542.71199999999999</v>
      </c>
      <c r="M478" s="2">
        <v>98.602000000000004</v>
      </c>
      <c r="N478" s="1">
        <v>1287.3430000000001</v>
      </c>
      <c r="O478" s="2">
        <v>100.95599999999999</v>
      </c>
      <c r="P478" s="1">
        <v>4050.8070000000002</v>
      </c>
      <c r="Q478" s="2">
        <v>87.17</v>
      </c>
      <c r="R478" s="1">
        <v>5980.56</v>
      </c>
      <c r="S478" s="2">
        <v>97.85</v>
      </c>
      <c r="T478" s="1">
        <v>216.00700000000001</v>
      </c>
      <c r="U478" s="2">
        <v>98.02000000000001</v>
      </c>
      <c r="V478" s="1">
        <v>4657.1329999999998</v>
      </c>
      <c r="W478" s="2">
        <v>88.657999999999987</v>
      </c>
      <c r="X478" s="1">
        <v>13285.173000000001</v>
      </c>
      <c r="Y478" s="2">
        <v>104.42999999999999</v>
      </c>
      <c r="Z478" s="1">
        <v>6172.5</v>
      </c>
      <c r="AA478" s="2">
        <v>89.539999999999992</v>
      </c>
      <c r="AB478" s="1">
        <v>5077.97</v>
      </c>
      <c r="AC478" s="2">
        <v>128.06599999999997</v>
      </c>
      <c r="AD478" s="1">
        <v>2131.3540000000003</v>
      </c>
      <c r="AE478" s="2">
        <v>67.138000000000005</v>
      </c>
      <c r="AF478" s="1">
        <v>2268.3519999999999</v>
      </c>
      <c r="AG478" s="2">
        <v>94.494</v>
      </c>
      <c r="AH478" s="1">
        <v>397.06299999999999</v>
      </c>
      <c r="AI478" s="2">
        <v>85.102000000000004</v>
      </c>
      <c r="AJ478" s="1">
        <v>427.12600000000003</v>
      </c>
      <c r="AK478" s="2">
        <v>84.966000000000008</v>
      </c>
      <c r="AL478" s="1">
        <v>965.71699999999998</v>
      </c>
      <c r="AM478" s="2">
        <v>99.816000000000003</v>
      </c>
      <c r="AN478" s="1">
        <v>869.64099999999996</v>
      </c>
      <c r="AO478" s="2">
        <v>112.306</v>
      </c>
      <c r="AP478" s="1">
        <v>236.54400000000001</v>
      </c>
      <c r="AQ478" s="2">
        <v>110.92</v>
      </c>
      <c r="AR478" s="1">
        <v>407.18600000000004</v>
      </c>
      <c r="AS478" s="2">
        <v>106.71600000000001</v>
      </c>
      <c r="AT478" s="1">
        <v>293.11599999999999</v>
      </c>
      <c r="AU478" s="2">
        <v>126.426</v>
      </c>
      <c r="AV478" s="1">
        <v>295.17599999999999</v>
      </c>
      <c r="AW478" s="2">
        <v>92.677999999999997</v>
      </c>
      <c r="AX478" s="1">
        <v>3515.7950000000001</v>
      </c>
      <c r="AY478" s="2">
        <v>118.26599999999999</v>
      </c>
      <c r="AZ478" s="1">
        <v>484.90500000000003</v>
      </c>
      <c r="BA478" s="2">
        <v>94.960000000000008</v>
      </c>
      <c r="BB478" s="1">
        <v>194.79900000000001</v>
      </c>
      <c r="BC478" s="2">
        <v>89.49</v>
      </c>
      <c r="BD478" s="1">
        <v>869.928</v>
      </c>
      <c r="BE478" s="2">
        <v>98.02000000000001</v>
      </c>
      <c r="BF478" s="1">
        <v>610.85800000000006</v>
      </c>
      <c r="BG478" s="2">
        <v>114.83400000000002</v>
      </c>
      <c r="BH478" s="1">
        <v>408.863</v>
      </c>
      <c r="BI478" s="2">
        <v>125.426</v>
      </c>
      <c r="BJ478" s="1">
        <v>270.29500000000002</v>
      </c>
      <c r="BK478" s="2">
        <v>88.638000000000005</v>
      </c>
      <c r="BL478" s="1">
        <v>675.48099999999999</v>
      </c>
      <c r="BM478" s="2">
        <v>114.60799999999999</v>
      </c>
    </row>
    <row r="479" spans="1:65" x14ac:dyDescent="0.25">
      <c r="A479" s="20">
        <v>38455</v>
      </c>
      <c r="B479" s="5">
        <v>399.88499999999999</v>
      </c>
      <c r="C479">
        <v>5.0999999999999997E-2</v>
      </c>
      <c r="D479" s="7">
        <v>0.59</v>
      </c>
      <c r="E479" s="7">
        <v>-0.65</v>
      </c>
      <c r="F479" s="2">
        <v>-0.19</v>
      </c>
      <c r="H479" s="1">
        <v>3087.7860000000001</v>
      </c>
      <c r="I479" s="2">
        <v>86.039999999999992</v>
      </c>
      <c r="J479" s="1">
        <v>3488.3009999999999</v>
      </c>
      <c r="K479" s="9">
        <v>99.582000000000008</v>
      </c>
      <c r="L479" s="1">
        <v>550.5</v>
      </c>
      <c r="M479" s="2">
        <v>98.644000000000005</v>
      </c>
      <c r="N479" s="1">
        <v>1297.4690000000001</v>
      </c>
      <c r="O479" s="2">
        <v>100.93199999999999</v>
      </c>
      <c r="P479" s="1">
        <v>4027.614</v>
      </c>
      <c r="Q479" s="2">
        <v>87.006</v>
      </c>
      <c r="R479" s="1">
        <v>5985.1</v>
      </c>
      <c r="S479" s="2">
        <v>98.009999999999991</v>
      </c>
      <c r="T479" s="1">
        <v>221.505</v>
      </c>
      <c r="U479" s="2">
        <v>98.308000000000007</v>
      </c>
      <c r="V479" s="1">
        <v>4723.7939999999999</v>
      </c>
      <c r="W479" s="2">
        <v>89.061999999999998</v>
      </c>
      <c r="X479" s="1">
        <v>13513.223</v>
      </c>
      <c r="Y479" s="2">
        <v>104.526</v>
      </c>
      <c r="Z479" s="1">
        <v>6212.6180000000004</v>
      </c>
      <c r="AA479" s="2">
        <v>89.688000000000002</v>
      </c>
      <c r="AB479" s="1">
        <v>5131.5920000000006</v>
      </c>
      <c r="AC479" s="2">
        <v>128.21</v>
      </c>
      <c r="AD479" s="1">
        <v>2144.4960000000001</v>
      </c>
      <c r="AE479" s="2">
        <v>68.83</v>
      </c>
      <c r="AF479" s="1">
        <v>2341.8540000000003</v>
      </c>
      <c r="AG479" s="2">
        <v>95.522000000000006</v>
      </c>
      <c r="AH479" s="1">
        <v>403.65800000000002</v>
      </c>
      <c r="AI479" s="2">
        <v>85.665999999999997</v>
      </c>
      <c r="AJ479" s="1">
        <v>438.815</v>
      </c>
      <c r="AK479" s="2">
        <v>85.156000000000006</v>
      </c>
      <c r="AL479" s="1">
        <v>987.05899999999997</v>
      </c>
      <c r="AM479" s="2">
        <v>99.807999999999993</v>
      </c>
      <c r="AN479" s="1">
        <v>864.80799999999999</v>
      </c>
      <c r="AO479" s="2">
        <v>112.85799999999999</v>
      </c>
      <c r="AP479" s="1">
        <v>231.08799999999999</v>
      </c>
      <c r="AQ479" s="2">
        <v>110.792</v>
      </c>
      <c r="AR479" s="1">
        <v>409.68600000000004</v>
      </c>
      <c r="AS479" s="2">
        <v>106.46799999999999</v>
      </c>
      <c r="AT479" s="1">
        <v>293.34300000000002</v>
      </c>
      <c r="AU479" s="2">
        <v>126.298</v>
      </c>
      <c r="AV479" s="1">
        <v>299.60399999999998</v>
      </c>
      <c r="AW479" s="2">
        <v>92.578000000000003</v>
      </c>
      <c r="AX479" s="1">
        <v>3623.643</v>
      </c>
      <c r="AY479" s="2">
        <v>118.96799999999999</v>
      </c>
      <c r="AZ479" s="1">
        <v>489.16899999999998</v>
      </c>
      <c r="BA479" s="2">
        <v>94.559999999999988</v>
      </c>
      <c r="BB479" s="1">
        <v>192.20600000000002</v>
      </c>
      <c r="BC479" s="2">
        <v>90.248000000000005</v>
      </c>
      <c r="BD479" s="1">
        <v>868.03800000000001</v>
      </c>
      <c r="BE479" s="2">
        <v>98.308000000000007</v>
      </c>
      <c r="BF479" s="1">
        <v>607.77200000000005</v>
      </c>
      <c r="BG479" s="2">
        <v>114.946</v>
      </c>
      <c r="BH479" s="1">
        <v>401.78700000000003</v>
      </c>
      <c r="BI479" s="2">
        <v>126.624</v>
      </c>
      <c r="BJ479" s="1">
        <v>280.57499999999999</v>
      </c>
      <c r="BK479" s="2">
        <v>88.045999999999992</v>
      </c>
      <c r="BL479" s="1">
        <v>658.68700000000001</v>
      </c>
      <c r="BM479" s="2">
        <v>115.41400000000002</v>
      </c>
    </row>
    <row r="480" spans="1:65" x14ac:dyDescent="0.25">
      <c r="A480" s="20">
        <v>38462</v>
      </c>
      <c r="B480" s="5">
        <v>389.197</v>
      </c>
      <c r="C480">
        <v>5.0999999999999997E-2</v>
      </c>
      <c r="D480" s="7">
        <v>-3.41</v>
      </c>
      <c r="E480" s="7">
        <v>-1.37</v>
      </c>
      <c r="F480" s="2">
        <v>-0.85</v>
      </c>
      <c r="H480" s="1">
        <v>3053.3040000000001</v>
      </c>
      <c r="I480" s="2">
        <v>84.951999999999998</v>
      </c>
      <c r="J480" s="1">
        <v>3360.413</v>
      </c>
      <c r="K480" s="9">
        <v>99.585999999999999</v>
      </c>
      <c r="L480" s="1">
        <v>541.25300000000004</v>
      </c>
      <c r="M480" s="2">
        <v>98.646000000000001</v>
      </c>
      <c r="N480" s="1">
        <v>1256.752</v>
      </c>
      <c r="O480" s="2">
        <v>101.05600000000001</v>
      </c>
      <c r="P480" s="1">
        <v>3890.6880000000001</v>
      </c>
      <c r="Q480" s="2">
        <v>87.347999999999999</v>
      </c>
      <c r="R480" s="1">
        <v>5849.0820000000003</v>
      </c>
      <c r="S480" s="2">
        <v>97.587999999999994</v>
      </c>
      <c r="T480" s="1">
        <v>221.84800000000001</v>
      </c>
      <c r="U480" s="2">
        <v>96.768000000000001</v>
      </c>
      <c r="V480" s="1">
        <v>4617.6400000000003</v>
      </c>
      <c r="W480" s="2">
        <v>88.93</v>
      </c>
      <c r="X480" s="1">
        <v>13296.929</v>
      </c>
      <c r="Y480" s="2">
        <v>104.36200000000001</v>
      </c>
      <c r="Z480" s="1">
        <v>6249.1210000000001</v>
      </c>
      <c r="AA480" s="2">
        <v>89.817999999999998</v>
      </c>
      <c r="AB480" s="1">
        <v>5054.2060000000001</v>
      </c>
      <c r="AC480" s="2">
        <v>129.17399999999998</v>
      </c>
      <c r="AD480" s="1">
        <v>2075.1689999999999</v>
      </c>
      <c r="AE480" s="2">
        <v>68.640000000000015</v>
      </c>
      <c r="AF480" s="1">
        <v>2297.7550000000001</v>
      </c>
      <c r="AG480" s="2">
        <v>95.483999999999995</v>
      </c>
      <c r="AH480" s="1">
        <v>396.15699999999998</v>
      </c>
      <c r="AI480" s="2">
        <v>85.494</v>
      </c>
      <c r="AJ480" s="1">
        <v>427.84899999999999</v>
      </c>
      <c r="AK480" s="2">
        <v>84.548000000000002</v>
      </c>
      <c r="AL480" s="1">
        <v>959.78499999999997</v>
      </c>
      <c r="AM480" s="2">
        <v>99.91</v>
      </c>
      <c r="AN480" s="1">
        <v>823.58600000000001</v>
      </c>
      <c r="AO480" s="2">
        <v>111.96199999999999</v>
      </c>
      <c r="AP480" s="1">
        <v>221.762</v>
      </c>
      <c r="AQ480" s="2">
        <v>110.77000000000001</v>
      </c>
      <c r="AR480" s="1">
        <v>392.327</v>
      </c>
      <c r="AS480" s="2">
        <v>105.702</v>
      </c>
      <c r="AT480" s="1">
        <v>277.584</v>
      </c>
      <c r="AU480" s="2">
        <v>125.934</v>
      </c>
      <c r="AV480" s="1">
        <v>298.24400000000003</v>
      </c>
      <c r="AW480" s="2">
        <v>92.605999999999995</v>
      </c>
      <c r="AX480" s="1">
        <v>3464.5740000000001</v>
      </c>
      <c r="AY480" s="2">
        <v>119.224</v>
      </c>
      <c r="AZ480" s="1">
        <v>497.32800000000003</v>
      </c>
      <c r="BA480" s="2">
        <v>94.643999999999991</v>
      </c>
      <c r="BB480" s="1">
        <v>185.94800000000001</v>
      </c>
      <c r="BC480" s="2">
        <v>89.931999999999988</v>
      </c>
      <c r="BD480" s="1">
        <v>816.82</v>
      </c>
      <c r="BE480" s="2">
        <v>96.768000000000001</v>
      </c>
      <c r="BF480" s="1">
        <v>577.84400000000005</v>
      </c>
      <c r="BG480" s="2">
        <v>115.00399999999999</v>
      </c>
      <c r="BH480" s="1">
        <v>402.16</v>
      </c>
      <c r="BI480" s="2">
        <v>124.39400000000001</v>
      </c>
      <c r="BJ480" s="1">
        <v>274.471</v>
      </c>
      <c r="BK480" s="2">
        <v>88.108000000000004</v>
      </c>
      <c r="BL480" s="1">
        <v>623.49300000000005</v>
      </c>
      <c r="BM480" s="2">
        <v>113.21199999999999</v>
      </c>
    </row>
    <row r="481" spans="1:65" x14ac:dyDescent="0.25">
      <c r="A481" s="20">
        <v>38469</v>
      </c>
      <c r="B481" s="5">
        <v>391.327</v>
      </c>
      <c r="C481">
        <v>5.0999999999999997E-2</v>
      </c>
      <c r="D481" s="7">
        <v>0.7</v>
      </c>
      <c r="E481" s="7">
        <v>0.37</v>
      </c>
      <c r="F481" s="2">
        <v>0.22</v>
      </c>
      <c r="H481" s="1">
        <v>3025.1710000000003</v>
      </c>
      <c r="I481" s="2">
        <v>85.016000000000005</v>
      </c>
      <c r="J481" s="1">
        <v>3337.395</v>
      </c>
      <c r="K481" s="9">
        <v>99.542000000000002</v>
      </c>
      <c r="L481" s="1">
        <v>523.37400000000002</v>
      </c>
      <c r="M481" s="2">
        <v>98.701999999999998</v>
      </c>
      <c r="N481" s="1">
        <v>1243.28</v>
      </c>
      <c r="O481" s="2">
        <v>101.08200000000001</v>
      </c>
      <c r="P481" s="1">
        <v>3911.8029999999999</v>
      </c>
      <c r="Q481" s="2">
        <v>88.11</v>
      </c>
      <c r="R481" s="1">
        <v>5738.8820000000005</v>
      </c>
      <c r="S481" s="2">
        <v>98.452000000000012</v>
      </c>
      <c r="T481" s="1">
        <v>216.09200000000001</v>
      </c>
      <c r="U481" s="2">
        <v>96.038000000000011</v>
      </c>
      <c r="V481" s="1">
        <v>4671.9160000000002</v>
      </c>
      <c r="W481" s="2">
        <v>88.953999999999994</v>
      </c>
      <c r="X481" s="1">
        <v>13107.335000000001</v>
      </c>
      <c r="Y481" s="2">
        <v>104.64000000000001</v>
      </c>
      <c r="Z481" s="1">
        <v>6152.3060000000005</v>
      </c>
      <c r="AA481" s="2">
        <v>90.18</v>
      </c>
      <c r="AB481" s="1">
        <v>4990.3040000000001</v>
      </c>
      <c r="AC481" s="2">
        <v>129.28199999999998</v>
      </c>
      <c r="AD481" s="1">
        <v>2125.7629999999999</v>
      </c>
      <c r="AE481" s="2">
        <v>69.850000000000009</v>
      </c>
      <c r="AF481" s="1">
        <v>2239.4</v>
      </c>
      <c r="AG481" s="2">
        <v>95.059999999999988</v>
      </c>
      <c r="AH481" s="1">
        <v>416.35200000000003</v>
      </c>
      <c r="AI481" s="2">
        <v>85.512</v>
      </c>
      <c r="AJ481" s="1">
        <v>414.61500000000001</v>
      </c>
      <c r="AK481" s="2">
        <v>84.35</v>
      </c>
      <c r="AL481" s="1">
        <v>937.52200000000005</v>
      </c>
      <c r="AM481" s="2">
        <v>99.888000000000005</v>
      </c>
      <c r="AN481" s="1">
        <v>829.36400000000003</v>
      </c>
      <c r="AO481" s="2">
        <v>111.604</v>
      </c>
      <c r="AP481" s="1">
        <v>223.553</v>
      </c>
      <c r="AQ481" s="2">
        <v>110.46400000000001</v>
      </c>
      <c r="AR481" s="1">
        <v>381.41</v>
      </c>
      <c r="AS481" s="2">
        <v>104.00800000000001</v>
      </c>
      <c r="AT481" s="1">
        <v>276.334</v>
      </c>
      <c r="AU481" s="2">
        <v>127.18400000000001</v>
      </c>
      <c r="AV481" s="1">
        <v>298.90199999999999</v>
      </c>
      <c r="AW481" s="2">
        <v>92.228000000000009</v>
      </c>
      <c r="AX481" s="1">
        <v>3606.663</v>
      </c>
      <c r="AY481" s="2">
        <v>119.4</v>
      </c>
      <c r="AZ481" s="1">
        <v>484.40600000000001</v>
      </c>
      <c r="BA481" s="2">
        <v>94.257999999999996</v>
      </c>
      <c r="BB481" s="1">
        <v>183.62800000000001</v>
      </c>
      <c r="BC481" s="2">
        <v>89.841999999999999</v>
      </c>
      <c r="BD481" s="1">
        <v>793.36500000000001</v>
      </c>
      <c r="BE481" s="2">
        <v>96.038000000000011</v>
      </c>
      <c r="BF481" s="1">
        <v>579.82600000000002</v>
      </c>
      <c r="BG481" s="2">
        <v>114.684</v>
      </c>
      <c r="BH481" s="1">
        <v>403.18400000000003</v>
      </c>
      <c r="BI481" s="2">
        <v>126.854</v>
      </c>
      <c r="BJ481" s="1">
        <v>266.63900000000001</v>
      </c>
      <c r="BK481" s="2">
        <v>87.86399999999999</v>
      </c>
      <c r="BL481" s="1">
        <v>612.19900000000007</v>
      </c>
      <c r="BM481" s="2">
        <v>113.35599999999999</v>
      </c>
    </row>
    <row r="482" spans="1:65" x14ac:dyDescent="0.25">
      <c r="A482" s="20">
        <v>38476</v>
      </c>
      <c r="B482" s="5">
        <v>397.41700000000003</v>
      </c>
      <c r="C482">
        <v>0.06</v>
      </c>
      <c r="D482" s="7">
        <v>0.16</v>
      </c>
      <c r="E482" s="7">
        <v>-2.4</v>
      </c>
      <c r="F482" s="2">
        <v>-0.03</v>
      </c>
      <c r="H482" s="1">
        <v>3079.5149999999999</v>
      </c>
      <c r="I482" s="2">
        <v>84.211999999999989</v>
      </c>
      <c r="J482" s="1">
        <v>3394.0790000000002</v>
      </c>
      <c r="K482" s="9">
        <v>99.268000000000001</v>
      </c>
      <c r="L482" s="1">
        <v>537.81600000000003</v>
      </c>
      <c r="M482" s="2">
        <v>98.317999999999998</v>
      </c>
      <c r="N482" s="1">
        <v>1256.665</v>
      </c>
      <c r="O482" s="2">
        <v>100.854</v>
      </c>
      <c r="P482" s="1">
        <v>3981.462</v>
      </c>
      <c r="Q482" s="2">
        <v>89.171999999999997</v>
      </c>
      <c r="R482" s="1">
        <v>5730.1509999999998</v>
      </c>
      <c r="S482" s="2">
        <v>98.384</v>
      </c>
      <c r="T482" s="1">
        <v>217.89699999999999</v>
      </c>
      <c r="U482" s="2">
        <v>94.74199999999999</v>
      </c>
      <c r="V482" s="1">
        <v>4717.3609999999999</v>
      </c>
      <c r="W482" s="2">
        <v>89.342000000000013</v>
      </c>
      <c r="X482" s="1">
        <v>13078.308000000001</v>
      </c>
      <c r="Y482" s="2">
        <v>104.102</v>
      </c>
      <c r="Z482" s="1">
        <v>6316.4690000000001</v>
      </c>
      <c r="AA482" s="2">
        <v>90.078000000000003</v>
      </c>
      <c r="AB482" s="1">
        <v>5063.6120000000001</v>
      </c>
      <c r="AC482" s="2">
        <v>129.43400000000003</v>
      </c>
      <c r="AD482" s="1">
        <v>2162.0749999999998</v>
      </c>
      <c r="AE482" s="2">
        <v>70.633999999999986</v>
      </c>
      <c r="AF482" s="1">
        <v>2314.5720000000001</v>
      </c>
      <c r="AG482" s="2">
        <v>94.700000000000017</v>
      </c>
      <c r="AH482" s="1">
        <v>417.01</v>
      </c>
      <c r="AI482" s="2">
        <v>85.343999999999994</v>
      </c>
      <c r="AJ482" s="1">
        <v>406.43</v>
      </c>
      <c r="AK482" s="2">
        <v>83.907999999999987</v>
      </c>
      <c r="AL482" s="1">
        <v>925.93299999999999</v>
      </c>
      <c r="AM482" s="2">
        <v>99.691999999999993</v>
      </c>
      <c r="AN482" s="1">
        <v>800.90200000000004</v>
      </c>
      <c r="AO482" s="2">
        <v>110.322</v>
      </c>
      <c r="AP482" s="1">
        <v>224.959</v>
      </c>
      <c r="AQ482" s="2">
        <v>110.96000000000001</v>
      </c>
      <c r="AR482" s="1">
        <v>388.30400000000003</v>
      </c>
      <c r="AS482" s="2">
        <v>105.208</v>
      </c>
      <c r="AT482" s="1">
        <v>276.41800000000001</v>
      </c>
      <c r="AU482" s="2">
        <v>127.27000000000001</v>
      </c>
      <c r="AV482" s="1">
        <v>309.37400000000002</v>
      </c>
      <c r="AW482" s="2">
        <v>92.093999999999994</v>
      </c>
      <c r="AX482" s="1">
        <v>3708.232</v>
      </c>
      <c r="AY482" s="2">
        <v>119.56200000000001</v>
      </c>
      <c r="AZ482" s="1">
        <v>482.24799999999999</v>
      </c>
      <c r="BA482" s="2">
        <v>94.216000000000008</v>
      </c>
      <c r="BB482" s="1">
        <v>187.39400000000001</v>
      </c>
      <c r="BC482" s="2">
        <v>89.873999999999995</v>
      </c>
      <c r="BD482" s="1">
        <v>792.21500000000003</v>
      </c>
      <c r="BE482" s="2">
        <v>94.74199999999999</v>
      </c>
      <c r="BF482" s="1">
        <v>575.74</v>
      </c>
      <c r="BG482" s="2">
        <v>114.93999999999998</v>
      </c>
      <c r="BH482" s="1">
        <v>405.82400000000001</v>
      </c>
      <c r="BI482" s="2">
        <v>126.824</v>
      </c>
      <c r="BJ482" s="1">
        <v>271.67099999999999</v>
      </c>
      <c r="BK482" s="2">
        <v>87.676000000000002</v>
      </c>
      <c r="BL482" s="1">
        <v>638.74699999999996</v>
      </c>
      <c r="BM482" s="2">
        <v>112.72799999999999</v>
      </c>
    </row>
    <row r="483" spans="1:65" x14ac:dyDescent="0.25">
      <c r="A483" s="20">
        <v>38483</v>
      </c>
      <c r="B483" s="5">
        <v>395.40899999999999</v>
      </c>
      <c r="C483">
        <v>0.06</v>
      </c>
      <c r="D483" s="7">
        <v>1.53</v>
      </c>
      <c r="E483" s="7">
        <v>1.35</v>
      </c>
      <c r="F483" s="2">
        <v>-0.08</v>
      </c>
      <c r="H483" s="1">
        <v>3067.48</v>
      </c>
      <c r="I483" s="2">
        <v>85.006</v>
      </c>
      <c r="J483" s="1">
        <v>3350.154</v>
      </c>
      <c r="K483" s="9">
        <v>99.282000000000011</v>
      </c>
      <c r="L483" s="1">
        <v>533.57100000000003</v>
      </c>
      <c r="M483" s="2">
        <v>98.310000000000016</v>
      </c>
      <c r="N483" s="1">
        <v>1237.518</v>
      </c>
      <c r="O483" s="2">
        <v>100.70399999999999</v>
      </c>
      <c r="P483" s="1">
        <v>3973.5</v>
      </c>
      <c r="Q483" s="2">
        <v>89.123999999999995</v>
      </c>
      <c r="R483" s="1">
        <v>5855.6750000000002</v>
      </c>
      <c r="S483" s="2">
        <v>98.658000000000001</v>
      </c>
      <c r="T483" s="1">
        <v>213.25800000000001</v>
      </c>
      <c r="U483" s="2">
        <v>96.87</v>
      </c>
      <c r="V483" s="1">
        <v>4775.5630000000001</v>
      </c>
      <c r="W483" s="2">
        <v>89.138000000000005</v>
      </c>
      <c r="X483" s="1">
        <v>12994.534</v>
      </c>
      <c r="Y483" s="2">
        <v>103.95399999999999</v>
      </c>
      <c r="Z483" s="1">
        <v>6173.2830000000004</v>
      </c>
      <c r="AA483" s="2">
        <v>89.62</v>
      </c>
      <c r="AB483" s="1">
        <v>4991.0720000000001</v>
      </c>
      <c r="AC483" s="2">
        <v>128.51599999999999</v>
      </c>
      <c r="AD483" s="1">
        <v>2117.9850000000001</v>
      </c>
      <c r="AE483" s="2">
        <v>71.975999999999999</v>
      </c>
      <c r="AF483" s="1">
        <v>2287.636</v>
      </c>
      <c r="AG483" s="2">
        <v>95.818000000000012</v>
      </c>
      <c r="AH483" s="1">
        <v>416.27800000000002</v>
      </c>
      <c r="AI483" s="2">
        <v>85.361999999999995</v>
      </c>
      <c r="AJ483" s="1">
        <v>407.21000000000004</v>
      </c>
      <c r="AK483" s="2">
        <v>84.942000000000007</v>
      </c>
      <c r="AL483" s="1">
        <v>931.16499999999996</v>
      </c>
      <c r="AM483" s="2">
        <v>99.575999999999993</v>
      </c>
      <c r="AN483" s="1">
        <v>777.68700000000001</v>
      </c>
      <c r="AO483" s="2">
        <v>110.84400000000001</v>
      </c>
      <c r="AP483" s="1">
        <v>232.00700000000001</v>
      </c>
      <c r="AQ483" s="2">
        <v>111.32000000000001</v>
      </c>
      <c r="AR483" s="1">
        <v>395.31400000000002</v>
      </c>
      <c r="AS483" s="2">
        <v>105.91600000000001</v>
      </c>
      <c r="AT483" s="1">
        <v>274.60700000000003</v>
      </c>
      <c r="AU483" s="2">
        <v>127.31800000000001</v>
      </c>
      <c r="AV483" s="1">
        <v>307.86799999999999</v>
      </c>
      <c r="AW483" s="2">
        <v>92.048000000000002</v>
      </c>
      <c r="AX483" s="1">
        <v>3652.7739999999999</v>
      </c>
      <c r="AY483" s="2">
        <v>120.27200000000001</v>
      </c>
      <c r="AZ483" s="1">
        <v>480.666</v>
      </c>
      <c r="BA483" s="2">
        <v>93.97999999999999</v>
      </c>
      <c r="BB483" s="1">
        <v>193.28900000000002</v>
      </c>
      <c r="BC483" s="2">
        <v>89.998000000000005</v>
      </c>
      <c r="BD483" s="1">
        <v>787.68700000000001</v>
      </c>
      <c r="BE483" s="2">
        <v>96.87</v>
      </c>
      <c r="BF483" s="1">
        <v>571.173</v>
      </c>
      <c r="BG483" s="2">
        <v>114.852</v>
      </c>
      <c r="BH483" s="1">
        <v>408.88400000000001</v>
      </c>
      <c r="BI483" s="2">
        <v>127.018</v>
      </c>
      <c r="BJ483" s="1">
        <v>274.10399999999998</v>
      </c>
      <c r="BK483" s="2">
        <v>87.756</v>
      </c>
      <c r="BL483" s="1">
        <v>633.48</v>
      </c>
      <c r="BM483" s="2">
        <v>114.71</v>
      </c>
    </row>
    <row r="484" spans="1:65" x14ac:dyDescent="0.25">
      <c r="A484" s="20">
        <v>38490</v>
      </c>
      <c r="B484" s="5">
        <v>396.28399999999999</v>
      </c>
      <c r="C484">
        <v>0.06</v>
      </c>
      <c r="D484" s="7">
        <v>-1.55</v>
      </c>
      <c r="E484" s="7">
        <v>-0.49</v>
      </c>
      <c r="F484" s="2">
        <v>-1.57</v>
      </c>
      <c r="H484" s="1">
        <v>3021.8850000000002</v>
      </c>
      <c r="I484" s="2">
        <v>83.951999999999998</v>
      </c>
      <c r="J484" s="1">
        <v>3361.7290000000003</v>
      </c>
      <c r="K484" s="9">
        <v>99.025999999999996</v>
      </c>
      <c r="L484" s="1">
        <v>541.08799999999997</v>
      </c>
      <c r="M484" s="2">
        <v>97.864000000000004</v>
      </c>
      <c r="N484" s="1">
        <v>1233.394</v>
      </c>
      <c r="O484" s="2">
        <v>100.38</v>
      </c>
      <c r="P484" s="1">
        <v>3810.9090000000001</v>
      </c>
      <c r="Q484" s="2">
        <v>88.140000000000015</v>
      </c>
      <c r="R484" s="1">
        <v>5726.9620000000004</v>
      </c>
      <c r="S484" s="2">
        <v>98.48599999999999</v>
      </c>
      <c r="T484" s="1">
        <v>213.63300000000001</v>
      </c>
      <c r="U484" s="2">
        <v>95.71</v>
      </c>
      <c r="V484" s="1">
        <v>4715.1050000000005</v>
      </c>
      <c r="W484" s="2">
        <v>89.006</v>
      </c>
      <c r="X484" s="1">
        <v>13230.744000000001</v>
      </c>
      <c r="Y484" s="2">
        <v>103.244</v>
      </c>
      <c r="Z484" s="1">
        <v>6172.26</v>
      </c>
      <c r="AA484" s="2">
        <v>89.412000000000006</v>
      </c>
      <c r="AB484" s="1">
        <v>4967.6329999999998</v>
      </c>
      <c r="AC484" s="2">
        <v>127.33399999999999</v>
      </c>
      <c r="AD484" s="1">
        <v>2148.3180000000002</v>
      </c>
      <c r="AE484" s="2">
        <v>72.171999999999997</v>
      </c>
      <c r="AF484" s="1">
        <v>2270.0509999999999</v>
      </c>
      <c r="AG484" s="2">
        <v>95.724000000000004</v>
      </c>
      <c r="AH484" s="1">
        <v>411.077</v>
      </c>
      <c r="AI484" s="2">
        <v>85.665999999999997</v>
      </c>
      <c r="AJ484" s="1">
        <v>398.94200000000001</v>
      </c>
      <c r="AK484" s="2">
        <v>84.281999999999996</v>
      </c>
      <c r="AL484" s="1">
        <v>916.70799999999997</v>
      </c>
      <c r="AM484" s="2">
        <v>99.301999999999992</v>
      </c>
      <c r="AN484" s="1">
        <v>770.80899999999997</v>
      </c>
      <c r="AO484" s="2">
        <v>109.75</v>
      </c>
      <c r="AP484" s="1">
        <v>231.10900000000001</v>
      </c>
      <c r="AQ484" s="2">
        <v>112.352</v>
      </c>
      <c r="AR484" s="1">
        <v>385.33800000000002</v>
      </c>
      <c r="AS484" s="2">
        <v>107.124</v>
      </c>
      <c r="AT484" s="1">
        <v>278.24400000000003</v>
      </c>
      <c r="AU484" s="2">
        <v>127.88199999999999</v>
      </c>
      <c r="AV484" s="1">
        <v>302.84800000000001</v>
      </c>
      <c r="AW484" s="2">
        <v>92.824000000000012</v>
      </c>
      <c r="AX484" s="1">
        <v>3751.3679999999999</v>
      </c>
      <c r="AY484" s="2">
        <v>120.38800000000001</v>
      </c>
      <c r="AZ484" s="1">
        <v>475.69299999999998</v>
      </c>
      <c r="BA484" s="2">
        <v>94.657999999999987</v>
      </c>
      <c r="BB484" s="1">
        <v>187.09700000000001</v>
      </c>
      <c r="BC484" s="2">
        <v>90.301999999999992</v>
      </c>
      <c r="BD484" s="1">
        <v>795.54899999999998</v>
      </c>
      <c r="BE484" s="2">
        <v>95.71</v>
      </c>
      <c r="BF484" s="1">
        <v>565.12700000000007</v>
      </c>
      <c r="BG484" s="2">
        <v>115.77200000000001</v>
      </c>
      <c r="BH484" s="1">
        <v>393.18099999999998</v>
      </c>
      <c r="BI484" s="2">
        <v>123.07000000000001</v>
      </c>
      <c r="BJ484" s="1">
        <v>267.25799999999998</v>
      </c>
      <c r="BK484" s="2">
        <v>87.981999999999999</v>
      </c>
      <c r="BL484" s="1">
        <v>650.89599999999996</v>
      </c>
      <c r="BM484" s="2">
        <v>114.752</v>
      </c>
    </row>
    <row r="485" spans="1:65" x14ac:dyDescent="0.25">
      <c r="A485" s="20">
        <v>38497</v>
      </c>
      <c r="B485" s="5">
        <v>398.73</v>
      </c>
      <c r="C485">
        <v>0.06</v>
      </c>
      <c r="D485" s="7">
        <v>3.2</v>
      </c>
      <c r="E485" s="7">
        <v>1.0900000000000001</v>
      </c>
      <c r="F485" s="2">
        <v>0.03</v>
      </c>
      <c r="H485" s="1">
        <v>3044.1910000000003</v>
      </c>
      <c r="I485" s="2">
        <v>84.051999999999992</v>
      </c>
      <c r="J485" s="1">
        <v>3399.721</v>
      </c>
      <c r="K485" s="9">
        <v>98.962000000000018</v>
      </c>
      <c r="L485" s="1">
        <v>544.68700000000001</v>
      </c>
      <c r="M485" s="2">
        <v>97.763999999999996</v>
      </c>
      <c r="N485" s="1">
        <v>1248.335</v>
      </c>
      <c r="O485" s="2">
        <v>100.28799999999998</v>
      </c>
      <c r="P485" s="1">
        <v>3856.3760000000002</v>
      </c>
      <c r="Q485" s="2">
        <v>87.808000000000007</v>
      </c>
      <c r="R485" s="1">
        <v>5829.2349999999997</v>
      </c>
      <c r="S485" s="2">
        <v>98.321999999999989</v>
      </c>
      <c r="T485" s="1">
        <v>213.90700000000001</v>
      </c>
      <c r="U485" s="2">
        <v>95.941999999999993</v>
      </c>
      <c r="V485" s="1">
        <v>4731.6959999999999</v>
      </c>
      <c r="W485" s="2">
        <v>89.094000000000008</v>
      </c>
      <c r="X485" s="1">
        <v>13305.443000000001</v>
      </c>
      <c r="Y485" s="2">
        <v>103.53</v>
      </c>
      <c r="Z485" s="1">
        <v>6245.2359999999999</v>
      </c>
      <c r="AA485" s="2">
        <v>89.206000000000003</v>
      </c>
      <c r="AB485" s="1">
        <v>4987.4620000000004</v>
      </c>
      <c r="AC485" s="2">
        <v>126.77799999999999</v>
      </c>
      <c r="AD485" s="1">
        <v>2175.9879999999998</v>
      </c>
      <c r="AE485" s="2">
        <v>73.542000000000002</v>
      </c>
      <c r="AF485" s="1">
        <v>2266.1559999999999</v>
      </c>
      <c r="AG485" s="2">
        <v>95.251999999999995</v>
      </c>
      <c r="AH485" s="1">
        <v>398.62200000000001</v>
      </c>
      <c r="AI485" s="2">
        <v>85.99199999999999</v>
      </c>
      <c r="AJ485" s="1">
        <v>399.053</v>
      </c>
      <c r="AK485" s="2">
        <v>83.62</v>
      </c>
      <c r="AL485" s="1">
        <v>937.50800000000004</v>
      </c>
      <c r="AM485" s="2">
        <v>99.236000000000004</v>
      </c>
      <c r="AN485" s="1">
        <v>773.38900000000001</v>
      </c>
      <c r="AO485" s="2">
        <v>109.18800000000002</v>
      </c>
      <c r="AP485" s="1">
        <v>236.86100000000002</v>
      </c>
      <c r="AQ485" s="2">
        <v>112.41399999999999</v>
      </c>
      <c r="AR485" s="1">
        <v>392.26600000000002</v>
      </c>
      <c r="AS485" s="2">
        <v>107.316</v>
      </c>
      <c r="AT485" s="1">
        <v>281.07600000000002</v>
      </c>
      <c r="AU485" s="2">
        <v>128.28000000000003</v>
      </c>
      <c r="AV485" s="1">
        <v>297.97800000000001</v>
      </c>
      <c r="AW485" s="2">
        <v>93.012</v>
      </c>
      <c r="AX485" s="1">
        <v>3871.2570000000001</v>
      </c>
      <c r="AY485" s="2">
        <v>121.22999999999999</v>
      </c>
      <c r="AZ485" s="1">
        <v>462.15899999999999</v>
      </c>
      <c r="BA485" s="2">
        <v>94.608000000000004</v>
      </c>
      <c r="BB485" s="1">
        <v>187.44300000000001</v>
      </c>
      <c r="BC485" s="2">
        <v>90.145999999999987</v>
      </c>
      <c r="BD485" s="1">
        <v>789.97300000000007</v>
      </c>
      <c r="BE485" s="2">
        <v>95.941999999999993</v>
      </c>
      <c r="BF485" s="1">
        <v>586.03499999999997</v>
      </c>
      <c r="BG485" s="2">
        <v>115.96399999999998</v>
      </c>
      <c r="BH485" s="1">
        <v>392.803</v>
      </c>
      <c r="BI485" s="2">
        <v>121</v>
      </c>
      <c r="BJ485" s="1">
        <v>261.34100000000001</v>
      </c>
      <c r="BK485" s="2">
        <v>87.47799999999998</v>
      </c>
      <c r="BL485" s="1">
        <v>611.65499999999997</v>
      </c>
      <c r="BM485" s="2">
        <v>114.68800000000002</v>
      </c>
    </row>
    <row r="486" spans="1:65" x14ac:dyDescent="0.25">
      <c r="A486" s="20">
        <v>38504</v>
      </c>
      <c r="B486" s="5">
        <v>401.70499999999998</v>
      </c>
      <c r="C486">
        <v>5.7000000000000002E-2</v>
      </c>
      <c r="D486" s="7">
        <v>0.95</v>
      </c>
      <c r="E486" s="7">
        <v>0.43</v>
      </c>
      <c r="F486" s="2">
        <v>0.52</v>
      </c>
      <c r="H486" s="1">
        <v>3130.6840000000002</v>
      </c>
      <c r="I486" s="2">
        <v>84.244</v>
      </c>
      <c r="J486" s="1">
        <v>3412.1080000000002</v>
      </c>
      <c r="K486" s="9">
        <v>98.573999999999998</v>
      </c>
      <c r="L486" s="1">
        <v>537.78200000000004</v>
      </c>
      <c r="M486" s="2">
        <v>97.152000000000015</v>
      </c>
      <c r="N486" s="1">
        <v>1233.4560000000001</v>
      </c>
      <c r="O486" s="2">
        <v>99.87</v>
      </c>
      <c r="P486" s="1">
        <v>3914.652</v>
      </c>
      <c r="Q486" s="2">
        <v>87.683999999999997</v>
      </c>
      <c r="R486" s="1">
        <v>5930.0590000000002</v>
      </c>
      <c r="S486" s="2">
        <v>99.654000000000011</v>
      </c>
      <c r="T486" s="1">
        <v>207.35</v>
      </c>
      <c r="U486" s="2">
        <v>96.158000000000001</v>
      </c>
      <c r="V486" s="1">
        <v>4697.8100000000004</v>
      </c>
      <c r="W486" s="2">
        <v>89.037999999999997</v>
      </c>
      <c r="X486" s="1">
        <v>13208.888000000001</v>
      </c>
      <c r="Y486" s="2">
        <v>103.098</v>
      </c>
      <c r="Z486" s="1">
        <v>6239.6239999999998</v>
      </c>
      <c r="AA486" s="2">
        <v>89.060000000000016</v>
      </c>
      <c r="AB486" s="1">
        <v>4993.7349999999997</v>
      </c>
      <c r="AC486" s="2">
        <v>127.024</v>
      </c>
      <c r="AD486" s="1">
        <v>2256.712</v>
      </c>
      <c r="AE486" s="2">
        <v>74.962000000000003</v>
      </c>
      <c r="AF486" s="1">
        <v>2277.2400000000002</v>
      </c>
      <c r="AG486" s="2">
        <v>95.48</v>
      </c>
      <c r="AH486" s="1">
        <v>404.49900000000002</v>
      </c>
      <c r="AI486" s="2">
        <v>86.179999999999993</v>
      </c>
      <c r="AJ486" s="1">
        <v>402.53100000000001</v>
      </c>
      <c r="AK486" s="2">
        <v>83.006</v>
      </c>
      <c r="AL486" s="1">
        <v>933.60699999999997</v>
      </c>
      <c r="AM486" s="2">
        <v>98.878000000000014</v>
      </c>
      <c r="AN486" s="1">
        <v>778.94799999999998</v>
      </c>
      <c r="AO486" s="2">
        <v>108.422</v>
      </c>
      <c r="AP486" s="1">
        <v>240.637</v>
      </c>
      <c r="AQ486" s="2">
        <v>112.71200000000002</v>
      </c>
      <c r="AR486" s="1">
        <v>403.72199999999998</v>
      </c>
      <c r="AS486" s="2">
        <v>107.29400000000001</v>
      </c>
      <c r="AT486" s="1">
        <v>284.60399999999998</v>
      </c>
      <c r="AU486" s="2">
        <v>128.542</v>
      </c>
      <c r="AV486" s="1">
        <v>294.85500000000002</v>
      </c>
      <c r="AW486" s="2">
        <v>93.408000000000001</v>
      </c>
      <c r="AX486" s="1">
        <v>3945.183</v>
      </c>
      <c r="AY486" s="2">
        <v>121.85</v>
      </c>
      <c r="AZ486" s="1">
        <v>473.935</v>
      </c>
      <c r="BA486" s="2">
        <v>94.789999999999992</v>
      </c>
      <c r="BB486" s="1">
        <v>196.37100000000001</v>
      </c>
      <c r="BC486" s="2">
        <v>90.685999999999993</v>
      </c>
      <c r="BD486" s="1">
        <v>787.78499999999997</v>
      </c>
      <c r="BE486" s="2">
        <v>96.158000000000001</v>
      </c>
      <c r="BF486" s="1">
        <v>578.67700000000002</v>
      </c>
      <c r="BG486" s="2">
        <v>116.21</v>
      </c>
      <c r="BH486" s="1">
        <v>374.09399999999999</v>
      </c>
      <c r="BI486" s="2">
        <v>117.806</v>
      </c>
      <c r="BJ486" s="1">
        <v>259.93799999999999</v>
      </c>
      <c r="BK486" s="2">
        <v>86.760000000000019</v>
      </c>
      <c r="BL486" s="1">
        <v>660.42200000000003</v>
      </c>
      <c r="BM486" s="2">
        <v>116.35999999999999</v>
      </c>
    </row>
    <row r="487" spans="1:65" x14ac:dyDescent="0.25">
      <c r="A487" s="20">
        <v>38511</v>
      </c>
      <c r="B487" s="5">
        <v>403.01300000000003</v>
      </c>
      <c r="C487">
        <v>5.7000000000000002E-2</v>
      </c>
      <c r="D487" s="7">
        <v>-0.04</v>
      </c>
      <c r="E487" s="7">
        <v>0.56999999999999995</v>
      </c>
      <c r="F487" s="2">
        <v>0.56000000000000005</v>
      </c>
      <c r="H487" s="1">
        <v>3154.319</v>
      </c>
      <c r="I487" s="2">
        <v>85.283999999999992</v>
      </c>
      <c r="J487" s="1">
        <v>3451.134</v>
      </c>
      <c r="K487" s="9">
        <v>98.123999999999995</v>
      </c>
      <c r="L487" s="1">
        <v>541.47199999999998</v>
      </c>
      <c r="M487" s="2">
        <v>96.458000000000013</v>
      </c>
      <c r="N487" s="1">
        <v>1242.473</v>
      </c>
      <c r="O487" s="2">
        <v>99.402000000000001</v>
      </c>
      <c r="P487" s="1">
        <v>3961.4990000000003</v>
      </c>
      <c r="Q487" s="2">
        <v>88.52</v>
      </c>
      <c r="R487" s="1">
        <v>6090.8519999999999</v>
      </c>
      <c r="S487" s="2">
        <v>100.04400000000001</v>
      </c>
      <c r="T487" s="1">
        <v>201.78900000000002</v>
      </c>
      <c r="U487" s="2">
        <v>97.234000000000009</v>
      </c>
      <c r="V487" s="1">
        <v>4785.5410000000002</v>
      </c>
      <c r="W487" s="2">
        <v>89.12</v>
      </c>
      <c r="X487" s="1">
        <v>13284.143</v>
      </c>
      <c r="Y487" s="2">
        <v>102.80799999999999</v>
      </c>
      <c r="Z487" s="1">
        <v>6305.2740000000003</v>
      </c>
      <c r="AA487" s="2">
        <v>89.081999999999994</v>
      </c>
      <c r="AB487" s="1">
        <v>5057.9930000000004</v>
      </c>
      <c r="AC487" s="2">
        <v>127.96400000000001</v>
      </c>
      <c r="AD487" s="1">
        <v>2194.1289999999999</v>
      </c>
      <c r="AE487" s="2">
        <v>73.896000000000001</v>
      </c>
      <c r="AF487" s="1">
        <v>2292.864</v>
      </c>
      <c r="AG487" s="2">
        <v>94.534000000000006</v>
      </c>
      <c r="AH487" s="1">
        <v>416.18400000000003</v>
      </c>
      <c r="AI487" s="2">
        <v>86.318000000000012</v>
      </c>
      <c r="AJ487" s="1">
        <v>416.89</v>
      </c>
      <c r="AK487" s="2">
        <v>83.378</v>
      </c>
      <c r="AL487" s="1">
        <v>975.27300000000002</v>
      </c>
      <c r="AM487" s="2">
        <v>98.47999999999999</v>
      </c>
      <c r="AN487" s="1">
        <v>825.46500000000003</v>
      </c>
      <c r="AO487" s="2">
        <v>109.376</v>
      </c>
      <c r="AP487" s="1">
        <v>247.321</v>
      </c>
      <c r="AQ487" s="2">
        <v>113.146</v>
      </c>
      <c r="AR487" s="1">
        <v>407.21800000000002</v>
      </c>
      <c r="AS487" s="2">
        <v>106.55800000000002</v>
      </c>
      <c r="AT487" s="1">
        <v>286.661</v>
      </c>
      <c r="AU487" s="2">
        <v>128.24200000000002</v>
      </c>
      <c r="AV487" s="1">
        <v>301.48599999999999</v>
      </c>
      <c r="AW487" s="2">
        <v>93.456000000000003</v>
      </c>
      <c r="AX487" s="1">
        <v>3929.3969999999999</v>
      </c>
      <c r="AY487" s="2">
        <v>122.71</v>
      </c>
      <c r="AZ487" s="1">
        <v>469.61400000000003</v>
      </c>
      <c r="BA487" s="2">
        <v>95.054000000000002</v>
      </c>
      <c r="BB487" s="1">
        <v>194.82400000000001</v>
      </c>
      <c r="BC487" s="2">
        <v>90.548000000000002</v>
      </c>
      <c r="BD487" s="1">
        <v>838.28899999999999</v>
      </c>
      <c r="BE487" s="2">
        <v>97.234000000000009</v>
      </c>
      <c r="BF487" s="1">
        <v>578.25</v>
      </c>
      <c r="BG487" s="2">
        <v>115.91400000000002</v>
      </c>
      <c r="BH487" s="1">
        <v>391.846</v>
      </c>
      <c r="BI487" s="2">
        <v>117.556</v>
      </c>
      <c r="BJ487" s="1">
        <v>267.57800000000003</v>
      </c>
      <c r="BK487" s="2">
        <v>86.562000000000012</v>
      </c>
      <c r="BL487" s="1">
        <v>670.09800000000007</v>
      </c>
      <c r="BM487" s="2">
        <v>117.96</v>
      </c>
    </row>
    <row r="488" spans="1:65" x14ac:dyDescent="0.25">
      <c r="A488" s="20">
        <v>38518</v>
      </c>
      <c r="B488" s="5">
        <v>403.93900000000002</v>
      </c>
      <c r="C488">
        <v>5.7000000000000002E-2</v>
      </c>
      <c r="D488" s="7">
        <v>0.2</v>
      </c>
      <c r="E488" s="7">
        <v>0.53</v>
      </c>
      <c r="F488" s="2">
        <v>1.05</v>
      </c>
      <c r="H488" s="1">
        <v>3222.1640000000002</v>
      </c>
      <c r="I488" s="2">
        <v>84.936000000000007</v>
      </c>
      <c r="J488" s="1">
        <v>3392.4290000000001</v>
      </c>
      <c r="K488" s="9">
        <v>97.9</v>
      </c>
      <c r="L488" s="1">
        <v>538.16600000000005</v>
      </c>
      <c r="M488" s="2">
        <v>96</v>
      </c>
      <c r="N488" s="1">
        <v>1236.425</v>
      </c>
      <c r="O488" s="2">
        <v>99.1</v>
      </c>
      <c r="P488" s="1">
        <v>3900.643</v>
      </c>
      <c r="Q488" s="2">
        <v>87.873999999999995</v>
      </c>
      <c r="R488" s="1">
        <v>6113.7979999999998</v>
      </c>
      <c r="S488" s="2">
        <v>100.08200000000001</v>
      </c>
      <c r="T488" s="1">
        <v>200.74199999999999</v>
      </c>
      <c r="U488" s="2">
        <v>98.13</v>
      </c>
      <c r="V488" s="1">
        <v>4786.4809999999998</v>
      </c>
      <c r="W488" s="2">
        <v>89.138000000000005</v>
      </c>
      <c r="X488" s="1">
        <v>13069.112000000001</v>
      </c>
      <c r="Y488" s="2">
        <v>101.364</v>
      </c>
      <c r="Z488" s="1">
        <v>6190.299</v>
      </c>
      <c r="AA488" s="2">
        <v>88.558000000000007</v>
      </c>
      <c r="AB488" s="1">
        <v>5020.741</v>
      </c>
      <c r="AC488" s="2">
        <v>128.33600000000001</v>
      </c>
      <c r="AD488" s="1">
        <v>2248.511</v>
      </c>
      <c r="AE488" s="2">
        <v>73.466000000000008</v>
      </c>
      <c r="AF488" s="1">
        <v>2350.5929999999998</v>
      </c>
      <c r="AG488" s="2">
        <v>94.683999999999997</v>
      </c>
      <c r="AH488" s="1">
        <v>438.834</v>
      </c>
      <c r="AI488" s="2">
        <v>86.173999999999992</v>
      </c>
      <c r="AJ488" s="1">
        <v>422.34800000000001</v>
      </c>
      <c r="AK488" s="2">
        <v>83.594000000000008</v>
      </c>
      <c r="AL488" s="1">
        <v>965.87</v>
      </c>
      <c r="AM488" s="2">
        <v>98.240000000000009</v>
      </c>
      <c r="AN488" s="1">
        <v>849.33500000000004</v>
      </c>
      <c r="AO488" s="2">
        <v>109.43800000000002</v>
      </c>
      <c r="AP488" s="1">
        <v>247.79599999999999</v>
      </c>
      <c r="AQ488" s="2">
        <v>113.76399999999998</v>
      </c>
      <c r="AR488" s="1">
        <v>419.24</v>
      </c>
      <c r="AS488" s="2">
        <v>106.70399999999999</v>
      </c>
      <c r="AT488" s="1">
        <v>293.62799999999999</v>
      </c>
      <c r="AU488" s="2">
        <v>128.66400000000004</v>
      </c>
      <c r="AV488" s="1">
        <v>308.32600000000002</v>
      </c>
      <c r="AW488" s="2">
        <v>93.882000000000005</v>
      </c>
      <c r="AX488" s="1">
        <v>4071.9870000000001</v>
      </c>
      <c r="AY488" s="2">
        <v>122.81799999999998</v>
      </c>
      <c r="AZ488" s="1">
        <v>479.81600000000003</v>
      </c>
      <c r="BA488" s="2">
        <v>95.596000000000004</v>
      </c>
      <c r="BB488" s="1">
        <v>196.316</v>
      </c>
      <c r="BC488" s="2">
        <v>89.996000000000009</v>
      </c>
      <c r="BD488" s="1">
        <v>839.67700000000002</v>
      </c>
      <c r="BE488" s="2">
        <v>98.13</v>
      </c>
      <c r="BF488" s="1">
        <v>588.25300000000004</v>
      </c>
      <c r="BG488" s="2">
        <v>116.30999999999999</v>
      </c>
      <c r="BH488" s="1">
        <v>389.87700000000001</v>
      </c>
      <c r="BI488" s="2">
        <v>116.58800000000001</v>
      </c>
      <c r="BJ488" s="1">
        <v>267.59100000000001</v>
      </c>
      <c r="BK488" s="2">
        <v>86.554000000000002</v>
      </c>
      <c r="BL488" s="1">
        <v>671.82</v>
      </c>
      <c r="BM488" s="2">
        <v>118.03800000000001</v>
      </c>
    </row>
    <row r="489" spans="1:65" x14ac:dyDescent="0.25">
      <c r="A489" s="20">
        <v>38525</v>
      </c>
      <c r="B489" s="5">
        <v>408.58100000000002</v>
      </c>
      <c r="C489">
        <v>5.7000000000000002E-2</v>
      </c>
      <c r="D489" s="7">
        <v>1.64</v>
      </c>
      <c r="E489" s="7">
        <v>0.89</v>
      </c>
      <c r="F489" s="2">
        <v>0.67</v>
      </c>
      <c r="H489" s="1">
        <v>3300.6710000000003</v>
      </c>
      <c r="I489" s="2">
        <v>86.171999999999997</v>
      </c>
      <c r="J489" s="1">
        <v>3451.357</v>
      </c>
      <c r="K489" s="9">
        <v>97.882000000000005</v>
      </c>
      <c r="L489" s="1">
        <v>546.30700000000002</v>
      </c>
      <c r="M489" s="2">
        <v>95.902000000000001</v>
      </c>
      <c r="N489" s="1">
        <v>1243.8310000000001</v>
      </c>
      <c r="O489" s="2">
        <v>99.037999999999997</v>
      </c>
      <c r="P489" s="1">
        <v>3966.663</v>
      </c>
      <c r="Q489" s="2">
        <v>87.433999999999997</v>
      </c>
      <c r="R489" s="1">
        <v>6201.8689999999997</v>
      </c>
      <c r="S489" s="2">
        <v>100.04199999999999</v>
      </c>
      <c r="T489" s="1">
        <v>201.86099999999999</v>
      </c>
      <c r="U489" s="2">
        <v>97.712000000000003</v>
      </c>
      <c r="V489" s="1">
        <v>4806.9260000000004</v>
      </c>
      <c r="W489" s="2">
        <v>89.128</v>
      </c>
      <c r="X489" s="1">
        <v>13339.364</v>
      </c>
      <c r="Y489" s="2">
        <v>101.27000000000001</v>
      </c>
      <c r="Z489" s="1">
        <v>6222.6630000000005</v>
      </c>
      <c r="AA489" s="2">
        <v>88.190000000000012</v>
      </c>
      <c r="AB489" s="1">
        <v>5111.1480000000001</v>
      </c>
      <c r="AC489" s="2">
        <v>128.88399999999999</v>
      </c>
      <c r="AD489" s="1">
        <v>2345.549</v>
      </c>
      <c r="AE489" s="2">
        <v>75.602000000000004</v>
      </c>
      <c r="AF489" s="1">
        <v>2445.4850000000001</v>
      </c>
      <c r="AG489" s="2">
        <v>95.705999999999989</v>
      </c>
      <c r="AH489" s="1">
        <v>456.88600000000002</v>
      </c>
      <c r="AI489" s="2">
        <v>86.833999999999989</v>
      </c>
      <c r="AJ489" s="1">
        <v>436.267</v>
      </c>
      <c r="AK489" s="2">
        <v>83.837999999999994</v>
      </c>
      <c r="AL489" s="1">
        <v>942.16100000000006</v>
      </c>
      <c r="AM489" s="2">
        <v>98.205999999999989</v>
      </c>
      <c r="AN489" s="1">
        <v>866.12</v>
      </c>
      <c r="AO489" s="2">
        <v>110.104</v>
      </c>
      <c r="AP489" s="1">
        <v>256.98099999999999</v>
      </c>
      <c r="AQ489" s="2">
        <v>113.78399999999999</v>
      </c>
      <c r="AR489" s="1">
        <v>425.584</v>
      </c>
      <c r="AS489" s="2">
        <v>106.40599999999999</v>
      </c>
      <c r="AT489" s="1">
        <v>292.91399999999999</v>
      </c>
      <c r="AU489" s="2">
        <v>128.48200000000003</v>
      </c>
      <c r="AV489" s="1">
        <v>309.77300000000002</v>
      </c>
      <c r="AW489" s="2">
        <v>93.915999999999997</v>
      </c>
      <c r="AX489" s="1">
        <v>4091.9090000000001</v>
      </c>
      <c r="AY489" s="2">
        <v>123.38600000000001</v>
      </c>
      <c r="AZ489" s="1">
        <v>484.46699999999998</v>
      </c>
      <c r="BA489" s="2">
        <v>95.192000000000007</v>
      </c>
      <c r="BB489" s="1">
        <v>191.54599999999999</v>
      </c>
      <c r="BC489" s="2">
        <v>89.424000000000007</v>
      </c>
      <c r="BD489" s="1">
        <v>866.87</v>
      </c>
      <c r="BE489" s="2">
        <v>97.712000000000003</v>
      </c>
      <c r="BF489" s="1">
        <v>601.73900000000003</v>
      </c>
      <c r="BG489" s="2">
        <v>116.056</v>
      </c>
      <c r="BH489" s="1">
        <v>398.89100000000002</v>
      </c>
      <c r="BI489" s="2">
        <v>118.476</v>
      </c>
      <c r="BJ489" s="1">
        <v>266.51100000000002</v>
      </c>
      <c r="BK489" s="2">
        <v>85.97999999999999</v>
      </c>
      <c r="BL489" s="1">
        <v>696.577</v>
      </c>
      <c r="BM489" s="2">
        <v>118.85</v>
      </c>
    </row>
    <row r="490" spans="1:65" x14ac:dyDescent="0.25">
      <c r="A490" s="20">
        <v>38532</v>
      </c>
      <c r="B490" s="5">
        <v>404.75600000000003</v>
      </c>
      <c r="C490">
        <v>5.8999999999999997E-2</v>
      </c>
      <c r="D490" s="7">
        <v>-1.99</v>
      </c>
      <c r="E490" s="7">
        <v>-0.42</v>
      </c>
      <c r="F490" s="2">
        <v>0.23</v>
      </c>
      <c r="H490" s="1">
        <v>3321.4880000000003</v>
      </c>
      <c r="I490" s="2">
        <v>86.390000000000015</v>
      </c>
      <c r="J490" s="1">
        <v>3408.1150000000002</v>
      </c>
      <c r="K490" s="9">
        <v>97.86</v>
      </c>
      <c r="L490" s="1">
        <v>548.15700000000004</v>
      </c>
      <c r="M490" s="2">
        <v>95.756</v>
      </c>
      <c r="N490" s="1">
        <v>1230.8140000000001</v>
      </c>
      <c r="O490" s="2">
        <v>98.933999999999997</v>
      </c>
      <c r="P490" s="1">
        <v>3924.3690000000001</v>
      </c>
      <c r="Q490" s="2">
        <v>87.254000000000005</v>
      </c>
      <c r="R490" s="1">
        <v>6346.3580000000002</v>
      </c>
      <c r="S490" s="2">
        <v>99.313999999999993</v>
      </c>
      <c r="T490" s="1">
        <v>198.857</v>
      </c>
      <c r="U490" s="2">
        <v>98.085999999999999</v>
      </c>
      <c r="V490" s="1">
        <v>4761.0640000000003</v>
      </c>
      <c r="W490" s="2">
        <v>89.075999999999993</v>
      </c>
      <c r="X490" s="1">
        <v>13088.722</v>
      </c>
      <c r="Y490" s="2">
        <v>99.633999999999986</v>
      </c>
      <c r="Z490" s="1">
        <v>6151.8890000000001</v>
      </c>
      <c r="AA490" s="2">
        <v>88.075999999999993</v>
      </c>
      <c r="AB490" s="1">
        <v>5066.924</v>
      </c>
      <c r="AC490" s="2">
        <v>129.09399999999999</v>
      </c>
      <c r="AD490" s="1">
        <v>2335.3310000000001</v>
      </c>
      <c r="AE490" s="2">
        <v>76.09</v>
      </c>
      <c r="AF490" s="1">
        <v>2400.502</v>
      </c>
      <c r="AG490" s="2">
        <v>96.412000000000006</v>
      </c>
      <c r="AH490" s="1">
        <v>460.88100000000003</v>
      </c>
      <c r="AI490" s="2">
        <v>86.933999999999997</v>
      </c>
      <c r="AJ490" s="1">
        <v>424.31700000000001</v>
      </c>
      <c r="AK490" s="2">
        <v>83.672000000000011</v>
      </c>
      <c r="AL490" s="1">
        <v>947.31000000000006</v>
      </c>
      <c r="AM490" s="2">
        <v>98.138000000000005</v>
      </c>
      <c r="AN490" s="1">
        <v>852.125</v>
      </c>
      <c r="AO490" s="2">
        <v>110.22999999999999</v>
      </c>
      <c r="AP490" s="1">
        <v>256.5</v>
      </c>
      <c r="AQ490" s="2">
        <v>114.096</v>
      </c>
      <c r="AR490" s="1">
        <v>421.95300000000003</v>
      </c>
      <c r="AS490" s="2">
        <v>106.30199999999999</v>
      </c>
      <c r="AT490" s="1">
        <v>285.995</v>
      </c>
      <c r="AU490" s="2">
        <v>127.94200000000001</v>
      </c>
      <c r="AV490" s="1">
        <v>305.06299999999999</v>
      </c>
      <c r="AW490" s="2">
        <v>94.122</v>
      </c>
      <c r="AX490" s="1">
        <v>4126.8530000000001</v>
      </c>
      <c r="AY490" s="2">
        <v>123.63</v>
      </c>
      <c r="AZ490" s="1">
        <v>486.32400000000001</v>
      </c>
      <c r="BA490" s="2">
        <v>95.187999999999988</v>
      </c>
      <c r="BB490" s="1">
        <v>189.678</v>
      </c>
      <c r="BC490" s="2">
        <v>89.35799999999999</v>
      </c>
      <c r="BD490" s="1">
        <v>844.87400000000002</v>
      </c>
      <c r="BE490" s="2">
        <v>98.085999999999999</v>
      </c>
      <c r="BF490" s="1">
        <v>599.58100000000002</v>
      </c>
      <c r="BG490" s="2">
        <v>116.146</v>
      </c>
      <c r="BH490" s="1">
        <v>400.79300000000001</v>
      </c>
      <c r="BI490" s="2">
        <v>119.18600000000001</v>
      </c>
      <c r="BJ490" s="1">
        <v>264.505</v>
      </c>
      <c r="BK490" s="2">
        <v>86.123999999999995</v>
      </c>
      <c r="BL490" s="1">
        <v>708.91899999999998</v>
      </c>
      <c r="BM490" s="2">
        <v>120.00999999999999</v>
      </c>
    </row>
    <row r="491" spans="1:65" x14ac:dyDescent="0.25">
      <c r="A491" s="20">
        <v>38539</v>
      </c>
      <c r="B491" s="5">
        <v>403.69299999999998</v>
      </c>
      <c r="C491">
        <v>5.8999999999999997E-2</v>
      </c>
      <c r="D491" s="7">
        <v>0.57999999999999996</v>
      </c>
      <c r="E491" s="7">
        <v>1.53</v>
      </c>
      <c r="F491" s="2">
        <v>0.47</v>
      </c>
      <c r="H491" s="1">
        <v>3324.2370000000001</v>
      </c>
      <c r="I491" s="2">
        <v>86.34</v>
      </c>
      <c r="J491" s="1">
        <v>3392.2090000000003</v>
      </c>
      <c r="K491" s="9">
        <v>97.99799999999999</v>
      </c>
      <c r="L491" s="1">
        <v>543.32100000000003</v>
      </c>
      <c r="M491" s="2">
        <v>95.868000000000009</v>
      </c>
      <c r="N491" s="1">
        <v>1235.691</v>
      </c>
      <c r="O491" s="2">
        <v>98.88000000000001</v>
      </c>
      <c r="P491" s="1">
        <v>3895.8530000000001</v>
      </c>
      <c r="Q491" s="2">
        <v>86.236000000000004</v>
      </c>
      <c r="R491" s="1">
        <v>6577.7970000000005</v>
      </c>
      <c r="S491" s="2">
        <v>99.844000000000008</v>
      </c>
      <c r="T491" s="1">
        <v>198.45000000000002</v>
      </c>
      <c r="U491" s="2">
        <v>98.175999999999988</v>
      </c>
      <c r="V491" s="1">
        <v>4807.2619999999997</v>
      </c>
      <c r="W491" s="2">
        <v>88.941999999999993</v>
      </c>
      <c r="X491" s="1">
        <v>13222.577000000001</v>
      </c>
      <c r="Y491" s="2">
        <v>99.153999999999996</v>
      </c>
      <c r="Z491" s="1">
        <v>6101.3649999999998</v>
      </c>
      <c r="AA491" s="2">
        <v>87.546000000000021</v>
      </c>
      <c r="AB491" s="1">
        <v>5054.3910000000005</v>
      </c>
      <c r="AC491" s="2">
        <v>126.422</v>
      </c>
      <c r="AD491" s="1">
        <v>2291.788</v>
      </c>
      <c r="AE491" s="2">
        <v>77.274000000000001</v>
      </c>
      <c r="AF491" s="1">
        <v>2377.4940000000001</v>
      </c>
      <c r="AG491" s="2">
        <v>96.823999999999998</v>
      </c>
      <c r="AH491" s="1">
        <v>462.22500000000002</v>
      </c>
      <c r="AI491" s="2">
        <v>86.945999999999998</v>
      </c>
      <c r="AJ491" s="1">
        <v>423.92099999999999</v>
      </c>
      <c r="AK491" s="2">
        <v>83.451999999999998</v>
      </c>
      <c r="AL491" s="1">
        <v>960.47699999999998</v>
      </c>
      <c r="AM491" s="2">
        <v>98.157999999999987</v>
      </c>
      <c r="AN491" s="1">
        <v>892.37700000000007</v>
      </c>
      <c r="AO491" s="2">
        <v>110.41799999999998</v>
      </c>
      <c r="AP491" s="1">
        <v>263.005</v>
      </c>
      <c r="AQ491" s="2">
        <v>114.95399999999999</v>
      </c>
      <c r="AR491" s="1">
        <v>416.29399999999998</v>
      </c>
      <c r="AS491" s="2">
        <v>105.77600000000002</v>
      </c>
      <c r="AT491" s="1">
        <v>285.88900000000001</v>
      </c>
      <c r="AU491" s="2">
        <v>126.104</v>
      </c>
      <c r="AV491" s="1">
        <v>310.58199999999999</v>
      </c>
      <c r="AW491" s="2">
        <v>94.924000000000007</v>
      </c>
      <c r="AX491" s="1">
        <v>4202.9369999999999</v>
      </c>
      <c r="AY491" s="2">
        <v>124.502</v>
      </c>
      <c r="AZ491" s="1">
        <v>484.82600000000002</v>
      </c>
      <c r="BA491" s="2">
        <v>95.585999999999984</v>
      </c>
      <c r="BB491" s="1">
        <v>176.245</v>
      </c>
      <c r="BC491" s="2">
        <v>89.592000000000013</v>
      </c>
      <c r="BD491" s="1">
        <v>859.32</v>
      </c>
      <c r="BE491" s="2">
        <v>98.175999999999988</v>
      </c>
      <c r="BF491" s="1">
        <v>641.73599999999999</v>
      </c>
      <c r="BG491" s="2">
        <v>116.69000000000001</v>
      </c>
      <c r="BH491" s="1">
        <v>398.214</v>
      </c>
      <c r="BI491" s="2">
        <v>118.97999999999999</v>
      </c>
      <c r="BJ491" s="1">
        <v>252.86700000000002</v>
      </c>
      <c r="BK491" s="2">
        <v>86.293999999999997</v>
      </c>
      <c r="BL491" s="1">
        <v>720.31600000000003</v>
      </c>
      <c r="BM491" s="2">
        <v>121.92</v>
      </c>
    </row>
    <row r="492" spans="1:65" x14ac:dyDescent="0.25">
      <c r="A492" s="20">
        <v>38546</v>
      </c>
      <c r="B492" s="5">
        <v>411.60399999999998</v>
      </c>
      <c r="C492">
        <v>5.8999999999999997E-2</v>
      </c>
      <c r="D492" s="7">
        <v>1.63</v>
      </c>
      <c r="E492" s="7">
        <v>1.31</v>
      </c>
      <c r="F492" s="2">
        <v>-0.92</v>
      </c>
      <c r="H492" s="1">
        <v>3439.5810000000001</v>
      </c>
      <c r="I492" s="2">
        <v>87.712000000000003</v>
      </c>
      <c r="J492" s="1">
        <v>3488.3409999999999</v>
      </c>
      <c r="K492" s="9">
        <v>98.283999999999992</v>
      </c>
      <c r="L492" s="1">
        <v>554.45299999999997</v>
      </c>
      <c r="M492" s="2">
        <v>96.355999999999995</v>
      </c>
      <c r="N492" s="1">
        <v>1265.319</v>
      </c>
      <c r="O492" s="2">
        <v>99.177999999999983</v>
      </c>
      <c r="P492" s="1">
        <v>3889.0930000000003</v>
      </c>
      <c r="Q492" s="2">
        <v>86.013999999999996</v>
      </c>
      <c r="R492" s="1">
        <v>6685.3680000000004</v>
      </c>
      <c r="S492" s="2">
        <v>100.226</v>
      </c>
      <c r="T492" s="1">
        <v>198.578</v>
      </c>
      <c r="U492" s="2">
        <v>96.744</v>
      </c>
      <c r="V492" s="1">
        <v>4820.5780000000004</v>
      </c>
      <c r="W492" s="2">
        <v>88.891999999999996</v>
      </c>
      <c r="X492" s="1">
        <v>13726.647000000001</v>
      </c>
      <c r="Y492" s="2">
        <v>99.532000000000011</v>
      </c>
      <c r="Z492" s="1">
        <v>6253.2020000000002</v>
      </c>
      <c r="AA492" s="2">
        <v>87.671999999999997</v>
      </c>
      <c r="AB492" s="1">
        <v>5057.9229999999998</v>
      </c>
      <c r="AC492" s="2">
        <v>124.85599999999999</v>
      </c>
      <c r="AD492" s="1">
        <v>2415.4079999999999</v>
      </c>
      <c r="AE492" s="2">
        <v>77.00800000000001</v>
      </c>
      <c r="AF492" s="1">
        <v>2418.5480000000002</v>
      </c>
      <c r="AG492" s="2">
        <v>96.117999999999995</v>
      </c>
      <c r="AH492" s="1">
        <v>481.69800000000004</v>
      </c>
      <c r="AI492" s="2">
        <v>86.852000000000004</v>
      </c>
      <c r="AJ492" s="1">
        <v>441.41700000000003</v>
      </c>
      <c r="AK492" s="2">
        <v>83.135999999999996</v>
      </c>
      <c r="AL492" s="1">
        <v>974.61500000000001</v>
      </c>
      <c r="AM492" s="2">
        <v>98.424000000000007</v>
      </c>
      <c r="AN492" s="1">
        <v>915.03</v>
      </c>
      <c r="AO492" s="2">
        <v>110.65</v>
      </c>
      <c r="AP492" s="1">
        <v>260.63900000000001</v>
      </c>
      <c r="AQ492" s="2">
        <v>114.78599999999999</v>
      </c>
      <c r="AR492" s="1">
        <v>421.762</v>
      </c>
      <c r="AS492" s="2">
        <v>106.12800000000001</v>
      </c>
      <c r="AT492" s="1">
        <v>301.43700000000001</v>
      </c>
      <c r="AU492" s="2">
        <v>125.476</v>
      </c>
      <c r="AV492" s="1">
        <v>314.72899999999998</v>
      </c>
      <c r="AW492" s="2">
        <v>95.003999999999991</v>
      </c>
      <c r="AX492" s="1">
        <v>4295.2349999999997</v>
      </c>
      <c r="AY492" s="2">
        <v>124.508</v>
      </c>
      <c r="AZ492" s="1">
        <v>497.74600000000004</v>
      </c>
      <c r="BA492" s="2">
        <v>95.602000000000004</v>
      </c>
      <c r="BB492" s="1">
        <v>179.005</v>
      </c>
      <c r="BC492" s="2">
        <v>89.6</v>
      </c>
      <c r="BD492" s="1">
        <v>872.53399999999999</v>
      </c>
      <c r="BE492" s="2">
        <v>96.744</v>
      </c>
      <c r="BF492" s="1">
        <v>655.21</v>
      </c>
      <c r="BG492" s="2">
        <v>116.70599999999999</v>
      </c>
      <c r="BH492" s="1">
        <v>424.053</v>
      </c>
      <c r="BI492" s="2">
        <v>119.29400000000001</v>
      </c>
      <c r="BJ492" s="1">
        <v>254.29599999999999</v>
      </c>
      <c r="BK492" s="2">
        <v>85.41</v>
      </c>
      <c r="BL492" s="1">
        <v>735.09699999999998</v>
      </c>
      <c r="BM492" s="2">
        <v>121.694</v>
      </c>
    </row>
    <row r="493" spans="1:65" x14ac:dyDescent="0.25">
      <c r="A493" s="20">
        <v>38553</v>
      </c>
      <c r="B493" s="5">
        <v>413.53199999999998</v>
      </c>
      <c r="C493">
        <v>5.8999999999999997E-2</v>
      </c>
      <c r="D493" s="7">
        <v>1.18</v>
      </c>
      <c r="E493" s="7">
        <v>-0.61</v>
      </c>
      <c r="F493" s="2">
        <v>-0.63</v>
      </c>
      <c r="H493" s="1">
        <v>3436.1959999999999</v>
      </c>
      <c r="I493" s="2">
        <v>87.932000000000002</v>
      </c>
      <c r="J493" s="1">
        <v>3544.0070000000001</v>
      </c>
      <c r="K493" s="9">
        <v>98.334000000000017</v>
      </c>
      <c r="L493" s="1">
        <v>559.18200000000002</v>
      </c>
      <c r="M493" s="2">
        <v>96.38600000000001</v>
      </c>
      <c r="N493" s="1">
        <v>1269.2339999999999</v>
      </c>
      <c r="O493" s="2">
        <v>99.171999999999997</v>
      </c>
      <c r="P493" s="1">
        <v>3876.4790000000003</v>
      </c>
      <c r="Q493" s="2">
        <v>85.355999999999995</v>
      </c>
      <c r="R493" s="1">
        <v>6453.7629999999999</v>
      </c>
      <c r="S493" s="2">
        <v>99.377999999999986</v>
      </c>
      <c r="T493" s="1">
        <v>198.62700000000001</v>
      </c>
      <c r="U493" s="2">
        <v>96.118000000000009</v>
      </c>
      <c r="V493" s="1">
        <v>4985.72</v>
      </c>
      <c r="W493" s="2">
        <v>89.225999999999999</v>
      </c>
      <c r="X493" s="1">
        <v>13489.594000000001</v>
      </c>
      <c r="Y493" s="2">
        <v>99.924000000000007</v>
      </c>
      <c r="Z493" s="1">
        <v>6300.1260000000002</v>
      </c>
      <c r="AA493" s="2">
        <v>87.29</v>
      </c>
      <c r="AB493" s="1">
        <v>4948.259</v>
      </c>
      <c r="AC493" s="2">
        <v>124.574</v>
      </c>
      <c r="AD493" s="1">
        <v>2388.73</v>
      </c>
      <c r="AE493" s="2">
        <v>77.501999999999995</v>
      </c>
      <c r="AF493" s="1">
        <v>2497.355</v>
      </c>
      <c r="AG493" s="2">
        <v>97.198000000000008</v>
      </c>
      <c r="AH493" s="1">
        <v>508.66200000000003</v>
      </c>
      <c r="AI493" s="2">
        <v>86.914000000000016</v>
      </c>
      <c r="AJ493" s="1">
        <v>436.99099999999999</v>
      </c>
      <c r="AK493" s="2">
        <v>83.225999999999999</v>
      </c>
      <c r="AL493" s="1">
        <v>1005.302</v>
      </c>
      <c r="AM493" s="2">
        <v>98.402000000000001</v>
      </c>
      <c r="AN493" s="1">
        <v>925.03200000000004</v>
      </c>
      <c r="AO493" s="2">
        <v>111.048</v>
      </c>
      <c r="AP493" s="1">
        <v>265.81400000000002</v>
      </c>
      <c r="AQ493" s="2">
        <v>114.84200000000001</v>
      </c>
      <c r="AR493" s="1">
        <v>426.57100000000003</v>
      </c>
      <c r="AS493" s="2">
        <v>105.86199999999999</v>
      </c>
      <c r="AT493" s="1">
        <v>307.12200000000001</v>
      </c>
      <c r="AU493" s="2">
        <v>126.28600000000002</v>
      </c>
      <c r="AV493" s="1">
        <v>318.58100000000002</v>
      </c>
      <c r="AW493" s="2">
        <v>94.98599999999999</v>
      </c>
      <c r="AX493" s="1">
        <v>4411.2880000000005</v>
      </c>
      <c r="AY493" s="2">
        <v>125.758</v>
      </c>
      <c r="AZ493" s="1">
        <v>503.601</v>
      </c>
      <c r="BA493" s="2">
        <v>95.387999999999991</v>
      </c>
      <c r="BB493" s="1">
        <v>187.83700000000002</v>
      </c>
      <c r="BC493" s="2">
        <v>90.188000000000002</v>
      </c>
      <c r="BD493" s="1">
        <v>867.56399999999996</v>
      </c>
      <c r="BE493" s="2">
        <v>96.118000000000009</v>
      </c>
      <c r="BF493" s="1">
        <v>654.70299999999997</v>
      </c>
      <c r="BG493" s="2">
        <v>116.74000000000001</v>
      </c>
      <c r="BH493" s="1">
        <v>425.63</v>
      </c>
      <c r="BI493" s="2">
        <v>120.85</v>
      </c>
      <c r="BJ493" s="1">
        <v>249.33199999999999</v>
      </c>
      <c r="BK493" s="2">
        <v>85.445999999999998</v>
      </c>
      <c r="BL493" s="1">
        <v>758.37400000000002</v>
      </c>
      <c r="BM493" s="2">
        <v>122.602</v>
      </c>
    </row>
    <row r="494" spans="1:65" x14ac:dyDescent="0.25">
      <c r="A494" s="20">
        <v>38560</v>
      </c>
      <c r="B494" s="5">
        <v>416.11400000000003</v>
      </c>
      <c r="C494">
        <v>5.8999999999999997E-2</v>
      </c>
      <c r="D494" s="7">
        <v>0.56000000000000005</v>
      </c>
      <c r="E494" s="7">
        <v>1.84</v>
      </c>
      <c r="F494" s="2">
        <v>0.45</v>
      </c>
      <c r="H494" s="1">
        <v>3459.3270000000002</v>
      </c>
      <c r="I494" s="2">
        <v>87.155999999999992</v>
      </c>
      <c r="J494" s="1">
        <v>3599.9369999999999</v>
      </c>
      <c r="K494" s="9">
        <v>98.364000000000004</v>
      </c>
      <c r="L494" s="1">
        <v>568.66399999999999</v>
      </c>
      <c r="M494" s="2">
        <v>96.396000000000001</v>
      </c>
      <c r="N494" s="1">
        <v>1281.479</v>
      </c>
      <c r="O494" s="2">
        <v>99.1</v>
      </c>
      <c r="P494" s="1">
        <v>3923.1660000000002</v>
      </c>
      <c r="Q494" s="2">
        <v>85.325999999999993</v>
      </c>
      <c r="R494" s="1">
        <v>6633.6120000000001</v>
      </c>
      <c r="S494" s="2">
        <v>99.8</v>
      </c>
      <c r="T494" s="1">
        <v>200.244</v>
      </c>
      <c r="U494" s="2">
        <v>96.429999999999993</v>
      </c>
      <c r="V494" s="1">
        <v>5109.7529999999997</v>
      </c>
      <c r="W494" s="2">
        <v>90</v>
      </c>
      <c r="X494" s="1">
        <v>13755.683000000001</v>
      </c>
      <c r="Y494" s="2">
        <v>99.412000000000006</v>
      </c>
      <c r="Z494" s="1">
        <v>6369.4000000000005</v>
      </c>
      <c r="AA494" s="2">
        <v>87.190000000000012</v>
      </c>
      <c r="AB494" s="1">
        <v>5033.6980000000003</v>
      </c>
      <c r="AC494" s="2">
        <v>123.654</v>
      </c>
      <c r="AD494" s="1">
        <v>2324.585</v>
      </c>
      <c r="AE494" s="2">
        <v>75.227999999999994</v>
      </c>
      <c r="AF494" s="1">
        <v>2568.1489999999999</v>
      </c>
      <c r="AG494" s="2">
        <v>98.481999999999999</v>
      </c>
      <c r="AH494" s="1">
        <v>526.54499999999996</v>
      </c>
      <c r="AI494" s="2">
        <v>87.14</v>
      </c>
      <c r="AJ494" s="1">
        <v>448.065</v>
      </c>
      <c r="AK494" s="2">
        <v>83.13</v>
      </c>
      <c r="AL494" s="1">
        <v>1026.0319999999999</v>
      </c>
      <c r="AM494" s="2">
        <v>98.308000000000021</v>
      </c>
      <c r="AN494" s="1">
        <v>957.49599999999998</v>
      </c>
      <c r="AO494" s="2">
        <v>111.30799999999999</v>
      </c>
      <c r="AP494" s="1">
        <v>274.70999999999998</v>
      </c>
      <c r="AQ494" s="2">
        <v>114.554</v>
      </c>
      <c r="AR494" s="1">
        <v>443.92900000000003</v>
      </c>
      <c r="AS494" s="2">
        <v>105.14200000000001</v>
      </c>
      <c r="AT494" s="1">
        <v>313.52500000000003</v>
      </c>
      <c r="AU494" s="2">
        <v>126.83</v>
      </c>
      <c r="AV494" s="1">
        <v>325.822</v>
      </c>
      <c r="AW494" s="2">
        <v>95.195999999999998</v>
      </c>
      <c r="AX494" s="1">
        <v>4379.643</v>
      </c>
      <c r="AY494" s="2">
        <v>125.10400000000001</v>
      </c>
      <c r="AZ494" s="1">
        <v>517.68600000000004</v>
      </c>
      <c r="BA494" s="2">
        <v>95.190000000000012</v>
      </c>
      <c r="BB494" s="1">
        <v>187.822</v>
      </c>
      <c r="BC494" s="2">
        <v>89.445999999999998</v>
      </c>
      <c r="BD494" s="1">
        <v>883.62700000000007</v>
      </c>
      <c r="BE494" s="2">
        <v>96.429999999999993</v>
      </c>
      <c r="BF494" s="1">
        <v>662.1</v>
      </c>
      <c r="BG494" s="2">
        <v>116.33</v>
      </c>
      <c r="BH494" s="1">
        <v>432.63299999999998</v>
      </c>
      <c r="BI494" s="2">
        <v>120.81399999999999</v>
      </c>
      <c r="BJ494" s="1">
        <v>258.54300000000001</v>
      </c>
      <c r="BK494" s="2">
        <v>85.707999999999998</v>
      </c>
      <c r="BL494" s="1">
        <v>765.596</v>
      </c>
      <c r="BM494" s="2">
        <v>121.5</v>
      </c>
    </row>
    <row r="495" spans="1:65" x14ac:dyDescent="0.25">
      <c r="A495" s="20">
        <v>38567</v>
      </c>
      <c r="B495" s="5">
        <v>424.46199999999999</v>
      </c>
      <c r="C495">
        <v>7.4999999999999997E-2</v>
      </c>
      <c r="D495" s="7">
        <v>0.16</v>
      </c>
      <c r="E495" s="7">
        <v>0.15</v>
      </c>
      <c r="F495" s="2">
        <v>0.26</v>
      </c>
      <c r="H495" s="1">
        <v>3558.4970000000003</v>
      </c>
      <c r="I495" s="2">
        <v>87.14200000000001</v>
      </c>
      <c r="J495" s="1">
        <v>3738.5329999999999</v>
      </c>
      <c r="K495" s="9">
        <v>98.518000000000001</v>
      </c>
      <c r="L495" s="1">
        <v>579.13200000000006</v>
      </c>
      <c r="M495" s="2">
        <v>96.614000000000004</v>
      </c>
      <c r="N495" s="1">
        <v>1320.1590000000001</v>
      </c>
      <c r="O495" s="2">
        <v>99.222000000000008</v>
      </c>
      <c r="P495" s="1">
        <v>4015.4360000000001</v>
      </c>
      <c r="Q495" s="2">
        <v>84.974000000000004</v>
      </c>
      <c r="R495" s="1">
        <v>7039.2350000000006</v>
      </c>
      <c r="S495" s="2">
        <v>100.634</v>
      </c>
      <c r="T495" s="1">
        <v>208.298</v>
      </c>
      <c r="U495" s="2">
        <v>97.578000000000003</v>
      </c>
      <c r="V495" s="1">
        <v>5223.08</v>
      </c>
      <c r="W495" s="2">
        <v>90.092000000000013</v>
      </c>
      <c r="X495" s="1">
        <v>14226.104000000001</v>
      </c>
      <c r="Y495" s="2">
        <v>100.09399999999999</v>
      </c>
      <c r="Z495" s="1">
        <v>6638.7740000000003</v>
      </c>
      <c r="AA495" s="2">
        <v>87.50200000000001</v>
      </c>
      <c r="AB495" s="1">
        <v>5218.0830000000005</v>
      </c>
      <c r="AC495" s="2">
        <v>124.45599999999999</v>
      </c>
      <c r="AD495" s="1">
        <v>2556.1710000000003</v>
      </c>
      <c r="AE495" s="2">
        <v>75.711999999999989</v>
      </c>
      <c r="AF495" s="1">
        <v>2641.7890000000002</v>
      </c>
      <c r="AG495" s="2">
        <v>99.063999999999993</v>
      </c>
      <c r="AH495" s="1">
        <v>549.94600000000003</v>
      </c>
      <c r="AI495" s="2">
        <v>87.003999999999991</v>
      </c>
      <c r="AJ495" s="1">
        <v>461.84399999999999</v>
      </c>
      <c r="AK495" s="2">
        <v>83.635999999999996</v>
      </c>
      <c r="AL495" s="1">
        <v>1052.222</v>
      </c>
      <c r="AM495" s="2">
        <v>98.405999999999992</v>
      </c>
      <c r="AN495" s="1">
        <v>1010.116</v>
      </c>
      <c r="AO495" s="2">
        <v>111.73599999999999</v>
      </c>
      <c r="AP495" s="1">
        <v>280.41000000000003</v>
      </c>
      <c r="AQ495" s="2">
        <v>113.95</v>
      </c>
      <c r="AR495" s="1">
        <v>454.40699999999998</v>
      </c>
      <c r="AS495" s="2">
        <v>105.042</v>
      </c>
      <c r="AT495" s="1">
        <v>326.209</v>
      </c>
      <c r="AU495" s="2">
        <v>126.96599999999998</v>
      </c>
      <c r="AV495" s="1">
        <v>332.42</v>
      </c>
      <c r="AW495" s="2">
        <v>95.393999999999991</v>
      </c>
      <c r="AX495" s="1">
        <v>4527.0780000000004</v>
      </c>
      <c r="AY495" s="2">
        <v>125.52000000000001</v>
      </c>
      <c r="AZ495" s="1">
        <v>542.43600000000004</v>
      </c>
      <c r="BA495" s="2">
        <v>94.781999999999996</v>
      </c>
      <c r="BB495" s="1">
        <v>188.98500000000001</v>
      </c>
      <c r="BC495" s="2">
        <v>88.945999999999998</v>
      </c>
      <c r="BD495" s="1">
        <v>948.20900000000006</v>
      </c>
      <c r="BE495" s="2">
        <v>97.578000000000003</v>
      </c>
      <c r="BF495" s="1">
        <v>681.22400000000005</v>
      </c>
      <c r="BG495" s="2">
        <v>115.77799999999999</v>
      </c>
      <c r="BH495" s="1">
        <v>454.87900000000002</v>
      </c>
      <c r="BI495" s="2">
        <v>121.83999999999999</v>
      </c>
      <c r="BJ495" s="1">
        <v>273.24700000000001</v>
      </c>
      <c r="BK495" s="2">
        <v>85.394000000000005</v>
      </c>
      <c r="BL495" s="1">
        <v>796.40600000000006</v>
      </c>
      <c r="BM495" s="2">
        <v>121.91400000000002</v>
      </c>
    </row>
    <row r="496" spans="1:65" x14ac:dyDescent="0.25">
      <c r="A496" s="20">
        <v>38574</v>
      </c>
      <c r="B496" s="5">
        <v>424.56400000000002</v>
      </c>
      <c r="C496">
        <v>7.4999999999999997E-2</v>
      </c>
      <c r="D496" s="7">
        <v>-0.82</v>
      </c>
      <c r="E496" s="7">
        <v>-1.51</v>
      </c>
      <c r="F496" s="2">
        <v>0.27</v>
      </c>
      <c r="H496" s="1">
        <v>3588.4920000000002</v>
      </c>
      <c r="I496" s="2">
        <v>87.335999999999999</v>
      </c>
      <c r="J496" s="1">
        <v>3813.6950000000002</v>
      </c>
      <c r="K496" s="9">
        <v>98.828000000000003</v>
      </c>
      <c r="L496" s="1">
        <v>582.69500000000005</v>
      </c>
      <c r="M496" s="2">
        <v>97.122</v>
      </c>
      <c r="N496" s="1">
        <v>1330.0840000000001</v>
      </c>
      <c r="O496" s="2">
        <v>99.488</v>
      </c>
      <c r="P496" s="1">
        <v>4088.7490000000003</v>
      </c>
      <c r="Q496" s="2">
        <v>84.756</v>
      </c>
      <c r="R496" s="1">
        <v>7085.8860000000004</v>
      </c>
      <c r="S496" s="2">
        <v>100.47200000000001</v>
      </c>
      <c r="T496" s="1">
        <v>210.31399999999999</v>
      </c>
      <c r="U496" s="2">
        <v>98.12</v>
      </c>
      <c r="V496" s="1">
        <v>5199.942</v>
      </c>
      <c r="W496" s="2">
        <v>90.003999999999991</v>
      </c>
      <c r="X496" s="1">
        <v>14500.937</v>
      </c>
      <c r="Y496" s="2">
        <v>100.95</v>
      </c>
      <c r="Z496" s="1">
        <v>6710.33</v>
      </c>
      <c r="AA496" s="2">
        <v>87.929999999999993</v>
      </c>
      <c r="AB496" s="1">
        <v>5317.5039999999999</v>
      </c>
      <c r="AC496" s="2">
        <v>124.54600000000001</v>
      </c>
      <c r="AD496" s="1">
        <v>2679.0750000000003</v>
      </c>
      <c r="AE496" s="2">
        <v>77.563999999999993</v>
      </c>
      <c r="AF496" s="1">
        <v>2675.5720000000001</v>
      </c>
      <c r="AG496" s="2">
        <v>100.41400000000002</v>
      </c>
      <c r="AH496" s="1">
        <v>619.98300000000006</v>
      </c>
      <c r="AI496" s="2">
        <v>86.554000000000002</v>
      </c>
      <c r="AJ496" s="1">
        <v>481.66200000000003</v>
      </c>
      <c r="AK496" s="2">
        <v>85.121999999999986</v>
      </c>
      <c r="AL496" s="1">
        <v>1060.164</v>
      </c>
      <c r="AM496" s="2">
        <v>98.626000000000005</v>
      </c>
      <c r="AN496" s="1">
        <v>1007.455</v>
      </c>
      <c r="AO496" s="2">
        <v>112.396</v>
      </c>
      <c r="AP496" s="1">
        <v>277.738</v>
      </c>
      <c r="AQ496" s="2">
        <v>113.05</v>
      </c>
      <c r="AR496" s="1">
        <v>445.04700000000003</v>
      </c>
      <c r="AS496" s="2">
        <v>104.75399999999999</v>
      </c>
      <c r="AT496" s="1">
        <v>323.92200000000003</v>
      </c>
      <c r="AU496" s="2">
        <v>127.58999999999999</v>
      </c>
      <c r="AV496" s="1">
        <v>328.851</v>
      </c>
      <c r="AW496" s="2">
        <v>94.937999999999988</v>
      </c>
      <c r="AX496" s="1">
        <v>4566.5590000000002</v>
      </c>
      <c r="AY496" s="2">
        <v>125.16400000000002</v>
      </c>
      <c r="AZ496" s="1">
        <v>543.56799999999998</v>
      </c>
      <c r="BA496" s="2">
        <v>94.122</v>
      </c>
      <c r="BB496" s="1">
        <v>192.87700000000001</v>
      </c>
      <c r="BC496" s="2">
        <v>88.864000000000004</v>
      </c>
      <c r="BD496" s="1">
        <v>971.09199999999998</v>
      </c>
      <c r="BE496" s="2">
        <v>98.12</v>
      </c>
      <c r="BF496" s="1">
        <v>714.57799999999997</v>
      </c>
      <c r="BG496" s="2">
        <v>115.35999999999999</v>
      </c>
      <c r="BH496" s="1">
        <v>469.005</v>
      </c>
      <c r="BI496" s="2">
        <v>122.96</v>
      </c>
      <c r="BJ496" s="1">
        <v>273.12</v>
      </c>
      <c r="BK496" s="2">
        <v>85.828000000000003</v>
      </c>
      <c r="BL496" s="1">
        <v>790.14800000000002</v>
      </c>
      <c r="BM496" s="2">
        <v>121.21000000000001</v>
      </c>
    </row>
    <row r="497" spans="1:65" x14ac:dyDescent="0.25">
      <c r="A497" s="20">
        <v>38581</v>
      </c>
      <c r="B497" s="5">
        <v>422.02199999999999</v>
      </c>
      <c r="C497">
        <v>7.4999999999999997E-2</v>
      </c>
      <c r="D497" s="7">
        <v>0.23</v>
      </c>
      <c r="E497" s="7">
        <v>-0.63</v>
      </c>
      <c r="F497" s="2">
        <v>0.37</v>
      </c>
      <c r="H497" s="1">
        <v>3542.1579999999999</v>
      </c>
      <c r="I497" s="2">
        <v>88.222000000000008</v>
      </c>
      <c r="J497" s="1">
        <v>3701.8920000000003</v>
      </c>
      <c r="K497" s="9">
        <v>98.616</v>
      </c>
      <c r="L497" s="1">
        <v>570.01900000000001</v>
      </c>
      <c r="M497" s="2">
        <v>96.847999999999999</v>
      </c>
      <c r="N497" s="1">
        <v>1301.971</v>
      </c>
      <c r="O497" s="2">
        <v>99.435999999999993</v>
      </c>
      <c r="P497" s="1">
        <v>4202.0010000000002</v>
      </c>
      <c r="Q497" s="2">
        <v>86.168000000000006</v>
      </c>
      <c r="R497" s="1">
        <v>6938.8410000000003</v>
      </c>
      <c r="S497" s="2">
        <v>99.98599999999999</v>
      </c>
      <c r="T497" s="1">
        <v>209.99199999999999</v>
      </c>
      <c r="U497" s="2">
        <v>98.53</v>
      </c>
      <c r="V497" s="1">
        <v>5035.8689999999997</v>
      </c>
      <c r="W497" s="2">
        <v>89.676000000000002</v>
      </c>
      <c r="X497" s="1">
        <v>14224.74</v>
      </c>
      <c r="Y497" s="2">
        <v>101.128</v>
      </c>
      <c r="Z497" s="1">
        <v>6644.63</v>
      </c>
      <c r="AA497" s="2">
        <v>88.16</v>
      </c>
      <c r="AB497" s="1">
        <v>5281.9719999999998</v>
      </c>
      <c r="AC497" s="2">
        <v>126.122</v>
      </c>
      <c r="AD497" s="1">
        <v>2598.0230000000001</v>
      </c>
      <c r="AE497" s="2">
        <v>76.532000000000011</v>
      </c>
      <c r="AF497" s="1">
        <v>2681.4850000000001</v>
      </c>
      <c r="AG497" s="2">
        <v>102.524</v>
      </c>
      <c r="AH497" s="1">
        <v>615.07000000000005</v>
      </c>
      <c r="AI497" s="2">
        <v>86.537999999999982</v>
      </c>
      <c r="AJ497" s="1">
        <v>482.97500000000002</v>
      </c>
      <c r="AK497" s="2">
        <v>85.587999999999994</v>
      </c>
      <c r="AL497" s="1">
        <v>1034.5730000000001</v>
      </c>
      <c r="AM497" s="2">
        <v>98.602000000000004</v>
      </c>
      <c r="AN497" s="1">
        <v>993.78300000000002</v>
      </c>
      <c r="AO497" s="2">
        <v>112.31599999999999</v>
      </c>
      <c r="AP497" s="1">
        <v>281.673</v>
      </c>
      <c r="AQ497" s="2">
        <v>112.79600000000001</v>
      </c>
      <c r="AR497" s="1">
        <v>411.65699999999998</v>
      </c>
      <c r="AS497" s="2">
        <v>103.428</v>
      </c>
      <c r="AT497" s="1">
        <v>326.714</v>
      </c>
      <c r="AU497" s="2">
        <v>126.88</v>
      </c>
      <c r="AV497" s="1">
        <v>321.24599999999998</v>
      </c>
      <c r="AW497" s="2">
        <v>94.481999999999999</v>
      </c>
      <c r="AX497" s="1">
        <v>4526.1630000000005</v>
      </c>
      <c r="AY497" s="2">
        <v>124.89400000000001</v>
      </c>
      <c r="AZ497" s="1">
        <v>545.58199999999999</v>
      </c>
      <c r="BA497" s="2">
        <v>94.022000000000006</v>
      </c>
      <c r="BB497" s="1">
        <v>190.92699999999999</v>
      </c>
      <c r="BC497" s="2">
        <v>88.774000000000001</v>
      </c>
      <c r="BD497" s="1">
        <v>965.40100000000007</v>
      </c>
      <c r="BE497" s="2">
        <v>98.53</v>
      </c>
      <c r="BF497" s="1">
        <v>730.21900000000005</v>
      </c>
      <c r="BG497" s="2">
        <v>115.23799999999999</v>
      </c>
      <c r="BH497" s="1">
        <v>455.68600000000004</v>
      </c>
      <c r="BI497" s="2">
        <v>123.048</v>
      </c>
      <c r="BJ497" s="1">
        <v>262.76100000000002</v>
      </c>
      <c r="BK497" s="2">
        <v>85.746000000000009</v>
      </c>
      <c r="BL497" s="1">
        <v>716.48800000000006</v>
      </c>
      <c r="BM497" s="2">
        <v>118.502</v>
      </c>
    </row>
    <row r="498" spans="1:65" x14ac:dyDescent="0.25">
      <c r="A498" s="20">
        <v>38588</v>
      </c>
      <c r="B498" s="5">
        <v>419.34199999999998</v>
      </c>
      <c r="C498">
        <v>7.4999999999999997E-2</v>
      </c>
      <c r="D498" s="7">
        <v>-0.96</v>
      </c>
      <c r="E498" s="7">
        <v>-0.34</v>
      </c>
      <c r="F498" s="2">
        <v>0.19</v>
      </c>
      <c r="H498" s="1">
        <v>3579.1559999999999</v>
      </c>
      <c r="I498" s="2">
        <v>88.03</v>
      </c>
      <c r="J498" s="1">
        <v>3718.2539999999999</v>
      </c>
      <c r="K498" s="9">
        <v>98.347999999999999</v>
      </c>
      <c r="L498" s="1">
        <v>560.96600000000001</v>
      </c>
      <c r="M498" s="2">
        <v>96.372</v>
      </c>
      <c r="N498" s="1">
        <v>1302.1000000000001</v>
      </c>
      <c r="O498" s="2">
        <v>99.17</v>
      </c>
      <c r="P498" s="1">
        <v>4267.1880000000001</v>
      </c>
      <c r="Q498" s="2">
        <v>86.25800000000001</v>
      </c>
      <c r="R498" s="1">
        <v>7046.8530000000001</v>
      </c>
      <c r="S498" s="2">
        <v>99.046000000000006</v>
      </c>
      <c r="T498" s="1">
        <v>208.142</v>
      </c>
      <c r="U498" s="2">
        <v>98.60799999999999</v>
      </c>
      <c r="V498" s="1">
        <v>4994.4639999999999</v>
      </c>
      <c r="W498" s="2">
        <v>89.443999999999988</v>
      </c>
      <c r="X498" s="1">
        <v>13926.475</v>
      </c>
      <c r="Y498" s="2">
        <v>100.494</v>
      </c>
      <c r="Z498" s="1">
        <v>6507.0430000000006</v>
      </c>
      <c r="AA498" s="2">
        <v>87.91</v>
      </c>
      <c r="AB498" s="1">
        <v>5231.9660000000003</v>
      </c>
      <c r="AC498" s="2">
        <v>126.59400000000001</v>
      </c>
      <c r="AD498" s="1">
        <v>2517.4380000000001</v>
      </c>
      <c r="AE498" s="2">
        <v>75.361999999999995</v>
      </c>
      <c r="AF498" s="1">
        <v>2629.0329999999999</v>
      </c>
      <c r="AG498" s="2">
        <v>102.82000000000001</v>
      </c>
      <c r="AH498" s="1">
        <v>599.97299999999996</v>
      </c>
      <c r="AI498" s="2">
        <v>87.123999999999995</v>
      </c>
      <c r="AJ498" s="1">
        <v>484.69900000000001</v>
      </c>
      <c r="AK498" s="2">
        <v>85.054000000000002</v>
      </c>
      <c r="AL498" s="1">
        <v>1014.866</v>
      </c>
      <c r="AM498" s="2">
        <v>98.385999999999996</v>
      </c>
      <c r="AN498" s="1">
        <v>999.61</v>
      </c>
      <c r="AO498" s="2">
        <v>111.73599999999999</v>
      </c>
      <c r="AP498" s="1">
        <v>271.08600000000001</v>
      </c>
      <c r="AQ498" s="2">
        <v>113.26400000000001</v>
      </c>
      <c r="AR498" s="1">
        <v>372.084</v>
      </c>
      <c r="AS498" s="2">
        <v>101.98600000000002</v>
      </c>
      <c r="AT498" s="1">
        <v>318.09399999999999</v>
      </c>
      <c r="AU498" s="2">
        <v>126.42999999999999</v>
      </c>
      <c r="AV498" s="1">
        <v>320.95400000000001</v>
      </c>
      <c r="AW498" s="2">
        <v>94.766000000000005</v>
      </c>
      <c r="AX498" s="1">
        <v>4431.8230000000003</v>
      </c>
      <c r="AY498" s="2">
        <v>123.81399999999999</v>
      </c>
      <c r="AZ498" s="1">
        <v>530.40100000000007</v>
      </c>
      <c r="BA498" s="2">
        <v>94.539999999999992</v>
      </c>
      <c r="BB498" s="1">
        <v>184.76400000000001</v>
      </c>
      <c r="BC498" s="2">
        <v>88.927999999999997</v>
      </c>
      <c r="BD498" s="1">
        <v>949.84900000000005</v>
      </c>
      <c r="BE498" s="2">
        <v>98.60799999999999</v>
      </c>
      <c r="BF498" s="1">
        <v>740.83299999999997</v>
      </c>
      <c r="BG498" s="2">
        <v>115.65</v>
      </c>
      <c r="BH498" s="1">
        <v>455.72700000000003</v>
      </c>
      <c r="BI498" s="2">
        <v>122.50399999999999</v>
      </c>
      <c r="BJ498" s="1">
        <v>278.197</v>
      </c>
      <c r="BK498" s="2">
        <v>86.012000000000015</v>
      </c>
      <c r="BL498" s="1">
        <v>756.22800000000007</v>
      </c>
      <c r="BM498" s="2">
        <v>117.71</v>
      </c>
    </row>
    <row r="499" spans="1:65" x14ac:dyDescent="0.25">
      <c r="A499" s="20">
        <v>38595</v>
      </c>
      <c r="B499" s="5">
        <v>421.512</v>
      </c>
      <c r="C499">
        <v>7.0999999999999994E-2</v>
      </c>
      <c r="D499" s="7">
        <v>-1.1299999999999999</v>
      </c>
      <c r="E499" s="7">
        <v>0.51</v>
      </c>
      <c r="F499" s="2">
        <v>0.35</v>
      </c>
      <c r="H499" s="1">
        <v>3665.634</v>
      </c>
      <c r="I499" s="2">
        <v>89.05</v>
      </c>
      <c r="J499" s="1">
        <v>3669.28</v>
      </c>
      <c r="K499" s="9">
        <v>98.481999999999999</v>
      </c>
      <c r="L499" s="1">
        <v>563.41300000000001</v>
      </c>
      <c r="M499" s="2">
        <v>96.602000000000004</v>
      </c>
      <c r="N499" s="1">
        <v>1300.99</v>
      </c>
      <c r="O499" s="2">
        <v>99.32</v>
      </c>
      <c r="P499" s="1">
        <v>4226.518</v>
      </c>
      <c r="Q499" s="2">
        <v>85.994</v>
      </c>
      <c r="R499" s="1">
        <v>7267.9650000000001</v>
      </c>
      <c r="S499" s="2">
        <v>100.024</v>
      </c>
      <c r="T499" s="1">
        <v>210.33700000000002</v>
      </c>
      <c r="U499" s="2">
        <v>98.164000000000016</v>
      </c>
      <c r="V499" s="1">
        <v>4948.71</v>
      </c>
      <c r="W499" s="2">
        <v>89.117999999999981</v>
      </c>
      <c r="X499" s="1">
        <v>13959.098</v>
      </c>
      <c r="Y499" s="2">
        <v>100.80199999999999</v>
      </c>
      <c r="Z499" s="1">
        <v>6530.674</v>
      </c>
      <c r="AA499" s="2">
        <v>88.24</v>
      </c>
      <c r="AB499" s="1">
        <v>5255.7690000000002</v>
      </c>
      <c r="AC499" s="2">
        <v>126.2</v>
      </c>
      <c r="AD499" s="1">
        <v>2669.2460000000001</v>
      </c>
      <c r="AE499" s="2">
        <v>75.213999999999999</v>
      </c>
      <c r="AF499" s="1">
        <v>2614.6620000000003</v>
      </c>
      <c r="AG499" s="2">
        <v>101.91200000000001</v>
      </c>
      <c r="AH499" s="1">
        <v>578.34</v>
      </c>
      <c r="AI499" s="2">
        <v>87.28</v>
      </c>
      <c r="AJ499" s="1">
        <v>514.39499999999998</v>
      </c>
      <c r="AK499" s="2">
        <v>84.9</v>
      </c>
      <c r="AL499" s="1">
        <v>1022.152</v>
      </c>
      <c r="AM499" s="2">
        <v>98.513999999999996</v>
      </c>
      <c r="AN499" s="1">
        <v>1035.713</v>
      </c>
      <c r="AO499" s="2">
        <v>111.58799999999999</v>
      </c>
      <c r="AP499" s="1">
        <v>276.08800000000002</v>
      </c>
      <c r="AQ499" s="2">
        <v>112.67</v>
      </c>
      <c r="AR499" s="1">
        <v>377.99</v>
      </c>
      <c r="AS499" s="2">
        <v>98.588000000000008</v>
      </c>
      <c r="AT499" s="1">
        <v>310.86500000000001</v>
      </c>
      <c r="AU499" s="2">
        <v>125.816</v>
      </c>
      <c r="AV499" s="1">
        <v>316.91899999999998</v>
      </c>
      <c r="AW499" s="2">
        <v>95.006</v>
      </c>
      <c r="AX499" s="1">
        <v>4419.1310000000003</v>
      </c>
      <c r="AY499" s="2">
        <v>122.62</v>
      </c>
      <c r="AZ499" s="1">
        <v>536.14499999999998</v>
      </c>
      <c r="BA499" s="2">
        <v>94.027999999999992</v>
      </c>
      <c r="BB499" s="1">
        <v>184.59300000000002</v>
      </c>
      <c r="BC499" s="2">
        <v>88.918000000000006</v>
      </c>
      <c r="BD499" s="1">
        <v>976.99400000000003</v>
      </c>
      <c r="BE499" s="2">
        <v>98.164000000000016</v>
      </c>
      <c r="BF499" s="1">
        <v>770.048</v>
      </c>
      <c r="BG499" s="2">
        <v>115.724</v>
      </c>
      <c r="BH499" s="1">
        <v>458.45100000000002</v>
      </c>
      <c r="BI499" s="2">
        <v>122.798</v>
      </c>
      <c r="BJ499" s="1">
        <v>278.23700000000002</v>
      </c>
      <c r="BK499" s="2">
        <v>86.12</v>
      </c>
      <c r="BL499" s="1">
        <v>812.41899999999998</v>
      </c>
      <c r="BM499" s="2">
        <v>118.51600000000001</v>
      </c>
    </row>
    <row r="500" spans="1:65" x14ac:dyDescent="0.25">
      <c r="A500" s="20">
        <v>38602</v>
      </c>
      <c r="B500" s="5">
        <v>431.13499999999999</v>
      </c>
      <c r="C500">
        <v>7.0999999999999994E-2</v>
      </c>
      <c r="D500" s="7">
        <v>1.2</v>
      </c>
      <c r="E500" s="7">
        <v>0.76</v>
      </c>
      <c r="F500" s="2">
        <v>0.27</v>
      </c>
      <c r="H500" s="1">
        <v>3720.585</v>
      </c>
      <c r="I500" s="2">
        <v>89.14200000000001</v>
      </c>
      <c r="J500" s="1">
        <v>3831.1040000000003</v>
      </c>
      <c r="K500" s="9">
        <v>98.804000000000002</v>
      </c>
      <c r="L500" s="1">
        <v>583.27099999999996</v>
      </c>
      <c r="M500" s="2">
        <v>97.084000000000003</v>
      </c>
      <c r="N500" s="1">
        <v>1339.289</v>
      </c>
      <c r="O500" s="2">
        <v>99.597999999999999</v>
      </c>
      <c r="P500" s="1">
        <v>4324.0540000000001</v>
      </c>
      <c r="Q500" s="2">
        <v>86.115999999999985</v>
      </c>
      <c r="R500" s="1">
        <v>7452.2849999999999</v>
      </c>
      <c r="S500" s="2">
        <v>101.47800000000001</v>
      </c>
      <c r="T500" s="1">
        <v>215.19900000000001</v>
      </c>
      <c r="U500" s="2">
        <v>100.83400000000002</v>
      </c>
      <c r="V500" s="1">
        <v>5010.1459999999997</v>
      </c>
      <c r="W500" s="2">
        <v>88.738000000000014</v>
      </c>
      <c r="X500" s="1">
        <v>14420.102000000001</v>
      </c>
      <c r="Y500" s="2">
        <v>101.25999999999999</v>
      </c>
      <c r="Z500" s="1">
        <v>6800.8339999999998</v>
      </c>
      <c r="AA500" s="2">
        <v>88.825999999999993</v>
      </c>
      <c r="AB500" s="1">
        <v>5446.9650000000001</v>
      </c>
      <c r="AC500" s="2">
        <v>127.352</v>
      </c>
      <c r="AD500" s="1">
        <v>2783.4450000000002</v>
      </c>
      <c r="AE500" s="2">
        <v>76.460000000000008</v>
      </c>
      <c r="AF500" s="1">
        <v>2632.049</v>
      </c>
      <c r="AG500" s="2">
        <v>102.652</v>
      </c>
      <c r="AH500" s="1">
        <v>605.88900000000001</v>
      </c>
      <c r="AI500" s="2">
        <v>86.944000000000003</v>
      </c>
      <c r="AJ500" s="1">
        <v>523.41999999999996</v>
      </c>
      <c r="AK500" s="2">
        <v>86.228000000000009</v>
      </c>
      <c r="AL500" s="1">
        <v>1056.0430000000001</v>
      </c>
      <c r="AM500" s="2">
        <v>98.762</v>
      </c>
      <c r="AN500" s="1">
        <v>1064.0309999999999</v>
      </c>
      <c r="AO500" s="2">
        <v>112.458</v>
      </c>
      <c r="AP500" s="1">
        <v>282.02199999999999</v>
      </c>
      <c r="AQ500" s="2">
        <v>111.65599999999999</v>
      </c>
      <c r="AR500" s="1">
        <v>376.83300000000003</v>
      </c>
      <c r="AS500" s="2">
        <v>98.75</v>
      </c>
      <c r="AT500" s="1">
        <v>333.2</v>
      </c>
      <c r="AU500" s="2">
        <v>125.53799999999998</v>
      </c>
      <c r="AV500" s="1">
        <v>320.07100000000003</v>
      </c>
      <c r="AW500" s="2">
        <v>94.512</v>
      </c>
      <c r="AX500" s="1">
        <v>4777.4870000000001</v>
      </c>
      <c r="AY500" s="2">
        <v>123.80999999999999</v>
      </c>
      <c r="AZ500" s="1">
        <v>554.51700000000005</v>
      </c>
      <c r="BA500" s="2">
        <v>92.498000000000005</v>
      </c>
      <c r="BB500" s="1">
        <v>181.471</v>
      </c>
      <c r="BC500" s="2">
        <v>88.28400000000002</v>
      </c>
      <c r="BD500" s="1">
        <v>1036.92</v>
      </c>
      <c r="BE500" s="2">
        <v>100.83400000000002</v>
      </c>
      <c r="BF500" s="1">
        <v>756.22900000000004</v>
      </c>
      <c r="BG500" s="2">
        <v>115.14000000000001</v>
      </c>
      <c r="BH500" s="1">
        <v>482.476</v>
      </c>
      <c r="BI500" s="2">
        <v>124.79400000000001</v>
      </c>
      <c r="BJ500" s="1">
        <v>284.971</v>
      </c>
      <c r="BK500" s="2">
        <v>85.882000000000005</v>
      </c>
      <c r="BL500" s="1">
        <v>826.47300000000007</v>
      </c>
      <c r="BM500" s="2">
        <v>118.768</v>
      </c>
    </row>
    <row r="501" spans="1:65" x14ac:dyDescent="0.25">
      <c r="A501" s="20">
        <v>38609</v>
      </c>
      <c r="B501" s="5">
        <v>429.92099999999999</v>
      </c>
      <c r="C501">
        <v>7.0999999999999994E-2</v>
      </c>
      <c r="D501" s="7">
        <v>1.84</v>
      </c>
      <c r="E501" s="7">
        <v>0.15</v>
      </c>
      <c r="F501" s="2">
        <v>-0.53</v>
      </c>
      <c r="H501" s="1">
        <v>3779.4630000000002</v>
      </c>
      <c r="I501" s="2">
        <v>89.774000000000001</v>
      </c>
      <c r="J501" s="1">
        <v>3734.105</v>
      </c>
      <c r="K501" s="9">
        <v>98.512000000000015</v>
      </c>
      <c r="L501" s="1">
        <v>565.94399999999996</v>
      </c>
      <c r="M501" s="2">
        <v>96.575999999999993</v>
      </c>
      <c r="N501" s="1">
        <v>1332.7139999999999</v>
      </c>
      <c r="O501" s="2">
        <v>99.25200000000001</v>
      </c>
      <c r="P501" s="1">
        <v>4416.5140000000001</v>
      </c>
      <c r="Q501" s="2">
        <v>85.907999999999987</v>
      </c>
      <c r="R501" s="1">
        <v>7374.31</v>
      </c>
      <c r="S501" s="2">
        <v>101.292</v>
      </c>
      <c r="T501" s="1">
        <v>211.779</v>
      </c>
      <c r="U501" s="2">
        <v>101.054</v>
      </c>
      <c r="V501" s="1">
        <v>5065.55</v>
      </c>
      <c r="W501" s="2">
        <v>88.817999999999998</v>
      </c>
      <c r="X501" s="1">
        <v>14394.634</v>
      </c>
      <c r="Y501" s="2">
        <v>100.824</v>
      </c>
      <c r="Z501" s="1">
        <v>6763.0640000000003</v>
      </c>
      <c r="AA501" s="2">
        <v>88.414000000000001</v>
      </c>
      <c r="AB501" s="1">
        <v>5398.5169999999998</v>
      </c>
      <c r="AC501" s="2">
        <v>127.718</v>
      </c>
      <c r="AD501" s="1">
        <v>2812.5990000000002</v>
      </c>
      <c r="AE501" s="2">
        <v>77.157999999999987</v>
      </c>
      <c r="AF501" s="1">
        <v>2713.0080000000003</v>
      </c>
      <c r="AG501" s="2">
        <v>103.096</v>
      </c>
      <c r="AH501" s="1">
        <v>574.89499999999998</v>
      </c>
      <c r="AI501" s="2">
        <v>87.117999999999995</v>
      </c>
      <c r="AJ501" s="1">
        <v>535.75400000000002</v>
      </c>
      <c r="AK501" s="2">
        <v>85.97</v>
      </c>
      <c r="AL501" s="1">
        <v>1020.3190000000001</v>
      </c>
      <c r="AM501" s="2">
        <v>98.467999999999989</v>
      </c>
      <c r="AN501" s="1">
        <v>1094.7909999999999</v>
      </c>
      <c r="AO501" s="2">
        <v>111.66399999999999</v>
      </c>
      <c r="AP501" s="1">
        <v>290.99700000000001</v>
      </c>
      <c r="AQ501" s="2">
        <v>112.16399999999999</v>
      </c>
      <c r="AR501" s="1">
        <v>390.72399999999999</v>
      </c>
      <c r="AS501" s="2">
        <v>100.886</v>
      </c>
      <c r="AT501" s="1">
        <v>343.55200000000002</v>
      </c>
      <c r="AU501" s="2">
        <v>125.91199999999999</v>
      </c>
      <c r="AV501" s="1">
        <v>318.73599999999999</v>
      </c>
      <c r="AW501" s="2">
        <v>94.592000000000013</v>
      </c>
      <c r="AX501" s="1">
        <v>4699.2210000000005</v>
      </c>
      <c r="AY501" s="2">
        <v>123.60799999999999</v>
      </c>
      <c r="AZ501" s="1">
        <v>570.67399999999998</v>
      </c>
      <c r="BA501" s="2">
        <v>92.996000000000009</v>
      </c>
      <c r="BB501" s="1">
        <v>184.684</v>
      </c>
      <c r="BC501" s="2">
        <v>88.766000000000005</v>
      </c>
      <c r="BD501" s="1">
        <v>1061.502</v>
      </c>
      <c r="BE501" s="2">
        <v>101.054</v>
      </c>
      <c r="BF501" s="1">
        <v>777.73500000000001</v>
      </c>
      <c r="BG501" s="2">
        <v>115.624</v>
      </c>
      <c r="BH501" s="1">
        <v>484.58699999999999</v>
      </c>
      <c r="BI501" s="2">
        <v>124.48800000000001</v>
      </c>
      <c r="BJ501" s="1">
        <v>286.02300000000002</v>
      </c>
      <c r="BK501" s="2">
        <v>86.253999999999991</v>
      </c>
      <c r="BL501" s="1">
        <v>861.721</v>
      </c>
      <c r="BM501" s="2">
        <v>119.578</v>
      </c>
    </row>
    <row r="502" spans="1:65" x14ac:dyDescent="0.25">
      <c r="A502" s="20">
        <v>38616</v>
      </c>
      <c r="B502" s="5">
        <v>428.31799999999998</v>
      </c>
      <c r="C502">
        <v>7.0999999999999994E-2</v>
      </c>
      <c r="D502" s="7">
        <v>-0.5</v>
      </c>
      <c r="E502" s="7">
        <v>-0.44</v>
      </c>
      <c r="F502" s="2">
        <v>0.39</v>
      </c>
      <c r="H502" s="1">
        <v>3840.5280000000002</v>
      </c>
      <c r="I502" s="2">
        <v>90.403999999999996</v>
      </c>
      <c r="J502" s="1">
        <v>3683.5930000000003</v>
      </c>
      <c r="K502" s="9">
        <v>98.296000000000006</v>
      </c>
      <c r="L502" s="1">
        <v>556.779</v>
      </c>
      <c r="M502" s="2">
        <v>96.181999999999988</v>
      </c>
      <c r="N502" s="1">
        <v>1329.2370000000001</v>
      </c>
      <c r="O502" s="2">
        <v>98.944000000000003</v>
      </c>
      <c r="P502" s="1">
        <v>4531.4279999999999</v>
      </c>
      <c r="Q502" s="2">
        <v>85.558000000000007</v>
      </c>
      <c r="R502" s="1">
        <v>7544.0920000000006</v>
      </c>
      <c r="S502" s="2">
        <v>101.188</v>
      </c>
      <c r="T502" s="1">
        <v>211.637</v>
      </c>
      <c r="U502" s="2">
        <v>101.94200000000001</v>
      </c>
      <c r="V502" s="1">
        <v>5022.0709999999999</v>
      </c>
      <c r="W502" s="2">
        <v>89.04</v>
      </c>
      <c r="X502" s="1">
        <v>14194.353000000001</v>
      </c>
      <c r="Y502" s="2">
        <v>100.334</v>
      </c>
      <c r="Z502" s="1">
        <v>6716.8510000000006</v>
      </c>
      <c r="AA502" s="2">
        <v>87.765999999999991</v>
      </c>
      <c r="AB502" s="1">
        <v>5374.9530000000004</v>
      </c>
      <c r="AC502" s="2">
        <v>127.12800000000001</v>
      </c>
      <c r="AD502" s="1">
        <v>3060.6150000000002</v>
      </c>
      <c r="AE502" s="2">
        <v>78.194000000000003</v>
      </c>
      <c r="AF502" s="1">
        <v>2780.556</v>
      </c>
      <c r="AG502" s="2">
        <v>103.64399999999998</v>
      </c>
      <c r="AH502" s="1">
        <v>572.47400000000005</v>
      </c>
      <c r="AI502" s="2">
        <v>87.3</v>
      </c>
      <c r="AJ502" s="1">
        <v>559.99800000000005</v>
      </c>
      <c r="AK502" s="2">
        <v>85.60799999999999</v>
      </c>
      <c r="AL502" s="1">
        <v>1001.32</v>
      </c>
      <c r="AM502" s="2">
        <v>98.226000000000013</v>
      </c>
      <c r="AN502" s="1">
        <v>1092.9690000000001</v>
      </c>
      <c r="AO502" s="2">
        <v>110.95599999999999</v>
      </c>
      <c r="AP502" s="1">
        <v>299.19</v>
      </c>
      <c r="AQ502" s="2">
        <v>112.604</v>
      </c>
      <c r="AR502" s="1">
        <v>377.60500000000002</v>
      </c>
      <c r="AS502" s="2">
        <v>101.23400000000001</v>
      </c>
      <c r="AT502" s="1">
        <v>349.48399999999998</v>
      </c>
      <c r="AU502" s="2">
        <v>126.19599999999998</v>
      </c>
      <c r="AV502" s="1">
        <v>321.738</v>
      </c>
      <c r="AW502" s="2">
        <v>94.962000000000003</v>
      </c>
      <c r="AX502" s="1">
        <v>4873.826</v>
      </c>
      <c r="AY502" s="2">
        <v>122.74600000000001</v>
      </c>
      <c r="AZ502" s="1">
        <v>598.37300000000005</v>
      </c>
      <c r="BA502" s="2">
        <v>92.957999999999998</v>
      </c>
      <c r="BB502" s="1">
        <v>187.07400000000001</v>
      </c>
      <c r="BC502" s="2">
        <v>88.853999999999999</v>
      </c>
      <c r="BD502" s="1">
        <v>1109.7</v>
      </c>
      <c r="BE502" s="2">
        <v>101.94200000000001</v>
      </c>
      <c r="BF502" s="1">
        <v>863.57100000000003</v>
      </c>
      <c r="BG502" s="2">
        <v>116.28599999999999</v>
      </c>
      <c r="BH502" s="1">
        <v>494.16</v>
      </c>
      <c r="BI502" s="2">
        <v>124.604</v>
      </c>
      <c r="BJ502" s="1">
        <v>288.74299999999999</v>
      </c>
      <c r="BK502" s="2">
        <v>86.467999999999989</v>
      </c>
      <c r="BL502" s="1">
        <v>895.46299999999997</v>
      </c>
      <c r="BM502" s="2">
        <v>120.11399999999999</v>
      </c>
    </row>
    <row r="503" spans="1:65" x14ac:dyDescent="0.25">
      <c r="A503" s="20">
        <v>38623</v>
      </c>
      <c r="B503" s="5">
        <v>430.26400000000001</v>
      </c>
      <c r="C503">
        <v>7.0999999999999994E-2</v>
      </c>
      <c r="D503" s="7">
        <v>-1.9</v>
      </c>
      <c r="E503" s="7">
        <v>-0.3</v>
      </c>
      <c r="F503" s="2">
        <v>0.54</v>
      </c>
      <c r="H503" s="1">
        <v>3828.69</v>
      </c>
      <c r="I503" s="2">
        <v>90.823999999999998</v>
      </c>
      <c r="J503" s="1">
        <v>3740.259</v>
      </c>
      <c r="K503" s="9">
        <v>98.240000000000009</v>
      </c>
      <c r="L503" s="1">
        <v>556.83900000000006</v>
      </c>
      <c r="M503" s="2">
        <v>96.05</v>
      </c>
      <c r="N503" s="1">
        <v>1324.0930000000001</v>
      </c>
      <c r="O503" s="2">
        <v>98.841999999999999</v>
      </c>
      <c r="P503" s="1">
        <v>4617.857</v>
      </c>
      <c r="Q503" s="2">
        <v>84.966000000000008</v>
      </c>
      <c r="R503" s="1">
        <v>7339.3410000000003</v>
      </c>
      <c r="S503" s="2">
        <v>100.92800000000001</v>
      </c>
      <c r="T503" s="1">
        <v>209.50399999999999</v>
      </c>
      <c r="U503" s="2">
        <v>101.498</v>
      </c>
      <c r="V503" s="1">
        <v>4970.6930000000002</v>
      </c>
      <c r="W503" s="2">
        <v>89.084000000000003</v>
      </c>
      <c r="X503" s="1">
        <v>14315.669</v>
      </c>
      <c r="Y503" s="2">
        <v>99.777999999999992</v>
      </c>
      <c r="Z503" s="1">
        <v>6714.1990000000005</v>
      </c>
      <c r="AA503" s="2">
        <v>87.331999999999994</v>
      </c>
      <c r="AB503" s="1">
        <v>5341.0720000000001</v>
      </c>
      <c r="AC503" s="2">
        <v>125.96399999999998</v>
      </c>
      <c r="AD503" s="1">
        <v>3133.5</v>
      </c>
      <c r="AE503" s="2">
        <v>79.988</v>
      </c>
      <c r="AF503" s="1">
        <v>2744.9349999999999</v>
      </c>
      <c r="AG503" s="2">
        <v>103.58600000000001</v>
      </c>
      <c r="AH503" s="1">
        <v>573.226</v>
      </c>
      <c r="AI503" s="2">
        <v>87.76</v>
      </c>
      <c r="AJ503" s="1">
        <v>562.96199999999999</v>
      </c>
      <c r="AK503" s="2">
        <v>84.932000000000002</v>
      </c>
      <c r="AL503" s="1">
        <v>1019.148</v>
      </c>
      <c r="AM503" s="2">
        <v>98.162000000000006</v>
      </c>
      <c r="AN503" s="1">
        <v>1060.308</v>
      </c>
      <c r="AO503" s="2">
        <v>110.05999999999999</v>
      </c>
      <c r="AP503" s="1">
        <v>302.09699999999998</v>
      </c>
      <c r="AQ503" s="2">
        <v>112.97</v>
      </c>
      <c r="AR503" s="1">
        <v>364.67099999999999</v>
      </c>
      <c r="AS503" s="2">
        <v>100.65200000000002</v>
      </c>
      <c r="AT503" s="1">
        <v>353.26600000000002</v>
      </c>
      <c r="AU503" s="2">
        <v>126.23800000000001</v>
      </c>
      <c r="AV503" s="1">
        <v>322.87799999999999</v>
      </c>
      <c r="AW503" s="2">
        <v>95.436000000000007</v>
      </c>
      <c r="AX503" s="1">
        <v>4875.4740000000002</v>
      </c>
      <c r="AY503" s="2">
        <v>122.47200000000001</v>
      </c>
      <c r="AZ503" s="1">
        <v>618.87800000000004</v>
      </c>
      <c r="BA503" s="2">
        <v>92.47</v>
      </c>
      <c r="BB503" s="1">
        <v>190.572</v>
      </c>
      <c r="BC503" s="2">
        <v>89.292000000000002</v>
      </c>
      <c r="BD503" s="1">
        <v>1079.2450000000001</v>
      </c>
      <c r="BE503" s="2">
        <v>101.498</v>
      </c>
      <c r="BF503" s="1">
        <v>883.29399999999998</v>
      </c>
      <c r="BG503" s="2">
        <v>116.748</v>
      </c>
      <c r="BH503" s="1">
        <v>492.13499999999999</v>
      </c>
      <c r="BI503" s="2">
        <v>125.626</v>
      </c>
      <c r="BJ503" s="1">
        <v>288.839</v>
      </c>
      <c r="BK503" s="2">
        <v>86.686000000000007</v>
      </c>
      <c r="BL503" s="1">
        <v>858.82600000000002</v>
      </c>
      <c r="BM503" s="2">
        <v>120.67999999999999</v>
      </c>
    </row>
    <row r="504" spans="1:65" x14ac:dyDescent="0.25">
      <c r="A504" s="20">
        <v>38630</v>
      </c>
      <c r="B504" s="5">
        <v>426.26100000000002</v>
      </c>
      <c r="C504">
        <v>6.8000000000000005E-2</v>
      </c>
      <c r="D504" s="7">
        <v>1.29</v>
      </c>
      <c r="E504" s="7">
        <v>0.43</v>
      </c>
      <c r="F504" s="2">
        <v>0.14000000000000001</v>
      </c>
      <c r="H504" s="1">
        <v>3716.143</v>
      </c>
      <c r="I504" s="2">
        <v>91.23599999999999</v>
      </c>
      <c r="J504" s="1">
        <v>3737.56</v>
      </c>
      <c r="K504" s="9">
        <v>98.122</v>
      </c>
      <c r="L504" s="1">
        <v>563.46600000000001</v>
      </c>
      <c r="M504" s="2">
        <v>95.817999999999984</v>
      </c>
      <c r="N504" s="1">
        <v>1289.415</v>
      </c>
      <c r="O504" s="2">
        <v>98.676000000000002</v>
      </c>
      <c r="P504" s="1">
        <v>4636.3590000000004</v>
      </c>
      <c r="Q504" s="2">
        <v>84.135999999999996</v>
      </c>
      <c r="R504" s="1">
        <v>7159.433</v>
      </c>
      <c r="S504" s="2">
        <v>99.917999999999992</v>
      </c>
      <c r="T504" s="1">
        <v>211.98699999999999</v>
      </c>
      <c r="U504" s="2">
        <v>100.992</v>
      </c>
      <c r="V504" s="1">
        <v>5029.7129999999997</v>
      </c>
      <c r="W504" s="2">
        <v>89.08</v>
      </c>
      <c r="X504" s="1">
        <v>14448.133</v>
      </c>
      <c r="Y504" s="2">
        <v>100.152</v>
      </c>
      <c r="Z504" s="1">
        <v>6833.8710000000001</v>
      </c>
      <c r="AA504" s="2">
        <v>87.27000000000001</v>
      </c>
      <c r="AB504" s="1">
        <v>5275.1059999999998</v>
      </c>
      <c r="AC504" s="2">
        <v>125.51599999999999</v>
      </c>
      <c r="AD504" s="1">
        <v>2951.049</v>
      </c>
      <c r="AE504" s="2">
        <v>81.069999999999993</v>
      </c>
      <c r="AF504" s="1">
        <v>2833.1370000000002</v>
      </c>
      <c r="AG504" s="2">
        <v>105.048</v>
      </c>
      <c r="AH504" s="1">
        <v>601.96699999999998</v>
      </c>
      <c r="AI504" s="2">
        <v>87.841999999999999</v>
      </c>
      <c r="AJ504" s="1">
        <v>564.11400000000003</v>
      </c>
      <c r="AK504" s="2">
        <v>84.512</v>
      </c>
      <c r="AL504" s="1">
        <v>1032.2650000000001</v>
      </c>
      <c r="AM504" s="2">
        <v>98.053999999999988</v>
      </c>
      <c r="AN504" s="1">
        <v>1055.7380000000001</v>
      </c>
      <c r="AO504" s="2">
        <v>108.968</v>
      </c>
      <c r="AP504" s="1">
        <v>306.2</v>
      </c>
      <c r="AQ504" s="2">
        <v>113.10599999999999</v>
      </c>
      <c r="AR504" s="1">
        <v>407.30200000000002</v>
      </c>
      <c r="AS504" s="2">
        <v>101.46000000000001</v>
      </c>
      <c r="AT504" s="1">
        <v>350.82299999999998</v>
      </c>
      <c r="AU504" s="2">
        <v>125.774</v>
      </c>
      <c r="AV504" s="1">
        <v>324.49700000000001</v>
      </c>
      <c r="AW504" s="2">
        <v>95.737999999999985</v>
      </c>
      <c r="AX504" s="1">
        <v>4903.5450000000001</v>
      </c>
      <c r="AY504" s="2">
        <v>123.90800000000002</v>
      </c>
      <c r="AZ504" s="1">
        <v>633.22400000000005</v>
      </c>
      <c r="BA504" s="2">
        <v>91.746000000000009</v>
      </c>
      <c r="BB504" s="1">
        <v>188.56200000000001</v>
      </c>
      <c r="BC504" s="2">
        <v>90.096000000000004</v>
      </c>
      <c r="BD504" s="1">
        <v>1083.26</v>
      </c>
      <c r="BE504" s="2">
        <v>100.992</v>
      </c>
      <c r="BF504" s="1">
        <v>892.245</v>
      </c>
      <c r="BG504" s="2">
        <v>117.104</v>
      </c>
      <c r="BH504" s="1">
        <v>488.22800000000001</v>
      </c>
      <c r="BI504" s="2">
        <v>125.38</v>
      </c>
      <c r="BJ504" s="1">
        <v>284.73700000000002</v>
      </c>
      <c r="BK504" s="2">
        <v>87.2</v>
      </c>
      <c r="BL504" s="1">
        <v>910.38099999999997</v>
      </c>
      <c r="BM504" s="2">
        <v>120.852</v>
      </c>
    </row>
    <row r="505" spans="1:65" x14ac:dyDescent="0.25">
      <c r="A505" s="20">
        <v>38637</v>
      </c>
      <c r="B505" s="5">
        <v>419.59700000000004</v>
      </c>
      <c r="C505">
        <v>6.8000000000000005E-2</v>
      </c>
      <c r="D505" s="7">
        <v>-2.72</v>
      </c>
      <c r="E505" s="7">
        <v>-0.35</v>
      </c>
      <c r="F505" s="2">
        <v>-0.06</v>
      </c>
      <c r="H505" s="1">
        <v>3654.03</v>
      </c>
      <c r="I505" s="2">
        <v>90.531999999999996</v>
      </c>
      <c r="J505" s="1">
        <v>3693.047</v>
      </c>
      <c r="K505" s="9">
        <v>98.358000000000018</v>
      </c>
      <c r="L505" s="1">
        <v>552.86199999999997</v>
      </c>
      <c r="M505" s="2">
        <v>96.230000000000018</v>
      </c>
      <c r="N505" s="1">
        <v>1269.7819999999999</v>
      </c>
      <c r="O505" s="2">
        <v>98.94</v>
      </c>
      <c r="P505" s="1">
        <v>4598.03</v>
      </c>
      <c r="Q505" s="2">
        <v>83.74</v>
      </c>
      <c r="R505" s="1">
        <v>6972.6610000000001</v>
      </c>
      <c r="S505" s="2">
        <v>100.376</v>
      </c>
      <c r="T505" s="1">
        <v>211.274</v>
      </c>
      <c r="U505" s="2">
        <v>101.59400000000001</v>
      </c>
      <c r="V505" s="1">
        <v>5043.9000000000005</v>
      </c>
      <c r="W505" s="2">
        <v>89.262</v>
      </c>
      <c r="X505" s="1">
        <v>14158.432000000001</v>
      </c>
      <c r="Y505" s="2">
        <v>100.30199999999999</v>
      </c>
      <c r="Z505" s="1">
        <v>6778.3879999999999</v>
      </c>
      <c r="AA505" s="2">
        <v>87.890000000000015</v>
      </c>
      <c r="AB505" s="1">
        <v>5165.4490000000005</v>
      </c>
      <c r="AC505" s="2">
        <v>124.85599999999999</v>
      </c>
      <c r="AD505" s="1">
        <v>3018.9569999999999</v>
      </c>
      <c r="AE505" s="2">
        <v>80.418000000000006</v>
      </c>
      <c r="AF505" s="1">
        <v>2791.8040000000001</v>
      </c>
      <c r="AG505" s="2">
        <v>105.50399999999999</v>
      </c>
      <c r="AH505" s="1">
        <v>573.89400000000001</v>
      </c>
      <c r="AI505" s="2">
        <v>87.47999999999999</v>
      </c>
      <c r="AJ505" s="1">
        <v>544.26700000000005</v>
      </c>
      <c r="AK505" s="2">
        <v>84.626000000000005</v>
      </c>
      <c r="AL505" s="1">
        <v>1042.703</v>
      </c>
      <c r="AM505" s="2">
        <v>98.275999999999996</v>
      </c>
      <c r="AN505" s="1">
        <v>1012.538</v>
      </c>
      <c r="AO505" s="2">
        <v>108.82000000000001</v>
      </c>
      <c r="AP505" s="1">
        <v>296.584</v>
      </c>
      <c r="AQ505" s="2">
        <v>111.55</v>
      </c>
      <c r="AR505" s="1">
        <v>390.51100000000002</v>
      </c>
      <c r="AS505" s="2">
        <v>102.874</v>
      </c>
      <c r="AT505" s="1">
        <v>342.88400000000001</v>
      </c>
      <c r="AU505" s="2">
        <v>125.80400000000002</v>
      </c>
      <c r="AV505" s="1">
        <v>324.38200000000001</v>
      </c>
      <c r="AW505" s="2">
        <v>95.617999999999995</v>
      </c>
      <c r="AX505" s="1">
        <v>4639.8890000000001</v>
      </c>
      <c r="AY505" s="2">
        <v>123.29400000000001</v>
      </c>
      <c r="AZ505" s="1">
        <v>618.92600000000004</v>
      </c>
      <c r="BA505" s="2">
        <v>91.051999999999992</v>
      </c>
      <c r="BB505" s="1">
        <v>189.98699999999999</v>
      </c>
      <c r="BC505" s="2">
        <v>90.321999999999989</v>
      </c>
      <c r="BD505" s="1">
        <v>1060.347</v>
      </c>
      <c r="BE505" s="2">
        <v>101.59400000000001</v>
      </c>
      <c r="BF505" s="1">
        <v>847.19799999999998</v>
      </c>
      <c r="BG505" s="2">
        <v>116.90799999999999</v>
      </c>
      <c r="BH505" s="1">
        <v>477.19200000000001</v>
      </c>
      <c r="BI505" s="2">
        <v>122.91199999999999</v>
      </c>
      <c r="BJ505" s="1">
        <v>282.00299999999999</v>
      </c>
      <c r="BK505" s="2">
        <v>87.576000000000008</v>
      </c>
      <c r="BL505" s="1">
        <v>859.74599999999998</v>
      </c>
      <c r="BM505" s="2">
        <v>120.39000000000001</v>
      </c>
    </row>
    <row r="506" spans="1:65" x14ac:dyDescent="0.25">
      <c r="A506" s="20">
        <v>38644</v>
      </c>
      <c r="B506" s="5">
        <v>415.83</v>
      </c>
      <c r="C506">
        <v>6.8000000000000005E-2</v>
      </c>
      <c r="D506" s="7">
        <v>-1.02</v>
      </c>
      <c r="E506" s="7">
        <v>-0.65</v>
      </c>
      <c r="F506" s="2">
        <v>-0.64</v>
      </c>
      <c r="H506" s="1">
        <v>3626.049</v>
      </c>
      <c r="I506" s="2">
        <v>90.503999999999991</v>
      </c>
      <c r="J506" s="1">
        <v>3576.4990000000003</v>
      </c>
      <c r="K506" s="9">
        <v>98.296000000000006</v>
      </c>
      <c r="L506" s="1">
        <v>528.399</v>
      </c>
      <c r="M506" s="2">
        <v>96.024000000000015</v>
      </c>
      <c r="N506" s="1">
        <v>1221.163</v>
      </c>
      <c r="O506" s="2">
        <v>98.872</v>
      </c>
      <c r="P506" s="1">
        <v>4461.9120000000003</v>
      </c>
      <c r="Q506" s="2">
        <v>83.210000000000008</v>
      </c>
      <c r="R506" s="1">
        <v>6275.8550000000005</v>
      </c>
      <c r="S506" s="2">
        <v>100.914</v>
      </c>
      <c r="T506" s="1">
        <v>206.20699999999999</v>
      </c>
      <c r="U506" s="2">
        <v>101.43599999999999</v>
      </c>
      <c r="V506" s="1">
        <v>4792.2280000000001</v>
      </c>
      <c r="W506" s="2">
        <v>89.283999999999992</v>
      </c>
      <c r="X506" s="1">
        <v>13483.225</v>
      </c>
      <c r="Y506" s="2">
        <v>99.051999999999992</v>
      </c>
      <c r="Z506" s="1">
        <v>6623.4920000000002</v>
      </c>
      <c r="AA506" s="2">
        <v>87.511999999999986</v>
      </c>
      <c r="AB506" s="1">
        <v>5027.0950000000003</v>
      </c>
      <c r="AC506" s="2">
        <v>125.10599999999999</v>
      </c>
      <c r="AD506" s="1">
        <v>2851.6869999999999</v>
      </c>
      <c r="AE506" s="2">
        <v>81.02</v>
      </c>
      <c r="AF506" s="1">
        <v>2734.9610000000002</v>
      </c>
      <c r="AG506" s="2">
        <v>104.72999999999999</v>
      </c>
      <c r="AH506" s="1">
        <v>597.70900000000006</v>
      </c>
      <c r="AI506" s="2">
        <v>88.03</v>
      </c>
      <c r="AJ506" s="1">
        <v>483.60900000000004</v>
      </c>
      <c r="AK506" s="2">
        <v>84.28</v>
      </c>
      <c r="AL506" s="1">
        <v>1000.455</v>
      </c>
      <c r="AM506" s="2">
        <v>98.248000000000005</v>
      </c>
      <c r="AN506" s="1">
        <v>875.68000000000006</v>
      </c>
      <c r="AO506" s="2">
        <v>107.88799999999999</v>
      </c>
      <c r="AP506" s="1">
        <v>275.22800000000001</v>
      </c>
      <c r="AQ506" s="2">
        <v>111.10799999999999</v>
      </c>
      <c r="AR506" s="1">
        <v>383.404</v>
      </c>
      <c r="AS506" s="2">
        <v>102.982</v>
      </c>
      <c r="AT506" s="1">
        <v>321.35399999999998</v>
      </c>
      <c r="AU506" s="2">
        <v>125.13199999999999</v>
      </c>
      <c r="AV506" s="1">
        <v>319.52699999999999</v>
      </c>
      <c r="AW506" s="2">
        <v>96.003999999999991</v>
      </c>
      <c r="AX506" s="1">
        <v>4625.1819999999998</v>
      </c>
      <c r="AY506" s="2">
        <v>122.498</v>
      </c>
      <c r="AZ506" s="1">
        <v>590.38700000000006</v>
      </c>
      <c r="BA506" s="2">
        <v>91.058000000000007</v>
      </c>
      <c r="BB506" s="1">
        <v>189.84</v>
      </c>
      <c r="BC506" s="2">
        <v>90.705999999999989</v>
      </c>
      <c r="BD506" s="1">
        <v>980.87</v>
      </c>
      <c r="BE506" s="2">
        <v>101.43599999999999</v>
      </c>
      <c r="BF506" s="1">
        <v>775.36800000000005</v>
      </c>
      <c r="BG506" s="2">
        <v>117.30999999999999</v>
      </c>
      <c r="BH506" s="1">
        <v>452.71300000000002</v>
      </c>
      <c r="BI506" s="2">
        <v>122.72999999999999</v>
      </c>
      <c r="BJ506" s="1">
        <v>268.23200000000003</v>
      </c>
      <c r="BK506" s="2">
        <v>87.99799999999999</v>
      </c>
      <c r="BL506" s="1">
        <v>789.18200000000002</v>
      </c>
      <c r="BM506" s="2">
        <v>119.70599999999999</v>
      </c>
    </row>
    <row r="507" spans="1:65" x14ac:dyDescent="0.25">
      <c r="A507" s="20">
        <v>38651</v>
      </c>
      <c r="B507" s="5">
        <v>418.935</v>
      </c>
      <c r="C507">
        <v>6.8000000000000005E-2</v>
      </c>
      <c r="D507" s="7">
        <v>-0.43</v>
      </c>
      <c r="E507" s="7">
        <v>0.5</v>
      </c>
      <c r="F507" s="2">
        <v>-0.36</v>
      </c>
      <c r="H507" s="1">
        <v>3595.183</v>
      </c>
      <c r="I507" s="2">
        <v>90.426000000000016</v>
      </c>
      <c r="J507" s="1">
        <v>3644.3870000000002</v>
      </c>
      <c r="K507" s="9">
        <v>98.287999999999997</v>
      </c>
      <c r="L507" s="1">
        <v>539.995</v>
      </c>
      <c r="M507" s="2">
        <v>95.938000000000002</v>
      </c>
      <c r="N507" s="1">
        <v>1249.711</v>
      </c>
      <c r="O507" s="2">
        <v>98.888000000000005</v>
      </c>
      <c r="P507" s="1">
        <v>4534.7089999999998</v>
      </c>
      <c r="Q507" s="2">
        <v>82.820000000000007</v>
      </c>
      <c r="R507" s="1">
        <v>6746.4870000000001</v>
      </c>
      <c r="S507" s="2">
        <v>101.02799999999999</v>
      </c>
      <c r="T507" s="1">
        <v>208.36100000000002</v>
      </c>
      <c r="U507" s="2">
        <v>101.18199999999999</v>
      </c>
      <c r="V507" s="1">
        <v>4825.9229999999998</v>
      </c>
      <c r="W507" s="2">
        <v>89.246000000000009</v>
      </c>
      <c r="X507" s="1">
        <v>13776.936</v>
      </c>
      <c r="Y507" s="2">
        <v>98.52</v>
      </c>
      <c r="Z507" s="1">
        <v>6841.6120000000001</v>
      </c>
      <c r="AA507" s="2">
        <v>87.878</v>
      </c>
      <c r="AB507" s="1">
        <v>5126.0110000000004</v>
      </c>
      <c r="AC507" s="2">
        <v>126.45</v>
      </c>
      <c r="AD507" s="1">
        <v>2916.4749999999999</v>
      </c>
      <c r="AE507" s="2">
        <v>80.808000000000007</v>
      </c>
      <c r="AF507" s="1">
        <v>2652.3150000000001</v>
      </c>
      <c r="AG507" s="2">
        <v>103.81199999999998</v>
      </c>
      <c r="AH507" s="1">
        <v>600.34199999999998</v>
      </c>
      <c r="AI507" s="2">
        <v>88.384</v>
      </c>
      <c r="AJ507" s="1">
        <v>509.28199999999998</v>
      </c>
      <c r="AK507" s="2">
        <v>84.210000000000008</v>
      </c>
      <c r="AL507" s="1">
        <v>1002.684</v>
      </c>
      <c r="AM507" s="2">
        <v>98.26400000000001</v>
      </c>
      <c r="AN507" s="1">
        <v>938.87400000000002</v>
      </c>
      <c r="AO507" s="2">
        <v>107.64400000000001</v>
      </c>
      <c r="AP507" s="1">
        <v>275.31099999999998</v>
      </c>
      <c r="AQ507" s="2">
        <v>110.77799999999999</v>
      </c>
      <c r="AR507" s="1">
        <v>381.47199999999998</v>
      </c>
      <c r="AS507" s="2">
        <v>103.85599999999999</v>
      </c>
      <c r="AT507" s="1">
        <v>330.73900000000003</v>
      </c>
      <c r="AU507" s="2">
        <v>124.78000000000002</v>
      </c>
      <c r="AV507" s="1">
        <v>316.16500000000002</v>
      </c>
      <c r="AW507" s="2">
        <v>95.97399999999999</v>
      </c>
      <c r="AX507" s="1">
        <v>4796.9629999999997</v>
      </c>
      <c r="AY507" s="2">
        <v>122.96</v>
      </c>
      <c r="AZ507" s="1">
        <v>620.61400000000003</v>
      </c>
      <c r="BA507" s="2">
        <v>91.015999999999991</v>
      </c>
      <c r="BB507" s="1">
        <v>190.04500000000002</v>
      </c>
      <c r="BC507" s="2">
        <v>91.481999999999999</v>
      </c>
      <c r="BD507" s="1">
        <v>991.93100000000004</v>
      </c>
      <c r="BE507" s="2">
        <v>101.18199999999999</v>
      </c>
      <c r="BF507" s="1">
        <v>809.84900000000005</v>
      </c>
      <c r="BG507" s="2">
        <v>117.38399999999999</v>
      </c>
      <c r="BH507" s="1">
        <v>467.36700000000002</v>
      </c>
      <c r="BI507" s="2">
        <v>121.854</v>
      </c>
      <c r="BJ507" s="1">
        <v>270.41899999999998</v>
      </c>
      <c r="BK507" s="2">
        <v>88.091999999999999</v>
      </c>
      <c r="BL507" s="1">
        <v>816.22199999999998</v>
      </c>
      <c r="BM507" s="2">
        <v>120.08000000000001</v>
      </c>
    </row>
    <row r="508" spans="1:65" x14ac:dyDescent="0.25">
      <c r="A508" s="20">
        <v>38658</v>
      </c>
      <c r="B508" s="5">
        <v>427.49</v>
      </c>
      <c r="C508">
        <v>7.8E-2</v>
      </c>
      <c r="D508" s="7">
        <v>1.21</v>
      </c>
      <c r="E508" s="7">
        <v>-1.45</v>
      </c>
      <c r="F508" s="2">
        <v>1.24</v>
      </c>
      <c r="H508" s="1">
        <v>3683.212</v>
      </c>
      <c r="I508" s="2">
        <v>90.830000000000013</v>
      </c>
      <c r="J508" s="1">
        <v>3681.922</v>
      </c>
      <c r="K508" s="9">
        <v>98.42</v>
      </c>
      <c r="L508" s="1">
        <v>551.19299999999998</v>
      </c>
      <c r="M508" s="2">
        <v>96.153999999999996</v>
      </c>
      <c r="N508" s="1">
        <v>1251.17</v>
      </c>
      <c r="O508" s="2">
        <v>99.068000000000012</v>
      </c>
      <c r="P508" s="1">
        <v>4693.5429999999997</v>
      </c>
      <c r="Q508" s="2">
        <v>82.320000000000007</v>
      </c>
      <c r="R508" s="1">
        <v>6813.777</v>
      </c>
      <c r="S508" s="2">
        <v>101.504</v>
      </c>
      <c r="T508" s="1">
        <v>207.55600000000001</v>
      </c>
      <c r="U508" s="2">
        <v>99.596000000000004</v>
      </c>
      <c r="V508" s="1">
        <v>4883.17</v>
      </c>
      <c r="W508" s="2">
        <v>89.176000000000002</v>
      </c>
      <c r="X508" s="1">
        <v>13808.124</v>
      </c>
      <c r="Y508" s="2">
        <v>98.111999999999995</v>
      </c>
      <c r="Z508" s="1">
        <v>7001.3230000000003</v>
      </c>
      <c r="AA508" s="2">
        <v>88.123999999999995</v>
      </c>
      <c r="AB508" s="1">
        <v>5253.5960000000005</v>
      </c>
      <c r="AC508" s="2">
        <v>126.38799999999999</v>
      </c>
      <c r="AD508" s="1">
        <v>3069.6040000000003</v>
      </c>
      <c r="AE508" s="2">
        <v>80.504000000000005</v>
      </c>
      <c r="AF508" s="1">
        <v>2644.3360000000002</v>
      </c>
      <c r="AG508" s="2">
        <v>102.708</v>
      </c>
      <c r="AH508" s="1">
        <v>639.678</v>
      </c>
      <c r="AI508" s="2">
        <v>88.205999999999989</v>
      </c>
      <c r="AJ508" s="1">
        <v>532.53899999999999</v>
      </c>
      <c r="AK508" s="2">
        <v>84.700000000000017</v>
      </c>
      <c r="AL508" s="1">
        <v>1028.461</v>
      </c>
      <c r="AM508" s="2">
        <v>98.364000000000004</v>
      </c>
      <c r="AN508" s="1">
        <v>966.75300000000004</v>
      </c>
      <c r="AO508" s="2">
        <v>108.84400000000001</v>
      </c>
      <c r="AP508" s="1">
        <v>277.74200000000002</v>
      </c>
      <c r="AQ508" s="2">
        <v>110.56200000000001</v>
      </c>
      <c r="AR508" s="1">
        <v>381.08199999999999</v>
      </c>
      <c r="AS508" s="2">
        <v>103.40799999999999</v>
      </c>
      <c r="AT508" s="1">
        <v>343.96600000000001</v>
      </c>
      <c r="AU508" s="2">
        <v>126.15599999999999</v>
      </c>
      <c r="AV508" s="1">
        <v>319.24599999999998</v>
      </c>
      <c r="AW508" s="2">
        <v>95.823999999999998</v>
      </c>
      <c r="AX508" s="1">
        <v>4956.2380000000003</v>
      </c>
      <c r="AY508" s="2">
        <v>123.14000000000001</v>
      </c>
      <c r="AZ508" s="1">
        <v>595.68799999999999</v>
      </c>
      <c r="BA508" s="2">
        <v>91.33</v>
      </c>
      <c r="BB508" s="1">
        <v>200.93899999999999</v>
      </c>
      <c r="BC508" s="2">
        <v>92.132000000000005</v>
      </c>
      <c r="BD508" s="1">
        <v>1028.3050000000001</v>
      </c>
      <c r="BE508" s="2">
        <v>99.596000000000004</v>
      </c>
      <c r="BF508" s="1">
        <v>856.096</v>
      </c>
      <c r="BG508" s="2">
        <v>117.25399999999999</v>
      </c>
      <c r="BH508" s="1">
        <v>475.20800000000003</v>
      </c>
      <c r="BI508" s="2">
        <v>120.51399999999998</v>
      </c>
      <c r="BJ508" s="1">
        <v>277.09899999999999</v>
      </c>
      <c r="BK508" s="2">
        <v>88.236000000000004</v>
      </c>
      <c r="BL508" s="1">
        <v>871.12200000000007</v>
      </c>
      <c r="BM508" s="2">
        <v>120.73399999999999</v>
      </c>
    </row>
    <row r="509" spans="1:65" x14ac:dyDescent="0.25">
      <c r="A509" s="20">
        <v>38665</v>
      </c>
      <c r="B509" s="5">
        <v>428.07600000000002</v>
      </c>
      <c r="C509">
        <v>7.8E-2</v>
      </c>
      <c r="D509" s="7">
        <v>2.2799999999999998</v>
      </c>
      <c r="E509" s="7">
        <v>1.37</v>
      </c>
      <c r="F509" s="2">
        <v>-0.08</v>
      </c>
      <c r="H509" s="1">
        <v>3679.1370000000002</v>
      </c>
      <c r="I509" s="2">
        <v>90.318000000000012</v>
      </c>
      <c r="J509" s="1">
        <v>3622.8319999999999</v>
      </c>
      <c r="K509" s="9">
        <v>98.093999999999994</v>
      </c>
      <c r="L509" s="1">
        <v>540.846</v>
      </c>
      <c r="M509" s="2">
        <v>95.548000000000002</v>
      </c>
      <c r="N509" s="1">
        <v>1232.9010000000001</v>
      </c>
      <c r="O509" s="2">
        <v>98.631999999999991</v>
      </c>
      <c r="P509" s="1">
        <v>4725.5839999999998</v>
      </c>
      <c r="Q509" s="2">
        <v>81.712000000000018</v>
      </c>
      <c r="R509" s="1">
        <v>6858.7309999999998</v>
      </c>
      <c r="S509" s="2">
        <v>101.306</v>
      </c>
      <c r="T509" s="1">
        <v>204.65299999999999</v>
      </c>
      <c r="U509" s="2">
        <v>98.894000000000005</v>
      </c>
      <c r="V509" s="1">
        <v>4895.0280000000002</v>
      </c>
      <c r="W509" s="2">
        <v>89.309999999999988</v>
      </c>
      <c r="X509" s="1">
        <v>13667.849</v>
      </c>
      <c r="Y509" s="2">
        <v>97.28</v>
      </c>
      <c r="Z509" s="1">
        <v>6931.7430000000004</v>
      </c>
      <c r="AA509" s="2">
        <v>87.818000000000012</v>
      </c>
      <c r="AB509" s="1">
        <v>5236.0460000000003</v>
      </c>
      <c r="AC509" s="2">
        <v>126.10999999999999</v>
      </c>
      <c r="AD509" s="1">
        <v>3146.2939999999999</v>
      </c>
      <c r="AE509" s="2">
        <v>82.94</v>
      </c>
      <c r="AF509" s="1">
        <v>2607.4380000000001</v>
      </c>
      <c r="AG509" s="2">
        <v>104.024</v>
      </c>
      <c r="AH509" s="1">
        <v>674.28800000000001</v>
      </c>
      <c r="AI509" s="2">
        <v>88.481999999999999</v>
      </c>
      <c r="AJ509" s="1">
        <v>530.798</v>
      </c>
      <c r="AK509" s="2">
        <v>85.274000000000001</v>
      </c>
      <c r="AL509" s="1">
        <v>1023.3960000000001</v>
      </c>
      <c r="AM509" s="2">
        <v>98.02</v>
      </c>
      <c r="AN509" s="1">
        <v>922.06500000000005</v>
      </c>
      <c r="AO509" s="2">
        <v>109.38</v>
      </c>
      <c r="AP509" s="1">
        <v>282.10399999999998</v>
      </c>
      <c r="AQ509" s="2">
        <v>110.06200000000001</v>
      </c>
      <c r="AR509" s="1">
        <v>380.15600000000001</v>
      </c>
      <c r="AS509" s="2">
        <v>104.324</v>
      </c>
      <c r="AT509" s="1">
        <v>347.05700000000002</v>
      </c>
      <c r="AU509" s="2">
        <v>126.26799999999999</v>
      </c>
      <c r="AV509" s="1">
        <v>317.40500000000003</v>
      </c>
      <c r="AW509" s="2">
        <v>96.344000000000008</v>
      </c>
      <c r="AX509" s="1">
        <v>4993.58</v>
      </c>
      <c r="AY509" s="2">
        <v>124.726</v>
      </c>
      <c r="AZ509" s="1">
        <v>596.33400000000006</v>
      </c>
      <c r="BA509" s="2">
        <v>91.97</v>
      </c>
      <c r="BB509" s="1">
        <v>211.477</v>
      </c>
      <c r="BC509" s="2">
        <v>92.97</v>
      </c>
      <c r="BD509" s="1">
        <v>993.97800000000007</v>
      </c>
      <c r="BE509" s="2">
        <v>98.894000000000005</v>
      </c>
      <c r="BF509" s="1">
        <v>865.82299999999998</v>
      </c>
      <c r="BG509" s="2">
        <v>117.752</v>
      </c>
      <c r="BH509" s="1">
        <v>475.62</v>
      </c>
      <c r="BI509" s="2">
        <v>121.46600000000001</v>
      </c>
      <c r="BJ509" s="1">
        <v>273.85300000000001</v>
      </c>
      <c r="BK509" s="2">
        <v>88.256</v>
      </c>
      <c r="BL509" s="1">
        <v>876.57100000000003</v>
      </c>
      <c r="BM509" s="2">
        <v>121.61800000000001</v>
      </c>
    </row>
    <row r="510" spans="1:65" x14ac:dyDescent="0.25">
      <c r="A510" s="20">
        <v>38672</v>
      </c>
      <c r="B510" s="5">
        <v>429.27500000000003</v>
      </c>
      <c r="C510">
        <v>7.8E-2</v>
      </c>
      <c r="D510" s="7">
        <v>1.1100000000000001</v>
      </c>
      <c r="E510" s="7">
        <v>0.04</v>
      </c>
      <c r="F510" s="2">
        <v>-0.83</v>
      </c>
      <c r="H510" s="1">
        <v>3693.2919999999999</v>
      </c>
      <c r="I510" s="2">
        <v>89.85799999999999</v>
      </c>
      <c r="J510" s="1">
        <v>3640.6150000000002</v>
      </c>
      <c r="K510" s="9">
        <v>97.792000000000002</v>
      </c>
      <c r="L510" s="1">
        <v>541.61900000000003</v>
      </c>
      <c r="M510" s="2">
        <v>95.054000000000002</v>
      </c>
      <c r="N510" s="1">
        <v>1236.5319999999999</v>
      </c>
      <c r="O510" s="2">
        <v>98.262</v>
      </c>
      <c r="P510" s="1">
        <v>4651.0940000000001</v>
      </c>
      <c r="Q510" s="2">
        <v>81.110000000000014</v>
      </c>
      <c r="R510" s="1">
        <v>6594.8339999999998</v>
      </c>
      <c r="S510" s="2">
        <v>101.128</v>
      </c>
      <c r="T510" s="1">
        <v>204.453</v>
      </c>
      <c r="U510" s="2">
        <v>98.325999999999993</v>
      </c>
      <c r="V510" s="1">
        <v>4864.8950000000004</v>
      </c>
      <c r="W510" s="2">
        <v>89.352000000000004</v>
      </c>
      <c r="X510" s="1">
        <v>13728.021000000001</v>
      </c>
      <c r="Y510" s="2">
        <v>96.825999999999993</v>
      </c>
      <c r="Z510" s="1">
        <v>6894.2809999999999</v>
      </c>
      <c r="AA510" s="2">
        <v>87.56</v>
      </c>
      <c r="AB510" s="1">
        <v>5150.808</v>
      </c>
      <c r="AC510" s="2">
        <v>126.04</v>
      </c>
      <c r="AD510" s="1">
        <v>3090.1080000000002</v>
      </c>
      <c r="AE510" s="2">
        <v>84.064000000000007</v>
      </c>
      <c r="AF510" s="1">
        <v>2670.91</v>
      </c>
      <c r="AG510" s="2">
        <v>106.52200000000001</v>
      </c>
      <c r="AH510" s="1">
        <v>696.51900000000001</v>
      </c>
      <c r="AI510" s="2">
        <v>88.701999999999998</v>
      </c>
      <c r="AJ510" s="1">
        <v>509.41</v>
      </c>
      <c r="AK510" s="2">
        <v>85.171999999999997</v>
      </c>
      <c r="AL510" s="1">
        <v>1030.6970000000001</v>
      </c>
      <c r="AM510" s="2">
        <v>97.686000000000007</v>
      </c>
      <c r="AN510" s="1">
        <v>909.548</v>
      </c>
      <c r="AO510" s="2">
        <v>108.23000000000002</v>
      </c>
      <c r="AP510" s="1">
        <v>292.685</v>
      </c>
      <c r="AQ510" s="2">
        <v>110.46</v>
      </c>
      <c r="AR510" s="1">
        <v>372.65699999999998</v>
      </c>
      <c r="AS510" s="2">
        <v>105.22</v>
      </c>
      <c r="AT510" s="1">
        <v>361.26</v>
      </c>
      <c r="AU510" s="2">
        <v>127.76199999999999</v>
      </c>
      <c r="AV510" s="1">
        <v>312.12900000000002</v>
      </c>
      <c r="AW510" s="2">
        <v>96.604000000000013</v>
      </c>
      <c r="AX510" s="1">
        <v>5129.1109999999999</v>
      </c>
      <c r="AY510" s="2">
        <v>125.47</v>
      </c>
      <c r="AZ510" s="1">
        <v>614.173</v>
      </c>
      <c r="BA510" s="2">
        <v>92.012</v>
      </c>
      <c r="BB510" s="1">
        <v>208.072</v>
      </c>
      <c r="BC510" s="2">
        <v>93.59</v>
      </c>
      <c r="BD510" s="1">
        <v>989.68500000000006</v>
      </c>
      <c r="BE510" s="2">
        <v>98.325999999999993</v>
      </c>
      <c r="BF510" s="1">
        <v>856.63800000000003</v>
      </c>
      <c r="BG510" s="2">
        <v>118.13399999999999</v>
      </c>
      <c r="BH510" s="1">
        <v>488.86500000000001</v>
      </c>
      <c r="BI510" s="2">
        <v>120.93199999999999</v>
      </c>
      <c r="BJ510" s="1">
        <v>266.88499999999999</v>
      </c>
      <c r="BK510" s="2">
        <v>88.347999999999999</v>
      </c>
      <c r="BL510" s="1">
        <v>901.26900000000001</v>
      </c>
      <c r="BM510" s="2">
        <v>122.14400000000001</v>
      </c>
    </row>
    <row r="511" spans="1:65" x14ac:dyDescent="0.25">
      <c r="A511" s="20">
        <v>38679</v>
      </c>
      <c r="B511" s="5">
        <v>442.03800000000001</v>
      </c>
      <c r="C511">
        <v>7.8E-2</v>
      </c>
      <c r="D511" s="7">
        <v>1</v>
      </c>
      <c r="E511" s="7">
        <v>-0.43</v>
      </c>
      <c r="F511" s="2">
        <v>-0.36</v>
      </c>
      <c r="H511" s="1">
        <v>3829.123</v>
      </c>
      <c r="I511" s="2">
        <v>90.496000000000009</v>
      </c>
      <c r="J511" s="1">
        <v>3761.2130000000002</v>
      </c>
      <c r="K511" s="9">
        <v>97.984000000000009</v>
      </c>
      <c r="L511" s="1">
        <v>558.59100000000001</v>
      </c>
      <c r="M511" s="2">
        <v>95.381999999999991</v>
      </c>
      <c r="N511" s="1">
        <v>1281.1990000000001</v>
      </c>
      <c r="O511" s="2">
        <v>98.41</v>
      </c>
      <c r="P511" s="1">
        <v>4818.7259999999997</v>
      </c>
      <c r="Q511" s="2">
        <v>80.819999999999993</v>
      </c>
      <c r="R511" s="1">
        <v>6869.9059999999999</v>
      </c>
      <c r="S511" s="2">
        <v>100.02000000000001</v>
      </c>
      <c r="T511" s="1">
        <v>207.85400000000001</v>
      </c>
      <c r="U511" s="2">
        <v>99.412000000000006</v>
      </c>
      <c r="V511" s="1">
        <v>4980.518</v>
      </c>
      <c r="W511" s="2">
        <v>89.639999999999986</v>
      </c>
      <c r="X511" s="1">
        <v>14163.886</v>
      </c>
      <c r="Y511" s="2">
        <v>97.372</v>
      </c>
      <c r="Z511" s="1">
        <v>7167.9229999999998</v>
      </c>
      <c r="AA511" s="2">
        <v>87.325999999999993</v>
      </c>
      <c r="AB511" s="1">
        <v>5276.7480000000005</v>
      </c>
      <c r="AC511" s="2">
        <v>124.39000000000001</v>
      </c>
      <c r="AD511" s="1">
        <v>3233.096</v>
      </c>
      <c r="AE511" s="2">
        <v>82.753999999999991</v>
      </c>
      <c r="AF511" s="1">
        <v>2721.4450000000002</v>
      </c>
      <c r="AG511" s="2">
        <v>107.21599999999998</v>
      </c>
      <c r="AH511" s="1">
        <v>722.41100000000006</v>
      </c>
      <c r="AI511" s="2">
        <v>88.855999999999995</v>
      </c>
      <c r="AJ511" s="1">
        <v>526.04399999999998</v>
      </c>
      <c r="AK511" s="2">
        <v>85.268000000000001</v>
      </c>
      <c r="AL511" s="1">
        <v>1057.3209999999999</v>
      </c>
      <c r="AM511" s="2">
        <v>97.833999999999989</v>
      </c>
      <c r="AN511" s="1">
        <v>903.88300000000004</v>
      </c>
      <c r="AO511" s="2">
        <v>107.33</v>
      </c>
      <c r="AP511" s="1">
        <v>294.81700000000001</v>
      </c>
      <c r="AQ511" s="2">
        <v>110.32000000000001</v>
      </c>
      <c r="AR511" s="1">
        <v>383.91300000000001</v>
      </c>
      <c r="AS511" s="2">
        <v>104.55999999999999</v>
      </c>
      <c r="AT511" s="1">
        <v>362.65800000000002</v>
      </c>
      <c r="AU511" s="2">
        <v>127.88200000000002</v>
      </c>
      <c r="AV511" s="1">
        <v>316.57400000000001</v>
      </c>
      <c r="AW511" s="2">
        <v>96.587999999999994</v>
      </c>
      <c r="AX511" s="1">
        <v>5280.0029999999997</v>
      </c>
      <c r="AY511" s="2">
        <v>125.89000000000001</v>
      </c>
      <c r="AZ511" s="1">
        <v>619.86400000000003</v>
      </c>
      <c r="BA511" s="2">
        <v>91.53</v>
      </c>
      <c r="BB511" s="1">
        <v>216.297</v>
      </c>
      <c r="BC511" s="2">
        <v>93.822000000000017</v>
      </c>
      <c r="BD511" s="1">
        <v>1017.44</v>
      </c>
      <c r="BE511" s="2">
        <v>99.412000000000006</v>
      </c>
      <c r="BF511" s="1">
        <v>882.87200000000007</v>
      </c>
      <c r="BG511" s="2">
        <v>118.242</v>
      </c>
      <c r="BH511" s="1">
        <v>509.642</v>
      </c>
      <c r="BI511" s="2">
        <v>123.024</v>
      </c>
      <c r="BJ511" s="1">
        <v>267.88900000000001</v>
      </c>
      <c r="BK511" s="2">
        <v>88.330000000000013</v>
      </c>
      <c r="BL511" s="1">
        <v>934.20900000000006</v>
      </c>
      <c r="BM511" s="2">
        <v>121.83</v>
      </c>
    </row>
    <row r="512" spans="1:65" x14ac:dyDescent="0.25">
      <c r="A512" s="20">
        <v>38686</v>
      </c>
      <c r="B512" s="5">
        <v>438.30400000000003</v>
      </c>
      <c r="C512">
        <v>7.9000000000000001E-2</v>
      </c>
      <c r="D512" s="7">
        <v>1.56</v>
      </c>
      <c r="E512" s="7">
        <v>0.02</v>
      </c>
      <c r="F512" s="2">
        <v>-0.24</v>
      </c>
      <c r="H512" s="1">
        <v>3802.6109999999999</v>
      </c>
      <c r="I512" s="2">
        <v>91.640000000000015</v>
      </c>
      <c r="J512" s="1">
        <v>3764.0370000000003</v>
      </c>
      <c r="K512" s="9">
        <v>98.037999999999997</v>
      </c>
      <c r="L512" s="1">
        <v>554.55100000000004</v>
      </c>
      <c r="M512" s="2">
        <v>95.440000000000012</v>
      </c>
      <c r="N512" s="1">
        <v>1267.2650000000001</v>
      </c>
      <c r="O512" s="2">
        <v>98.402000000000001</v>
      </c>
      <c r="P512" s="1">
        <v>4805.567</v>
      </c>
      <c r="Q512" s="2">
        <v>80.421999999999997</v>
      </c>
      <c r="R512" s="1">
        <v>6809.3109999999997</v>
      </c>
      <c r="S512" s="2">
        <v>99.432000000000002</v>
      </c>
      <c r="T512" s="1">
        <v>208.56900000000002</v>
      </c>
      <c r="U512" s="2">
        <v>100.96799999999999</v>
      </c>
      <c r="V512" s="1">
        <v>5007.7539999999999</v>
      </c>
      <c r="W512" s="2">
        <v>89.902000000000015</v>
      </c>
      <c r="X512" s="1">
        <v>13963.4</v>
      </c>
      <c r="Y512" s="2">
        <v>98.109999999999985</v>
      </c>
      <c r="Z512" s="1">
        <v>7090.0889999999999</v>
      </c>
      <c r="AA512" s="2">
        <v>87.324000000000012</v>
      </c>
      <c r="AB512" s="1">
        <v>5209.1509999999998</v>
      </c>
      <c r="AC512" s="2">
        <v>124.33800000000001</v>
      </c>
      <c r="AD512" s="1">
        <v>3255.8110000000001</v>
      </c>
      <c r="AE512" s="2">
        <v>82.710000000000008</v>
      </c>
      <c r="AF512" s="1">
        <v>2705.8450000000003</v>
      </c>
      <c r="AG512" s="2">
        <v>107.61800000000001</v>
      </c>
      <c r="AH512" s="1">
        <v>733.95100000000002</v>
      </c>
      <c r="AI512" s="2">
        <v>88.822000000000003</v>
      </c>
      <c r="AJ512" s="1">
        <v>532.21</v>
      </c>
      <c r="AK512" s="2">
        <v>86.013999999999996</v>
      </c>
      <c r="AL512" s="1">
        <v>1034.953</v>
      </c>
      <c r="AM512" s="2">
        <v>97.847999999999985</v>
      </c>
      <c r="AN512" s="1">
        <v>918.37700000000007</v>
      </c>
      <c r="AO512" s="2">
        <v>107.88</v>
      </c>
      <c r="AP512" s="1">
        <v>299.06200000000001</v>
      </c>
      <c r="AQ512" s="2">
        <v>109.846</v>
      </c>
      <c r="AR512" s="1">
        <v>401.28300000000002</v>
      </c>
      <c r="AS512" s="2">
        <v>104.548</v>
      </c>
      <c r="AT512" s="1">
        <v>366.66</v>
      </c>
      <c r="AU512" s="2">
        <v>127.80800000000002</v>
      </c>
      <c r="AV512" s="1">
        <v>313.83199999999999</v>
      </c>
      <c r="AW512" s="2">
        <v>96.475999999999999</v>
      </c>
      <c r="AX512" s="1">
        <v>5295.0510000000004</v>
      </c>
      <c r="AY512" s="2">
        <v>126.36800000000001</v>
      </c>
      <c r="AZ512" s="1">
        <v>622.53300000000002</v>
      </c>
      <c r="BA512" s="2">
        <v>90.773999999999987</v>
      </c>
      <c r="BB512" s="1">
        <v>215.43100000000001</v>
      </c>
      <c r="BC512" s="2">
        <v>94.342000000000013</v>
      </c>
      <c r="BD512" s="1">
        <v>1040.954</v>
      </c>
      <c r="BE512" s="2">
        <v>100.96799999999999</v>
      </c>
      <c r="BF512" s="1">
        <v>899.30600000000004</v>
      </c>
      <c r="BG512" s="2">
        <v>118.042</v>
      </c>
      <c r="BH512" s="1">
        <v>500.02699999999999</v>
      </c>
      <c r="BI512" s="2">
        <v>125.624</v>
      </c>
      <c r="BJ512" s="1">
        <v>267.31099999999998</v>
      </c>
      <c r="BK512" s="2">
        <v>88.193999999999988</v>
      </c>
      <c r="BL512" s="1">
        <v>995.12800000000004</v>
      </c>
      <c r="BM512" s="2">
        <v>122.17400000000001</v>
      </c>
    </row>
    <row r="513" spans="1:65" x14ac:dyDescent="0.25">
      <c r="A513" s="20">
        <v>38693</v>
      </c>
      <c r="B513" s="5">
        <v>444.88200000000001</v>
      </c>
      <c r="C513">
        <v>7.9000000000000001E-2</v>
      </c>
      <c r="D513" s="7">
        <v>-0.12</v>
      </c>
      <c r="E513" s="7">
        <v>1.23</v>
      </c>
      <c r="F513" s="2">
        <v>0.33</v>
      </c>
      <c r="H513" s="1">
        <v>3953.7670000000003</v>
      </c>
      <c r="I513" s="2">
        <v>92.275999999999996</v>
      </c>
      <c r="J513" s="1">
        <v>3791.9300000000003</v>
      </c>
      <c r="K513" s="9">
        <v>97.924000000000007</v>
      </c>
      <c r="L513" s="1">
        <v>568.21500000000003</v>
      </c>
      <c r="M513" s="2">
        <v>95.207999999999998</v>
      </c>
      <c r="N513" s="1">
        <v>1286.231</v>
      </c>
      <c r="O513" s="2">
        <v>98.251999999999995</v>
      </c>
      <c r="P513" s="1">
        <v>4950.0650000000005</v>
      </c>
      <c r="Q513" s="2">
        <v>79.39200000000001</v>
      </c>
      <c r="R513" s="1">
        <v>7140.223</v>
      </c>
      <c r="S513" s="2">
        <v>99.096000000000004</v>
      </c>
      <c r="T513" s="1">
        <v>211.98600000000002</v>
      </c>
      <c r="U513" s="2">
        <v>102.002</v>
      </c>
      <c r="V513" s="1">
        <v>5038.634</v>
      </c>
      <c r="W513" s="2">
        <v>90.177999999999997</v>
      </c>
      <c r="X513" s="1">
        <v>14469.470000000001</v>
      </c>
      <c r="Y513" s="2">
        <v>98.611999999999995</v>
      </c>
      <c r="Z513" s="1">
        <v>7270.0250000000005</v>
      </c>
      <c r="AA513" s="2">
        <v>87.481999999999999</v>
      </c>
      <c r="AB513" s="1">
        <v>5321.5569999999998</v>
      </c>
      <c r="AC513" s="2">
        <v>125.208</v>
      </c>
      <c r="AD513" s="1">
        <v>3364.06</v>
      </c>
      <c r="AE513" s="2">
        <v>83.559999999999988</v>
      </c>
      <c r="AF513" s="1">
        <v>2710.2849999999999</v>
      </c>
      <c r="AG513" s="2">
        <v>109.3</v>
      </c>
      <c r="AH513" s="1">
        <v>770.68700000000001</v>
      </c>
      <c r="AI513" s="2">
        <v>88.733999999999995</v>
      </c>
      <c r="AJ513" s="1">
        <v>542.13800000000003</v>
      </c>
      <c r="AK513" s="2">
        <v>86.10799999999999</v>
      </c>
      <c r="AL513" s="1">
        <v>1058.5720000000001</v>
      </c>
      <c r="AM513" s="2">
        <v>97.734000000000009</v>
      </c>
      <c r="AN513" s="1">
        <v>901.13900000000001</v>
      </c>
      <c r="AO513" s="2">
        <v>107.29</v>
      </c>
      <c r="AP513" s="1">
        <v>302.21500000000003</v>
      </c>
      <c r="AQ513" s="2">
        <v>109.06399999999999</v>
      </c>
      <c r="AR513" s="1">
        <v>431.82499999999999</v>
      </c>
      <c r="AS513" s="2">
        <v>105.69800000000001</v>
      </c>
      <c r="AT513" s="1">
        <v>379.46</v>
      </c>
      <c r="AU513" s="2">
        <v>128.286</v>
      </c>
      <c r="AV513" s="1">
        <v>312.45300000000003</v>
      </c>
      <c r="AW513" s="2">
        <v>96.513999999999982</v>
      </c>
      <c r="AX513" s="1">
        <v>5509.3310000000001</v>
      </c>
      <c r="AY513" s="2">
        <v>127.874</v>
      </c>
      <c r="AZ513" s="1">
        <v>670.96400000000006</v>
      </c>
      <c r="BA513" s="2">
        <v>90.468000000000004</v>
      </c>
      <c r="BB513" s="1">
        <v>216.54400000000001</v>
      </c>
      <c r="BC513" s="2">
        <v>94.665999999999983</v>
      </c>
      <c r="BD513" s="1">
        <v>1066.673</v>
      </c>
      <c r="BE513" s="2">
        <v>102.002</v>
      </c>
      <c r="BF513" s="1">
        <v>929.029</v>
      </c>
      <c r="BG513" s="2">
        <v>117.58800000000001</v>
      </c>
      <c r="BH513" s="1">
        <v>531.23599999999999</v>
      </c>
      <c r="BI513" s="2">
        <v>128.44800000000001</v>
      </c>
      <c r="BJ513" s="1">
        <v>281.55099999999999</v>
      </c>
      <c r="BK513" s="2">
        <v>88.06</v>
      </c>
      <c r="BL513" s="1">
        <v>997.17700000000002</v>
      </c>
      <c r="BM513" s="2">
        <v>122.28</v>
      </c>
    </row>
    <row r="514" spans="1:65" x14ac:dyDescent="0.25">
      <c r="A514" s="20">
        <v>38700</v>
      </c>
      <c r="B514" s="5">
        <v>452.66500000000002</v>
      </c>
      <c r="C514">
        <v>7.9000000000000001E-2</v>
      </c>
      <c r="D514" s="7">
        <v>-0.44</v>
      </c>
      <c r="E514" s="7">
        <v>0.23</v>
      </c>
      <c r="F514" s="2">
        <v>0.32</v>
      </c>
      <c r="H514" s="1">
        <v>3969.4680000000003</v>
      </c>
      <c r="I514" s="2">
        <v>92.652000000000001</v>
      </c>
      <c r="J514" s="1">
        <v>3903.8920000000003</v>
      </c>
      <c r="K514" s="9">
        <v>98.105999999999995</v>
      </c>
      <c r="L514" s="1">
        <v>588.47400000000005</v>
      </c>
      <c r="M514" s="2">
        <v>95.518000000000001</v>
      </c>
      <c r="N514" s="1">
        <v>1326.9690000000001</v>
      </c>
      <c r="O514" s="2">
        <v>98.516000000000005</v>
      </c>
      <c r="P514" s="1">
        <v>5117.6850000000004</v>
      </c>
      <c r="Q514" s="2">
        <v>79.59</v>
      </c>
      <c r="R514" s="1">
        <v>7322.7309999999998</v>
      </c>
      <c r="S514" s="2">
        <v>98.951999999999998</v>
      </c>
      <c r="T514" s="1">
        <v>217.49299999999999</v>
      </c>
      <c r="U514" s="2">
        <v>102.752</v>
      </c>
      <c r="V514" s="1">
        <v>5108.5280000000002</v>
      </c>
      <c r="W514" s="2">
        <v>90.205999999999989</v>
      </c>
      <c r="X514" s="1">
        <v>14771.549000000001</v>
      </c>
      <c r="Y514" s="2">
        <v>98.848000000000013</v>
      </c>
      <c r="Z514" s="1">
        <v>7385.99</v>
      </c>
      <c r="AA514" s="2">
        <v>87.885999999999996</v>
      </c>
      <c r="AB514" s="1">
        <v>5436.8559999999998</v>
      </c>
      <c r="AC514" s="2">
        <v>126.30199999999999</v>
      </c>
      <c r="AD514" s="1">
        <v>3282.3009999999999</v>
      </c>
      <c r="AE514" s="2">
        <v>81.352000000000004</v>
      </c>
      <c r="AF514" s="1">
        <v>2608.4140000000002</v>
      </c>
      <c r="AG514" s="2">
        <v>109.60799999999999</v>
      </c>
      <c r="AH514" s="1">
        <v>770.97300000000007</v>
      </c>
      <c r="AI514" s="2">
        <v>88.691999999999993</v>
      </c>
      <c r="AJ514" s="1">
        <v>564.673</v>
      </c>
      <c r="AK514" s="2">
        <v>86.01400000000001</v>
      </c>
      <c r="AL514" s="1">
        <v>1092.6569999999999</v>
      </c>
      <c r="AM514" s="2">
        <v>97.921999999999997</v>
      </c>
      <c r="AN514" s="1">
        <v>920.64</v>
      </c>
      <c r="AO514" s="2">
        <v>106.874</v>
      </c>
      <c r="AP514" s="1">
        <v>317.28700000000003</v>
      </c>
      <c r="AQ514" s="2">
        <v>108.70399999999999</v>
      </c>
      <c r="AR514" s="1">
        <v>444.60399999999998</v>
      </c>
      <c r="AS514" s="2">
        <v>107.242</v>
      </c>
      <c r="AT514" s="1">
        <v>385.173</v>
      </c>
      <c r="AU514" s="2">
        <v>128.554</v>
      </c>
      <c r="AV514" s="1">
        <v>315.411</v>
      </c>
      <c r="AW514" s="2">
        <v>96.192000000000007</v>
      </c>
      <c r="AX514" s="1">
        <v>5638.915</v>
      </c>
      <c r="AY514" s="2">
        <v>126.04199999999999</v>
      </c>
      <c r="AZ514" s="1">
        <v>666.197</v>
      </c>
      <c r="BA514" s="2">
        <v>89.961999999999989</v>
      </c>
      <c r="BB514" s="1">
        <v>217.018</v>
      </c>
      <c r="BC514" s="2">
        <v>95.088000000000008</v>
      </c>
      <c r="BD514" s="1">
        <v>1101.221</v>
      </c>
      <c r="BE514" s="2">
        <v>102.752</v>
      </c>
      <c r="BF514" s="1">
        <v>943.05500000000006</v>
      </c>
      <c r="BG514" s="2">
        <v>117.07199999999997</v>
      </c>
      <c r="BH514" s="1">
        <v>534.851</v>
      </c>
      <c r="BI514" s="2">
        <v>128.14400000000001</v>
      </c>
      <c r="BJ514" s="1">
        <v>284.786</v>
      </c>
      <c r="BK514" s="2">
        <v>87.918000000000006</v>
      </c>
      <c r="BL514" s="1">
        <v>987.03200000000004</v>
      </c>
      <c r="BM514" s="2">
        <v>121.74000000000001</v>
      </c>
    </row>
    <row r="515" spans="1:65" x14ac:dyDescent="0.25">
      <c r="A515" s="20">
        <v>38707</v>
      </c>
      <c r="B515" s="5">
        <v>451.09700000000004</v>
      </c>
      <c r="C515">
        <v>7.9000000000000001E-2</v>
      </c>
      <c r="D515" s="7">
        <v>0.36</v>
      </c>
      <c r="E515" s="7">
        <v>-1.22</v>
      </c>
      <c r="F515" s="2">
        <v>-0.6</v>
      </c>
      <c r="H515" s="1">
        <v>3947.777</v>
      </c>
      <c r="I515" s="2">
        <v>91.712000000000003</v>
      </c>
      <c r="J515" s="1">
        <v>3914.163</v>
      </c>
      <c r="K515" s="9">
        <v>98.135999999999996</v>
      </c>
      <c r="L515" s="1">
        <v>583.68500000000006</v>
      </c>
      <c r="M515" s="2">
        <v>95.716000000000008</v>
      </c>
      <c r="N515" s="1">
        <v>1330.7070000000001</v>
      </c>
      <c r="O515" s="2">
        <v>98.641999999999996</v>
      </c>
      <c r="P515" s="1">
        <v>5204.0240000000003</v>
      </c>
      <c r="Q515" s="2">
        <v>81.823999999999984</v>
      </c>
      <c r="R515" s="1">
        <v>6937.2470000000003</v>
      </c>
      <c r="S515" s="2">
        <v>98.304000000000002</v>
      </c>
      <c r="T515" s="1">
        <v>219.79400000000001</v>
      </c>
      <c r="U515" s="2">
        <v>102.756</v>
      </c>
      <c r="V515" s="1">
        <v>5146.3019999999997</v>
      </c>
      <c r="W515" s="2">
        <v>90.45</v>
      </c>
      <c r="X515" s="1">
        <v>14718.859</v>
      </c>
      <c r="Y515" s="2">
        <v>99.044000000000011</v>
      </c>
      <c r="Z515" s="1">
        <v>7223.7849999999999</v>
      </c>
      <c r="AA515" s="2">
        <v>87.54</v>
      </c>
      <c r="AB515" s="1">
        <v>5395.4549999999999</v>
      </c>
      <c r="AC515" s="2">
        <v>125.848</v>
      </c>
      <c r="AD515" s="1">
        <v>3248.5450000000001</v>
      </c>
      <c r="AE515" s="2">
        <v>78.364000000000004</v>
      </c>
      <c r="AF515" s="1">
        <v>2621.6320000000001</v>
      </c>
      <c r="AG515" s="2">
        <v>108.59199999999998</v>
      </c>
      <c r="AH515" s="1">
        <v>777.03700000000003</v>
      </c>
      <c r="AI515" s="2">
        <v>88.564000000000007</v>
      </c>
      <c r="AJ515" s="1">
        <v>559.96600000000001</v>
      </c>
      <c r="AK515" s="2">
        <v>86.301999999999992</v>
      </c>
      <c r="AL515" s="1">
        <v>1085.6780000000001</v>
      </c>
      <c r="AM515" s="2">
        <v>97.96</v>
      </c>
      <c r="AN515" s="1">
        <v>917.10400000000004</v>
      </c>
      <c r="AO515" s="2">
        <v>107.80199999999999</v>
      </c>
      <c r="AP515" s="1">
        <v>324.17500000000001</v>
      </c>
      <c r="AQ515" s="2">
        <v>110.33</v>
      </c>
      <c r="AR515" s="1">
        <v>438.33300000000003</v>
      </c>
      <c r="AS515" s="2">
        <v>105.43799999999999</v>
      </c>
      <c r="AT515" s="1">
        <v>390.96500000000003</v>
      </c>
      <c r="AU515" s="2">
        <v>129.28</v>
      </c>
      <c r="AV515" s="1">
        <v>314.48900000000003</v>
      </c>
      <c r="AW515" s="2">
        <v>95.463999999999999</v>
      </c>
      <c r="AX515" s="1">
        <v>5571.299</v>
      </c>
      <c r="AY515" s="2">
        <v>124.354</v>
      </c>
      <c r="AZ515" s="1">
        <v>621.64300000000003</v>
      </c>
      <c r="BA515" s="2">
        <v>89.74199999999999</v>
      </c>
      <c r="BB515" s="1">
        <v>214.339</v>
      </c>
      <c r="BC515" s="2">
        <v>94.596000000000004</v>
      </c>
      <c r="BD515" s="1">
        <v>1097.7049999999999</v>
      </c>
      <c r="BE515" s="2">
        <v>102.756</v>
      </c>
      <c r="BF515" s="1">
        <v>942.51900000000001</v>
      </c>
      <c r="BG515" s="2">
        <v>116.79</v>
      </c>
      <c r="BH515" s="1">
        <v>542.83799999999997</v>
      </c>
      <c r="BI515" s="2">
        <v>126.526</v>
      </c>
      <c r="BJ515" s="1">
        <v>286.15699999999998</v>
      </c>
      <c r="BK515" s="2">
        <v>87.798000000000002</v>
      </c>
      <c r="BL515" s="1">
        <v>989.976</v>
      </c>
      <c r="BM515" s="2">
        <v>121.27799999999999</v>
      </c>
    </row>
    <row r="516" spans="1:65" x14ac:dyDescent="0.25">
      <c r="A516" s="20">
        <v>38714</v>
      </c>
      <c r="B516" s="5">
        <v>452.40100000000001</v>
      </c>
      <c r="C516">
        <v>7.9000000000000001E-2</v>
      </c>
      <c r="D516" s="7">
        <v>0.1</v>
      </c>
      <c r="E516" s="7">
        <v>0.23</v>
      </c>
      <c r="F516" s="2">
        <v>-0.08</v>
      </c>
      <c r="H516" s="1">
        <v>3987.3960000000002</v>
      </c>
      <c r="I516" s="2">
        <v>91.563999999999993</v>
      </c>
      <c r="J516" s="1">
        <v>3985.2240000000002</v>
      </c>
      <c r="K516" s="9">
        <v>98.067999999999998</v>
      </c>
      <c r="L516" s="1">
        <v>596.49199999999996</v>
      </c>
      <c r="M516" s="2">
        <v>95.584000000000003</v>
      </c>
      <c r="N516" s="1">
        <v>1344.7830000000001</v>
      </c>
      <c r="O516" s="2">
        <v>98.48599999999999</v>
      </c>
      <c r="P516" s="1">
        <v>5261.5309999999999</v>
      </c>
      <c r="Q516" s="2">
        <v>81.644000000000005</v>
      </c>
      <c r="R516" s="1">
        <v>7062.4949999999999</v>
      </c>
      <c r="S516" s="2">
        <v>97.915999999999997</v>
      </c>
      <c r="T516" s="1">
        <v>224.09900000000002</v>
      </c>
      <c r="U516" s="2">
        <v>102.872</v>
      </c>
      <c r="V516" s="1">
        <v>5175.1059999999998</v>
      </c>
      <c r="W516" s="2">
        <v>90.585999999999999</v>
      </c>
      <c r="X516" s="1">
        <v>15041.397000000001</v>
      </c>
      <c r="Y516" s="2">
        <v>98.66</v>
      </c>
      <c r="Z516" s="1">
        <v>7271.415</v>
      </c>
      <c r="AA516" s="2">
        <v>86.918000000000006</v>
      </c>
      <c r="AB516" s="1">
        <v>5393.2349999999997</v>
      </c>
      <c r="AC516" s="2">
        <v>124.53800000000001</v>
      </c>
      <c r="AD516" s="1">
        <v>3194.8830000000003</v>
      </c>
      <c r="AE516" s="2">
        <v>78.144000000000005</v>
      </c>
      <c r="AF516" s="1">
        <v>2618.482</v>
      </c>
      <c r="AG516" s="2">
        <v>109.622</v>
      </c>
      <c r="AH516" s="1">
        <v>834.09800000000007</v>
      </c>
      <c r="AI516" s="2">
        <v>88.609999999999985</v>
      </c>
      <c r="AJ516" s="1">
        <v>562.07500000000005</v>
      </c>
      <c r="AK516" s="2">
        <v>86.346000000000004</v>
      </c>
      <c r="AL516" s="1">
        <v>1101.1010000000001</v>
      </c>
      <c r="AM516" s="2">
        <v>97.823999999999998</v>
      </c>
      <c r="AN516" s="1">
        <v>906.92899999999997</v>
      </c>
      <c r="AO516" s="2">
        <v>107.998</v>
      </c>
      <c r="AP516" s="1">
        <v>322.35599999999999</v>
      </c>
      <c r="AQ516" s="2">
        <v>110.84</v>
      </c>
      <c r="AR516" s="1">
        <v>439.05599999999998</v>
      </c>
      <c r="AS516" s="2">
        <v>105.80999999999999</v>
      </c>
      <c r="AT516" s="1">
        <v>399.24099999999999</v>
      </c>
      <c r="AU516" s="2">
        <v>129.94</v>
      </c>
      <c r="AV516" s="1">
        <v>315.13200000000001</v>
      </c>
      <c r="AW516" s="2">
        <v>95.67</v>
      </c>
      <c r="AX516" s="1">
        <v>5459.6230000000005</v>
      </c>
      <c r="AY516" s="2">
        <v>125.03000000000002</v>
      </c>
      <c r="AZ516" s="1">
        <v>629.36599999999999</v>
      </c>
      <c r="BA516" s="2">
        <v>90.561999999999998</v>
      </c>
      <c r="BB516" s="1">
        <v>215.03800000000001</v>
      </c>
      <c r="BC516" s="2">
        <v>95.128</v>
      </c>
      <c r="BD516" s="1">
        <v>1108.595</v>
      </c>
      <c r="BE516" s="2">
        <v>102.872</v>
      </c>
      <c r="BF516" s="1">
        <v>935.83799999999997</v>
      </c>
      <c r="BG516" s="2">
        <v>117.04600000000001</v>
      </c>
      <c r="BH516" s="1">
        <v>553.44100000000003</v>
      </c>
      <c r="BI516" s="2">
        <v>127.876</v>
      </c>
      <c r="BJ516" s="1">
        <v>288.84199999999998</v>
      </c>
      <c r="BK516" s="2">
        <v>88.024000000000001</v>
      </c>
      <c r="BL516" s="1">
        <v>1021.503</v>
      </c>
      <c r="BM516" s="2">
        <v>121.926</v>
      </c>
    </row>
    <row r="517" spans="1:65" x14ac:dyDescent="0.25">
      <c r="A517" s="20">
        <v>38721</v>
      </c>
      <c r="B517" s="5">
        <v>462.93700000000001</v>
      </c>
      <c r="C517">
        <v>8.6999999999999994E-2</v>
      </c>
      <c r="D517" s="7">
        <v>-1.59</v>
      </c>
      <c r="E517" s="7">
        <v>-0.28000000000000003</v>
      </c>
      <c r="F517" s="2">
        <v>0.76</v>
      </c>
      <c r="H517" s="1">
        <v>4116.9970000000003</v>
      </c>
      <c r="I517" s="2">
        <v>92.016000000000005</v>
      </c>
      <c r="J517" s="1">
        <v>4103.6710000000003</v>
      </c>
      <c r="K517" s="9">
        <v>98.081999999999994</v>
      </c>
      <c r="L517" s="1">
        <v>619.28700000000003</v>
      </c>
      <c r="M517" s="2">
        <v>95.678000000000011</v>
      </c>
      <c r="N517" s="1">
        <v>1382.6490000000001</v>
      </c>
      <c r="O517" s="2">
        <v>98.516000000000005</v>
      </c>
      <c r="P517" s="1">
        <v>5374.2910000000002</v>
      </c>
      <c r="Q517" s="2">
        <v>81.123999999999995</v>
      </c>
      <c r="R517" s="1">
        <v>7394.076</v>
      </c>
      <c r="S517" s="2">
        <v>98.507999999999996</v>
      </c>
      <c r="T517" s="1">
        <v>232.041</v>
      </c>
      <c r="U517" s="2">
        <v>102.498</v>
      </c>
      <c r="V517" s="1">
        <v>5359.3150000000005</v>
      </c>
      <c r="W517" s="2">
        <v>90.95</v>
      </c>
      <c r="X517" s="1">
        <v>15563.334000000001</v>
      </c>
      <c r="Y517" s="2">
        <v>99.445999999999998</v>
      </c>
      <c r="Z517" s="1">
        <v>7596.701</v>
      </c>
      <c r="AA517" s="2">
        <v>87.084000000000003</v>
      </c>
      <c r="AB517" s="1">
        <v>5583.8950000000004</v>
      </c>
      <c r="AC517" s="2">
        <v>123.852</v>
      </c>
      <c r="AD517" s="1">
        <v>3447.8960000000002</v>
      </c>
      <c r="AE517" s="2">
        <v>78.231999999999999</v>
      </c>
      <c r="AF517" s="1">
        <v>2699.0050000000001</v>
      </c>
      <c r="AG517" s="2">
        <v>109.252</v>
      </c>
      <c r="AH517" s="1">
        <v>844.197</v>
      </c>
      <c r="AI517" s="2">
        <v>88.51</v>
      </c>
      <c r="AJ517" s="1">
        <v>584.83799999999997</v>
      </c>
      <c r="AK517" s="2">
        <v>86.102000000000004</v>
      </c>
      <c r="AL517" s="1">
        <v>1153.7190000000001</v>
      </c>
      <c r="AM517" s="2">
        <v>97.835999999999999</v>
      </c>
      <c r="AN517" s="1">
        <v>972.11700000000008</v>
      </c>
      <c r="AO517" s="2">
        <v>107.71599999999998</v>
      </c>
      <c r="AP517" s="1">
        <v>338.67</v>
      </c>
      <c r="AQ517" s="2">
        <v>111.056</v>
      </c>
      <c r="AR517" s="1">
        <v>467.483</v>
      </c>
      <c r="AS517" s="2">
        <v>106.33399999999999</v>
      </c>
      <c r="AT517" s="1">
        <v>414.84100000000001</v>
      </c>
      <c r="AU517" s="2">
        <v>130.816</v>
      </c>
      <c r="AV517" s="1">
        <v>317.63</v>
      </c>
      <c r="AW517" s="2">
        <v>95.498000000000005</v>
      </c>
      <c r="AX517" s="1">
        <v>5866.4449999999997</v>
      </c>
      <c r="AY517" s="2">
        <v>125.196</v>
      </c>
      <c r="AZ517" s="1">
        <v>667.09100000000001</v>
      </c>
      <c r="BA517" s="2">
        <v>90.10799999999999</v>
      </c>
      <c r="BB517" s="1">
        <v>226.702</v>
      </c>
      <c r="BC517" s="2">
        <v>95.638000000000005</v>
      </c>
      <c r="BD517" s="1">
        <v>1207.104</v>
      </c>
      <c r="BE517" s="2">
        <v>102.498</v>
      </c>
      <c r="BF517" s="1">
        <v>955.101</v>
      </c>
      <c r="BG517" s="2">
        <v>117.024</v>
      </c>
      <c r="BH517" s="1">
        <v>583.85500000000002</v>
      </c>
      <c r="BI517" s="2">
        <v>128.90799999999999</v>
      </c>
      <c r="BJ517" s="1">
        <v>311.59199999999998</v>
      </c>
      <c r="BK517" s="2">
        <v>88.047999999999988</v>
      </c>
      <c r="BL517" s="1">
        <v>1081.5840000000001</v>
      </c>
      <c r="BM517" s="2">
        <v>122.14000000000001</v>
      </c>
    </row>
    <row r="518" spans="1:65" x14ac:dyDescent="0.25">
      <c r="A518" s="20">
        <v>38728</v>
      </c>
      <c r="B518" s="5">
        <v>469.34700000000004</v>
      </c>
      <c r="C518">
        <v>8.6999999999999994E-2</v>
      </c>
      <c r="D518" s="7">
        <v>2.92</v>
      </c>
      <c r="E518" s="7">
        <v>0.54</v>
      </c>
      <c r="F518" s="2">
        <v>-0.23</v>
      </c>
      <c r="H518" s="1">
        <v>4118.3320000000003</v>
      </c>
      <c r="I518" s="2">
        <v>91.28</v>
      </c>
      <c r="J518" s="1">
        <v>4117.7709999999997</v>
      </c>
      <c r="K518" s="9">
        <v>98.222000000000008</v>
      </c>
      <c r="L518" s="1">
        <v>620.56299999999999</v>
      </c>
      <c r="M518" s="2">
        <v>96.042000000000002</v>
      </c>
      <c r="N518" s="1">
        <v>1388.181</v>
      </c>
      <c r="O518" s="2">
        <v>98.707999999999998</v>
      </c>
      <c r="P518" s="1">
        <v>5455.7240000000002</v>
      </c>
      <c r="Q518" s="2">
        <v>82.058000000000007</v>
      </c>
      <c r="R518" s="1">
        <v>7325.0330000000004</v>
      </c>
      <c r="S518" s="2">
        <v>98.783999999999992</v>
      </c>
      <c r="T518" s="1">
        <v>237.661</v>
      </c>
      <c r="U518" s="2">
        <v>104.476</v>
      </c>
      <c r="V518" s="1">
        <v>5477.0010000000002</v>
      </c>
      <c r="W518" s="2">
        <v>90.954000000000008</v>
      </c>
      <c r="X518" s="1">
        <v>15693.556</v>
      </c>
      <c r="Y518" s="2">
        <v>100.102</v>
      </c>
      <c r="Z518" s="1">
        <v>7640.1280000000006</v>
      </c>
      <c r="AA518" s="2">
        <v>87.853999999999999</v>
      </c>
      <c r="AB518" s="1">
        <v>5603.9070000000002</v>
      </c>
      <c r="AC518" s="2">
        <v>124.36000000000001</v>
      </c>
      <c r="AD518" s="1">
        <v>3643.1480000000001</v>
      </c>
      <c r="AE518" s="2">
        <v>79.912000000000006</v>
      </c>
      <c r="AF518" s="1">
        <v>2714.8360000000002</v>
      </c>
      <c r="AG518" s="2">
        <v>106.94800000000001</v>
      </c>
      <c r="AH518" s="1">
        <v>891.077</v>
      </c>
      <c r="AI518" s="2">
        <v>87.92</v>
      </c>
      <c r="AJ518" s="1">
        <v>605.93600000000004</v>
      </c>
      <c r="AK518" s="2">
        <v>86.64200000000001</v>
      </c>
      <c r="AL518" s="1">
        <v>1196.0129999999999</v>
      </c>
      <c r="AM518" s="2">
        <v>97.967999999999989</v>
      </c>
      <c r="AN518" s="1">
        <v>1005.8190000000001</v>
      </c>
      <c r="AO518" s="2">
        <v>108.61600000000001</v>
      </c>
      <c r="AP518" s="1">
        <v>337.52</v>
      </c>
      <c r="AQ518" s="2">
        <v>111.52799999999999</v>
      </c>
      <c r="AR518" s="1">
        <v>499.14500000000004</v>
      </c>
      <c r="AS518" s="2">
        <v>107.96</v>
      </c>
      <c r="AT518" s="1">
        <v>415.23</v>
      </c>
      <c r="AU518" s="2">
        <v>132.392</v>
      </c>
      <c r="AV518" s="1">
        <v>324.23200000000003</v>
      </c>
      <c r="AW518" s="2">
        <v>95.059999999999988</v>
      </c>
      <c r="AX518" s="1">
        <v>5959.8760000000002</v>
      </c>
      <c r="AY518" s="2">
        <v>125.352</v>
      </c>
      <c r="AZ518" s="1">
        <v>654.00599999999997</v>
      </c>
      <c r="BA518" s="2">
        <v>88.986000000000004</v>
      </c>
      <c r="BB518" s="1">
        <v>226.51900000000001</v>
      </c>
      <c r="BC518" s="2">
        <v>94.992000000000004</v>
      </c>
      <c r="BD518" s="1">
        <v>1220.6200000000001</v>
      </c>
      <c r="BE518" s="2">
        <v>104.476</v>
      </c>
      <c r="BF518" s="1">
        <v>1023.244</v>
      </c>
      <c r="BG518" s="2">
        <v>115.91199999999999</v>
      </c>
      <c r="BH518" s="1">
        <v>606.89200000000005</v>
      </c>
      <c r="BI518" s="2">
        <v>130.916</v>
      </c>
      <c r="BJ518" s="1">
        <v>324.27100000000002</v>
      </c>
      <c r="BK518" s="2">
        <v>88.932000000000016</v>
      </c>
      <c r="BL518" s="1">
        <v>1088.865</v>
      </c>
      <c r="BM518" s="2">
        <v>121.00999999999999</v>
      </c>
    </row>
    <row r="519" spans="1:65" x14ac:dyDescent="0.25">
      <c r="A519" s="20">
        <v>38735</v>
      </c>
      <c r="B519" s="5">
        <v>459.98400000000004</v>
      </c>
      <c r="C519">
        <v>8.6999999999999994E-2</v>
      </c>
      <c r="D519" s="7">
        <v>0.28999999999999998</v>
      </c>
      <c r="E519" s="7">
        <v>1.06</v>
      </c>
      <c r="F519" s="2">
        <v>-0.14000000000000001</v>
      </c>
      <c r="H519" s="1">
        <v>4056.873</v>
      </c>
      <c r="I519" s="2">
        <v>91.60199999999999</v>
      </c>
      <c r="J519" s="1">
        <v>4024.4790000000003</v>
      </c>
      <c r="K519" s="9">
        <v>98.216000000000008</v>
      </c>
      <c r="L519" s="1">
        <v>620.68799999999999</v>
      </c>
      <c r="M519" s="2">
        <v>96.001999999999995</v>
      </c>
      <c r="N519" s="1">
        <v>1368.7670000000001</v>
      </c>
      <c r="O519" s="2">
        <v>98.702000000000012</v>
      </c>
      <c r="P519" s="1">
        <v>5113.0429999999997</v>
      </c>
      <c r="Q519" s="2">
        <v>82.176000000000002</v>
      </c>
      <c r="R519" s="1">
        <v>7218.9769999999999</v>
      </c>
      <c r="S519" s="2">
        <v>97.301999999999992</v>
      </c>
      <c r="T519" s="1">
        <v>233.501</v>
      </c>
      <c r="U519" s="2">
        <v>103.55999999999999</v>
      </c>
      <c r="V519" s="1">
        <v>5357.5240000000003</v>
      </c>
      <c r="W519" s="2">
        <v>91.26</v>
      </c>
      <c r="X519" s="1">
        <v>15166.691000000001</v>
      </c>
      <c r="Y519" s="2">
        <v>100.27200000000001</v>
      </c>
      <c r="Z519" s="1">
        <v>7606.4360000000006</v>
      </c>
      <c r="AA519" s="2">
        <v>87.638000000000005</v>
      </c>
      <c r="AB519" s="1">
        <v>5536.6390000000001</v>
      </c>
      <c r="AC519" s="2">
        <v>124.70599999999999</v>
      </c>
      <c r="AD519" s="1">
        <v>3566.288</v>
      </c>
      <c r="AE519" s="2">
        <v>78.996000000000009</v>
      </c>
      <c r="AF519" s="1">
        <v>2605.48</v>
      </c>
      <c r="AG519" s="2">
        <v>105.798</v>
      </c>
      <c r="AH519" s="1">
        <v>918.33299999999997</v>
      </c>
      <c r="AI519" s="2">
        <v>88.166000000000011</v>
      </c>
      <c r="AJ519" s="1">
        <v>599.30600000000004</v>
      </c>
      <c r="AK519" s="2">
        <v>86.727999999999994</v>
      </c>
      <c r="AL519" s="1">
        <v>1197.83</v>
      </c>
      <c r="AM519" s="2">
        <v>97.957999999999998</v>
      </c>
      <c r="AN519" s="1">
        <v>983.21100000000001</v>
      </c>
      <c r="AO519" s="2">
        <v>108.474</v>
      </c>
      <c r="AP519" s="1">
        <v>329.62099999999998</v>
      </c>
      <c r="AQ519" s="2">
        <v>111.63800000000001</v>
      </c>
      <c r="AR519" s="1">
        <v>466.411</v>
      </c>
      <c r="AS519" s="2">
        <v>108.54600000000001</v>
      </c>
      <c r="AT519" s="1">
        <v>403.40100000000001</v>
      </c>
      <c r="AU519" s="2">
        <v>132.06800000000001</v>
      </c>
      <c r="AV519" s="1">
        <v>320.42900000000003</v>
      </c>
      <c r="AW519" s="2">
        <v>95.013999999999982</v>
      </c>
      <c r="AX519" s="1">
        <v>5727.6670000000004</v>
      </c>
      <c r="AY519" s="2">
        <v>125.48999999999998</v>
      </c>
      <c r="AZ519" s="1">
        <v>652.98599999999999</v>
      </c>
      <c r="BA519" s="2">
        <v>89.366</v>
      </c>
      <c r="BB519" s="1">
        <v>222.88300000000001</v>
      </c>
      <c r="BC519" s="2">
        <v>94.927999999999997</v>
      </c>
      <c r="BD519" s="1">
        <v>1167.2819999999999</v>
      </c>
      <c r="BE519" s="2">
        <v>103.55999999999999</v>
      </c>
      <c r="BF519" s="1">
        <v>1061.258</v>
      </c>
      <c r="BG519" s="2">
        <v>116.83600000000001</v>
      </c>
      <c r="BH519" s="1">
        <v>595</v>
      </c>
      <c r="BI519" s="2">
        <v>132.44</v>
      </c>
      <c r="BJ519" s="1">
        <v>313.40199999999999</v>
      </c>
      <c r="BK519" s="2">
        <v>89.705999999999989</v>
      </c>
      <c r="BL519" s="1">
        <v>1112.02</v>
      </c>
      <c r="BM519" s="2">
        <v>121.14400000000001</v>
      </c>
    </row>
    <row r="520" spans="1:65" x14ac:dyDescent="0.25">
      <c r="A520" s="20">
        <v>38742</v>
      </c>
      <c r="B520" s="5">
        <v>463.34000000000003</v>
      </c>
      <c r="C520">
        <v>8.6999999999999994E-2</v>
      </c>
      <c r="D520" s="7">
        <v>-1.94</v>
      </c>
      <c r="E520" s="7">
        <v>1.33</v>
      </c>
      <c r="F520" s="2">
        <v>0.93</v>
      </c>
      <c r="H520" s="1">
        <v>4185.6949999999997</v>
      </c>
      <c r="I520" s="2">
        <v>91.638000000000005</v>
      </c>
      <c r="J520" s="1">
        <v>4110.3689999999997</v>
      </c>
      <c r="K520" s="9">
        <v>98.428000000000011</v>
      </c>
      <c r="L520" s="1">
        <v>625.149</v>
      </c>
      <c r="M520" s="2">
        <v>96.334000000000003</v>
      </c>
      <c r="N520" s="1">
        <v>1382.2060000000001</v>
      </c>
      <c r="O520" s="2">
        <v>98.896000000000001</v>
      </c>
      <c r="P520" s="1">
        <v>5226.5160000000005</v>
      </c>
      <c r="Q520" s="2">
        <v>81.864000000000004</v>
      </c>
      <c r="R520" s="1">
        <v>7653.9610000000002</v>
      </c>
      <c r="S520" s="2">
        <v>97.623999999999995</v>
      </c>
      <c r="T520" s="1">
        <v>234.52700000000002</v>
      </c>
      <c r="U520" s="2">
        <v>103.25399999999999</v>
      </c>
      <c r="V520" s="1">
        <v>5415.3850000000002</v>
      </c>
      <c r="W520" s="2">
        <v>91.415999999999983</v>
      </c>
      <c r="X520" s="1">
        <v>15459.48</v>
      </c>
      <c r="Y520" s="2">
        <v>100.90600000000001</v>
      </c>
      <c r="Z520" s="1">
        <v>7664.4859999999999</v>
      </c>
      <c r="AA520" s="2">
        <v>87.774000000000001</v>
      </c>
      <c r="AB520" s="1">
        <v>5653.8760000000002</v>
      </c>
      <c r="AC520" s="2">
        <v>124.604</v>
      </c>
      <c r="AD520" s="1">
        <v>3854.596</v>
      </c>
      <c r="AE520" s="2">
        <v>79.785999999999987</v>
      </c>
      <c r="AF520" s="1">
        <v>2669.2020000000002</v>
      </c>
      <c r="AG520" s="2">
        <v>104.072</v>
      </c>
      <c r="AH520" s="1">
        <v>931.17100000000005</v>
      </c>
      <c r="AI520" s="2">
        <v>88.036000000000001</v>
      </c>
      <c r="AJ520" s="1">
        <v>629.96299999999997</v>
      </c>
      <c r="AK520" s="2">
        <v>87.62</v>
      </c>
      <c r="AL520" s="1">
        <v>1244.6569999999999</v>
      </c>
      <c r="AM520" s="2">
        <v>98.109999999999985</v>
      </c>
      <c r="AN520" s="1">
        <v>1021.152</v>
      </c>
      <c r="AO520" s="2">
        <v>108.85</v>
      </c>
      <c r="AP520" s="1">
        <v>344.68700000000001</v>
      </c>
      <c r="AQ520" s="2">
        <v>111.26399999999998</v>
      </c>
      <c r="AR520" s="1">
        <v>491.85300000000001</v>
      </c>
      <c r="AS520" s="2">
        <v>108.39400000000001</v>
      </c>
      <c r="AT520" s="1">
        <v>419.72500000000002</v>
      </c>
      <c r="AU520" s="2">
        <v>132.572</v>
      </c>
      <c r="AV520" s="1">
        <v>325.45499999999998</v>
      </c>
      <c r="AW520" s="2">
        <v>94.75</v>
      </c>
      <c r="AX520" s="1">
        <v>5951.5529999999999</v>
      </c>
      <c r="AY520" s="2">
        <v>126.13600000000001</v>
      </c>
      <c r="AZ520" s="1">
        <v>666.85900000000004</v>
      </c>
      <c r="BA520" s="2">
        <v>91.201999999999998</v>
      </c>
      <c r="BB520" s="1">
        <v>223.03900000000002</v>
      </c>
      <c r="BC520" s="2">
        <v>94.341999999999999</v>
      </c>
      <c r="BD520" s="1">
        <v>1240.6610000000001</v>
      </c>
      <c r="BE520" s="2">
        <v>103.25399999999999</v>
      </c>
      <c r="BF520" s="1">
        <v>1133.26</v>
      </c>
      <c r="BG520" s="2">
        <v>117.28</v>
      </c>
      <c r="BH520" s="1">
        <v>630.12099999999998</v>
      </c>
      <c r="BI520" s="2">
        <v>132.464</v>
      </c>
      <c r="BJ520" s="1">
        <v>328.30700000000002</v>
      </c>
      <c r="BK520" s="2">
        <v>90.438000000000017</v>
      </c>
      <c r="BL520" s="1">
        <v>1200.944</v>
      </c>
      <c r="BM520" s="2">
        <v>121.16200000000001</v>
      </c>
    </row>
    <row r="521" spans="1:65" x14ac:dyDescent="0.25">
      <c r="A521" s="20">
        <v>38749</v>
      </c>
      <c r="B521" s="5">
        <v>472.00400000000002</v>
      </c>
      <c r="C521">
        <v>8.4000000000000005E-2</v>
      </c>
      <c r="D521" s="7">
        <v>1.87</v>
      </c>
      <c r="E521" s="7">
        <v>1.84</v>
      </c>
      <c r="F521" s="2">
        <v>0.34</v>
      </c>
      <c r="H521" s="1">
        <v>4329.5079999999998</v>
      </c>
      <c r="I521" s="2">
        <v>92.711999999999989</v>
      </c>
      <c r="J521" s="1">
        <v>4279.47</v>
      </c>
      <c r="K521" s="9">
        <v>98.341999999999999</v>
      </c>
      <c r="L521" s="1">
        <v>632.16600000000005</v>
      </c>
      <c r="M521" s="2">
        <v>96.116</v>
      </c>
      <c r="N521" s="1">
        <v>1400.7</v>
      </c>
      <c r="O521" s="2">
        <v>98.727999999999994</v>
      </c>
      <c r="P521" s="1">
        <v>5394.6750000000002</v>
      </c>
      <c r="Q521" s="2">
        <v>80.25</v>
      </c>
      <c r="R521" s="1">
        <v>7870.1869999999999</v>
      </c>
      <c r="S521" s="2">
        <v>97.192000000000007</v>
      </c>
      <c r="T521" s="1">
        <v>233.72200000000001</v>
      </c>
      <c r="U521" s="2">
        <v>103.33999999999999</v>
      </c>
      <c r="V521" s="1">
        <v>5521.2579999999998</v>
      </c>
      <c r="W521" s="2">
        <v>91.429999999999993</v>
      </c>
      <c r="X521" s="1">
        <v>15836.532999999999</v>
      </c>
      <c r="Y521" s="2">
        <v>101.22799999999999</v>
      </c>
      <c r="Z521" s="1">
        <v>7686.2110000000002</v>
      </c>
      <c r="AA521" s="2">
        <v>87.433999999999997</v>
      </c>
      <c r="AB521" s="1">
        <v>5727.4760000000006</v>
      </c>
      <c r="AC521" s="2">
        <v>125</v>
      </c>
      <c r="AD521" s="1">
        <v>4032.5680000000002</v>
      </c>
      <c r="AE521" s="2">
        <v>81.45</v>
      </c>
      <c r="AF521" s="1">
        <v>2743.5909999999999</v>
      </c>
      <c r="AG521" s="2">
        <v>105.124</v>
      </c>
      <c r="AH521" s="1">
        <v>917.42600000000004</v>
      </c>
      <c r="AI521" s="2">
        <v>87.820000000000007</v>
      </c>
      <c r="AJ521" s="1">
        <v>621.73500000000001</v>
      </c>
      <c r="AK521" s="2">
        <v>88.116000000000014</v>
      </c>
      <c r="AL521" s="1">
        <v>1220.7380000000001</v>
      </c>
      <c r="AM521" s="2">
        <v>97.945999999999998</v>
      </c>
      <c r="AN521" s="1">
        <v>989.67399999999998</v>
      </c>
      <c r="AO521" s="2">
        <v>108.14200000000001</v>
      </c>
      <c r="AP521" s="1">
        <v>349.84899999999999</v>
      </c>
      <c r="AQ521" s="2">
        <v>111.71200000000002</v>
      </c>
      <c r="AR521" s="1">
        <v>498.62400000000002</v>
      </c>
      <c r="AS521" s="2">
        <v>109.348</v>
      </c>
      <c r="AT521" s="1">
        <v>433.49200000000002</v>
      </c>
      <c r="AU521" s="2">
        <v>134.64000000000001</v>
      </c>
      <c r="AV521" s="1">
        <v>326.72399999999999</v>
      </c>
      <c r="AW521" s="2">
        <v>94.746000000000009</v>
      </c>
      <c r="AX521" s="1">
        <v>6081.2039999999997</v>
      </c>
      <c r="AY521" s="2">
        <v>126.73799999999999</v>
      </c>
      <c r="AZ521" s="1">
        <v>726.09800000000007</v>
      </c>
      <c r="BA521" s="2">
        <v>92.10799999999999</v>
      </c>
      <c r="BB521" s="1">
        <v>229.23400000000001</v>
      </c>
      <c r="BC521" s="2">
        <v>95.457999999999998</v>
      </c>
      <c r="BD521" s="1">
        <v>1182.7740000000001</v>
      </c>
      <c r="BE521" s="2">
        <v>103.33999999999999</v>
      </c>
      <c r="BF521" s="1">
        <v>1135.393</v>
      </c>
      <c r="BG521" s="2">
        <v>117.648</v>
      </c>
      <c r="BH521" s="1">
        <v>654.66</v>
      </c>
      <c r="BI521" s="2">
        <v>130.58999999999997</v>
      </c>
      <c r="BJ521" s="1">
        <v>327.87400000000002</v>
      </c>
      <c r="BK521" s="2">
        <v>91.018000000000001</v>
      </c>
      <c r="BL521" s="1">
        <v>1192.173</v>
      </c>
      <c r="BM521" s="2">
        <v>121.72200000000001</v>
      </c>
    </row>
    <row r="522" spans="1:65" x14ac:dyDescent="0.25">
      <c r="A522" s="20">
        <v>38756</v>
      </c>
      <c r="B522" s="5">
        <v>462.53300000000002</v>
      </c>
      <c r="C522">
        <v>8.4000000000000005E-2</v>
      </c>
      <c r="D522" s="7">
        <v>-1.35</v>
      </c>
      <c r="E522" s="7">
        <v>0.53</v>
      </c>
      <c r="F522" s="2">
        <v>0.17</v>
      </c>
      <c r="H522" s="1">
        <v>4202.21</v>
      </c>
      <c r="I522" s="2">
        <v>92.832000000000008</v>
      </c>
      <c r="J522" s="1">
        <v>4178.143</v>
      </c>
      <c r="K522" s="9">
        <v>98.153999999999996</v>
      </c>
      <c r="L522" s="1">
        <v>617.50700000000006</v>
      </c>
      <c r="M522" s="2">
        <v>95.74199999999999</v>
      </c>
      <c r="N522" s="1">
        <v>1377.0509999999999</v>
      </c>
      <c r="O522" s="2">
        <v>98.455999999999989</v>
      </c>
      <c r="P522" s="1">
        <v>5267.31</v>
      </c>
      <c r="Q522" s="2">
        <v>79.509999999999991</v>
      </c>
      <c r="R522" s="1">
        <v>7593.5830000000005</v>
      </c>
      <c r="S522" s="2">
        <v>97.61</v>
      </c>
      <c r="T522" s="1">
        <v>242.98000000000002</v>
      </c>
      <c r="U522" s="2">
        <v>103.226</v>
      </c>
      <c r="V522" s="1">
        <v>5487.6949999999997</v>
      </c>
      <c r="W522" s="2">
        <v>91.445999999999998</v>
      </c>
      <c r="X522" s="1">
        <v>15501.806</v>
      </c>
      <c r="Y522" s="2">
        <v>100.44800000000001</v>
      </c>
      <c r="Z522" s="1">
        <v>7587.4390000000003</v>
      </c>
      <c r="AA522" s="2">
        <v>87.078000000000003</v>
      </c>
      <c r="AB522" s="1">
        <v>5542.8510000000006</v>
      </c>
      <c r="AC522" s="2">
        <v>124.758</v>
      </c>
      <c r="AD522" s="1">
        <v>3794.86</v>
      </c>
      <c r="AE522" s="2">
        <v>82.50800000000001</v>
      </c>
      <c r="AF522" s="1">
        <v>2704.5970000000002</v>
      </c>
      <c r="AG522" s="2">
        <v>105.10999999999999</v>
      </c>
      <c r="AH522" s="1">
        <v>849.90499999999997</v>
      </c>
      <c r="AI522" s="2">
        <v>88.268000000000001</v>
      </c>
      <c r="AJ522" s="1">
        <v>612.76300000000003</v>
      </c>
      <c r="AK522" s="2">
        <v>87.722000000000008</v>
      </c>
      <c r="AL522" s="1">
        <v>1239.8530000000001</v>
      </c>
      <c r="AM522" s="2">
        <v>97.731999999999999</v>
      </c>
      <c r="AN522" s="1">
        <v>971.04100000000005</v>
      </c>
      <c r="AO522" s="2">
        <v>108.18199999999999</v>
      </c>
      <c r="AP522" s="1">
        <v>355.125</v>
      </c>
      <c r="AQ522" s="2">
        <v>112.07000000000001</v>
      </c>
      <c r="AR522" s="1">
        <v>495.84000000000003</v>
      </c>
      <c r="AS522" s="2">
        <v>111.09400000000001</v>
      </c>
      <c r="AT522" s="1">
        <v>408.553</v>
      </c>
      <c r="AU522" s="2">
        <v>135.07999999999998</v>
      </c>
      <c r="AV522" s="1">
        <v>331.49299999999999</v>
      </c>
      <c r="AW522" s="2">
        <v>95.52000000000001</v>
      </c>
      <c r="AX522" s="1">
        <v>5823.68</v>
      </c>
      <c r="AY522" s="2">
        <v>126.66800000000001</v>
      </c>
      <c r="AZ522" s="1">
        <v>717.68399999999997</v>
      </c>
      <c r="BA522" s="2">
        <v>92.811999999999998</v>
      </c>
      <c r="BB522" s="1">
        <v>221.77100000000002</v>
      </c>
      <c r="BC522" s="2">
        <v>96.744</v>
      </c>
      <c r="BD522" s="1">
        <v>1162.4770000000001</v>
      </c>
      <c r="BE522" s="2">
        <v>103.226</v>
      </c>
      <c r="BF522" s="1">
        <v>1121.924</v>
      </c>
      <c r="BG522" s="2">
        <v>117.96199999999999</v>
      </c>
      <c r="BH522" s="1">
        <v>620.88599999999997</v>
      </c>
      <c r="BI522" s="2">
        <v>131.06799999999998</v>
      </c>
      <c r="BJ522" s="1">
        <v>310.96699999999998</v>
      </c>
      <c r="BK522" s="2">
        <v>90.445999999999998</v>
      </c>
      <c r="BL522" s="1">
        <v>1145.3600000000001</v>
      </c>
      <c r="BM522" s="2">
        <v>122.38800000000001</v>
      </c>
    </row>
    <row r="523" spans="1:65" x14ac:dyDescent="0.25">
      <c r="A523" s="20">
        <v>38763</v>
      </c>
      <c r="B523" s="5">
        <v>465.161</v>
      </c>
      <c r="C523">
        <v>8.4000000000000005E-2</v>
      </c>
      <c r="D523" s="7">
        <v>-0.1</v>
      </c>
      <c r="E523" s="7">
        <v>-0.98</v>
      </c>
      <c r="F523" s="2">
        <v>-0.14000000000000001</v>
      </c>
      <c r="H523" s="1">
        <v>4148.7880000000005</v>
      </c>
      <c r="I523" s="2">
        <v>92.373999999999995</v>
      </c>
      <c r="J523" s="1">
        <v>4236.4690000000001</v>
      </c>
      <c r="K523" s="9">
        <v>98.038000000000011</v>
      </c>
      <c r="L523" s="1">
        <v>628.47</v>
      </c>
      <c r="M523" s="2">
        <v>95.545999999999992</v>
      </c>
      <c r="N523" s="1">
        <v>1381.2560000000001</v>
      </c>
      <c r="O523" s="2">
        <v>98.231999999999999</v>
      </c>
      <c r="P523" s="1">
        <v>5199.4369999999999</v>
      </c>
      <c r="Q523" s="2">
        <v>80.078000000000003</v>
      </c>
      <c r="R523" s="1">
        <v>7469.4970000000003</v>
      </c>
      <c r="S523" s="2">
        <v>96.75800000000001</v>
      </c>
      <c r="T523" s="1">
        <v>244.678</v>
      </c>
      <c r="U523" s="2">
        <v>103.91600000000001</v>
      </c>
      <c r="V523" s="1">
        <v>5505.1149999999998</v>
      </c>
      <c r="W523" s="2">
        <v>91.622</v>
      </c>
      <c r="X523" s="1">
        <v>15610.057000000001</v>
      </c>
      <c r="Y523" s="2">
        <v>100.06799999999998</v>
      </c>
      <c r="Z523" s="1">
        <v>7501.9440000000004</v>
      </c>
      <c r="AA523" s="2">
        <v>86.774000000000001</v>
      </c>
      <c r="AB523" s="1">
        <v>5614.7439999999997</v>
      </c>
      <c r="AC523" s="2">
        <v>123.95399999999999</v>
      </c>
      <c r="AD523" s="1">
        <v>3936.3470000000002</v>
      </c>
      <c r="AE523" s="2">
        <v>84.331999999999994</v>
      </c>
      <c r="AF523" s="1">
        <v>2703.7750000000001</v>
      </c>
      <c r="AG523" s="2">
        <v>104.68199999999999</v>
      </c>
      <c r="AH523" s="1">
        <v>932.76400000000001</v>
      </c>
      <c r="AI523" s="2">
        <v>88.536000000000001</v>
      </c>
      <c r="AJ523" s="1">
        <v>602.38200000000006</v>
      </c>
      <c r="AK523" s="2">
        <v>87.775999999999996</v>
      </c>
      <c r="AL523" s="1">
        <v>1219.076</v>
      </c>
      <c r="AM523" s="2">
        <v>97.566000000000003</v>
      </c>
      <c r="AN523" s="1">
        <v>965.11500000000001</v>
      </c>
      <c r="AO523" s="2">
        <v>107.73599999999999</v>
      </c>
      <c r="AP523" s="1">
        <v>356.87900000000002</v>
      </c>
      <c r="AQ523" s="2">
        <v>112.33200000000002</v>
      </c>
      <c r="AR523" s="1">
        <v>494.49</v>
      </c>
      <c r="AS523" s="2">
        <v>111.57000000000001</v>
      </c>
      <c r="AT523" s="1">
        <v>403.50700000000001</v>
      </c>
      <c r="AU523" s="2">
        <v>134.68599999999998</v>
      </c>
      <c r="AV523" s="1">
        <v>335.40699999999998</v>
      </c>
      <c r="AW523" s="2">
        <v>95.975999999999999</v>
      </c>
      <c r="AX523" s="1">
        <v>5752.2430000000004</v>
      </c>
      <c r="AY523" s="2">
        <v>126.49399999999999</v>
      </c>
      <c r="AZ523" s="1">
        <v>697.11099999999999</v>
      </c>
      <c r="BA523" s="2">
        <v>92.95</v>
      </c>
      <c r="BB523" s="1">
        <v>223.71200000000002</v>
      </c>
      <c r="BC523" s="2">
        <v>97.297999999999988</v>
      </c>
      <c r="BD523" s="1">
        <v>1166.3430000000001</v>
      </c>
      <c r="BE523" s="2">
        <v>103.91600000000001</v>
      </c>
      <c r="BF523" s="1">
        <v>1135.421</v>
      </c>
      <c r="BG523" s="2">
        <v>118.372</v>
      </c>
      <c r="BH523" s="1">
        <v>616.4</v>
      </c>
      <c r="BI523" s="2">
        <v>131.26999999999998</v>
      </c>
      <c r="BJ523" s="1">
        <v>308.58600000000001</v>
      </c>
      <c r="BK523" s="2">
        <v>90.768000000000001</v>
      </c>
      <c r="BL523" s="1">
        <v>1149.123</v>
      </c>
      <c r="BM523" s="2">
        <v>122.76599999999999</v>
      </c>
    </row>
    <row r="524" spans="1:65" x14ac:dyDescent="0.25">
      <c r="A524" s="20">
        <v>38770</v>
      </c>
      <c r="B524" s="5">
        <v>470.31100000000004</v>
      </c>
      <c r="C524">
        <v>8.4000000000000005E-2</v>
      </c>
      <c r="D524" s="7">
        <v>1.54</v>
      </c>
      <c r="E524" s="7">
        <v>0.17</v>
      </c>
      <c r="F524" s="2">
        <v>0.15</v>
      </c>
      <c r="H524" s="1">
        <v>4249.1509999999998</v>
      </c>
      <c r="I524" s="2">
        <v>92.504000000000005</v>
      </c>
      <c r="J524" s="1">
        <v>4301.8</v>
      </c>
      <c r="K524" s="9">
        <v>98.012</v>
      </c>
      <c r="L524" s="1">
        <v>646.45699999999999</v>
      </c>
      <c r="M524" s="2">
        <v>95.42</v>
      </c>
      <c r="N524" s="1">
        <v>1419.153</v>
      </c>
      <c r="O524" s="2">
        <v>98.126000000000005</v>
      </c>
      <c r="P524" s="1">
        <v>5131.8240000000005</v>
      </c>
      <c r="Q524" s="2">
        <v>79.66</v>
      </c>
      <c r="R524" s="1">
        <v>7753.3530000000001</v>
      </c>
      <c r="S524" s="2">
        <v>97.091999999999999</v>
      </c>
      <c r="T524" s="1">
        <v>247.48400000000001</v>
      </c>
      <c r="U524" s="2">
        <v>104.19199999999998</v>
      </c>
      <c r="V524" s="1">
        <v>5486.1289999999999</v>
      </c>
      <c r="W524" s="2">
        <v>91.50200000000001</v>
      </c>
      <c r="X524" s="1">
        <v>15863.319</v>
      </c>
      <c r="Y524" s="2">
        <v>99.15</v>
      </c>
      <c r="Z524" s="1">
        <v>7700.06</v>
      </c>
      <c r="AA524" s="2">
        <v>86.47</v>
      </c>
      <c r="AB524" s="1">
        <v>5680.5929999999998</v>
      </c>
      <c r="AC524" s="2">
        <v>124.09</v>
      </c>
      <c r="AD524" s="1">
        <v>4047.2960000000003</v>
      </c>
      <c r="AE524" s="2">
        <v>85.626000000000005</v>
      </c>
      <c r="AF524" s="1">
        <v>2814.5349999999999</v>
      </c>
      <c r="AG524" s="2">
        <v>105.72999999999999</v>
      </c>
      <c r="AH524" s="1">
        <v>975.52800000000002</v>
      </c>
      <c r="AI524" s="2">
        <v>88.551999999999992</v>
      </c>
      <c r="AJ524" s="1">
        <v>613.09</v>
      </c>
      <c r="AK524" s="2">
        <v>87.566000000000003</v>
      </c>
      <c r="AL524" s="1">
        <v>1271.883</v>
      </c>
      <c r="AM524" s="2">
        <v>97.477999999999994</v>
      </c>
      <c r="AN524" s="1">
        <v>1015.052</v>
      </c>
      <c r="AO524" s="2">
        <v>107.29600000000001</v>
      </c>
      <c r="AP524" s="1">
        <v>356.012</v>
      </c>
      <c r="AQ524" s="2">
        <v>111.91</v>
      </c>
      <c r="AR524" s="1">
        <v>485.11900000000003</v>
      </c>
      <c r="AS524" s="2">
        <v>111.40799999999999</v>
      </c>
      <c r="AT524" s="1">
        <v>415.72700000000003</v>
      </c>
      <c r="AU524" s="2">
        <v>135.02599999999998</v>
      </c>
      <c r="AV524" s="1">
        <v>334.82499999999999</v>
      </c>
      <c r="AW524" s="2">
        <v>96.274000000000001</v>
      </c>
      <c r="AX524" s="1">
        <v>5923.7470000000003</v>
      </c>
      <c r="AY524" s="2">
        <v>126.94000000000001</v>
      </c>
      <c r="AZ524" s="1">
        <v>732.71500000000003</v>
      </c>
      <c r="BA524" s="2">
        <v>93.037999999999982</v>
      </c>
      <c r="BB524" s="1">
        <v>222.41900000000001</v>
      </c>
      <c r="BC524" s="2">
        <v>97.071999999999989</v>
      </c>
      <c r="BD524" s="1">
        <v>1186.6469999999999</v>
      </c>
      <c r="BE524" s="2">
        <v>104.19199999999998</v>
      </c>
      <c r="BF524" s="1">
        <v>1217.0910000000001</v>
      </c>
      <c r="BG524" s="2">
        <v>118.69800000000001</v>
      </c>
      <c r="BH524" s="1">
        <v>641.00900000000001</v>
      </c>
      <c r="BI524" s="2">
        <v>132.952</v>
      </c>
      <c r="BJ524" s="1">
        <v>309.89300000000003</v>
      </c>
      <c r="BK524" s="2">
        <v>90.86</v>
      </c>
      <c r="BL524" s="1">
        <v>1217.49</v>
      </c>
      <c r="BM524" s="2">
        <v>123.53</v>
      </c>
    </row>
    <row r="525" spans="1:65" x14ac:dyDescent="0.25">
      <c r="A525" s="20">
        <v>38777</v>
      </c>
      <c r="B525" s="5">
        <v>473.55</v>
      </c>
      <c r="C525">
        <v>9.1999999999999998E-2</v>
      </c>
      <c r="D525" s="7">
        <v>0.23</v>
      </c>
      <c r="E525" s="7">
        <v>0.42</v>
      </c>
      <c r="F525" s="2">
        <v>0.06</v>
      </c>
      <c r="H525" s="1">
        <v>4290.5540000000001</v>
      </c>
      <c r="I525" s="2">
        <v>92.987999999999985</v>
      </c>
      <c r="J525" s="1">
        <v>4326.0479999999998</v>
      </c>
      <c r="K525" s="9">
        <v>97.918000000000006</v>
      </c>
      <c r="L525" s="1">
        <v>650.81799999999998</v>
      </c>
      <c r="M525" s="2">
        <v>95.316000000000003</v>
      </c>
      <c r="N525" s="1">
        <v>1413.057</v>
      </c>
      <c r="O525" s="2">
        <v>98.070000000000007</v>
      </c>
      <c r="P525" s="1">
        <v>5345.0230000000001</v>
      </c>
      <c r="Q525" s="2">
        <v>80.936000000000007</v>
      </c>
      <c r="R525" s="1">
        <v>7977.5560000000005</v>
      </c>
      <c r="S525" s="2">
        <v>97.486000000000004</v>
      </c>
      <c r="T525" s="1">
        <v>249.518</v>
      </c>
      <c r="U525" s="2">
        <v>104.01199999999999</v>
      </c>
      <c r="V525" s="1">
        <v>5667.4639999999999</v>
      </c>
      <c r="W525" s="2">
        <v>91.788000000000011</v>
      </c>
      <c r="X525" s="1">
        <v>15879.564</v>
      </c>
      <c r="Y525" s="2">
        <v>98.5</v>
      </c>
      <c r="Z525" s="1">
        <v>7666.2650000000003</v>
      </c>
      <c r="AA525" s="2">
        <v>86.317999999999984</v>
      </c>
      <c r="AB525" s="1">
        <v>5702.2939999999999</v>
      </c>
      <c r="AC525" s="2">
        <v>124.57000000000001</v>
      </c>
      <c r="AD525" s="1">
        <v>4163.8710000000001</v>
      </c>
      <c r="AE525" s="2">
        <v>85.16</v>
      </c>
      <c r="AF525" s="1">
        <v>2844.4009999999998</v>
      </c>
      <c r="AG525" s="2">
        <v>106.97200000000001</v>
      </c>
      <c r="AH525" s="1">
        <v>998.30700000000002</v>
      </c>
      <c r="AI525" s="2">
        <v>88.63</v>
      </c>
      <c r="AJ525" s="1">
        <v>625.31500000000005</v>
      </c>
      <c r="AK525" s="2">
        <v>87.81</v>
      </c>
      <c r="AL525" s="1">
        <v>1262.155</v>
      </c>
      <c r="AM525" s="2">
        <v>97.402000000000001</v>
      </c>
      <c r="AN525" s="1">
        <v>1022.505</v>
      </c>
      <c r="AO525" s="2">
        <v>106.75</v>
      </c>
      <c r="AP525" s="1">
        <v>367.43400000000003</v>
      </c>
      <c r="AQ525" s="2">
        <v>111.75800000000001</v>
      </c>
      <c r="AR525" s="1">
        <v>501.08699999999999</v>
      </c>
      <c r="AS525" s="2">
        <v>111.248</v>
      </c>
      <c r="AT525" s="1">
        <v>426.166</v>
      </c>
      <c r="AU525" s="2">
        <v>134.93800000000002</v>
      </c>
      <c r="AV525" s="1">
        <v>336.70499999999998</v>
      </c>
      <c r="AW525" s="2">
        <v>96.043999999999997</v>
      </c>
      <c r="AX525" s="1">
        <v>6033.5380000000005</v>
      </c>
      <c r="AY525" s="2">
        <v>126.80800000000002</v>
      </c>
      <c r="AZ525" s="1">
        <v>725.06100000000004</v>
      </c>
      <c r="BA525" s="2">
        <v>92.678000000000011</v>
      </c>
      <c r="BB525" s="1">
        <v>232.77100000000002</v>
      </c>
      <c r="BC525" s="2">
        <v>96.671999999999997</v>
      </c>
      <c r="BD525" s="1">
        <v>1202.29</v>
      </c>
      <c r="BE525" s="2">
        <v>104.01199999999999</v>
      </c>
      <c r="BF525" s="1">
        <v>1202.0530000000001</v>
      </c>
      <c r="BG525" s="2">
        <v>118.77200000000001</v>
      </c>
      <c r="BH525" s="1">
        <v>608.45600000000002</v>
      </c>
      <c r="BI525" s="2">
        <v>131.12999999999997</v>
      </c>
      <c r="BJ525" s="1">
        <v>322.43900000000002</v>
      </c>
      <c r="BK525" s="2">
        <v>90.820000000000007</v>
      </c>
      <c r="BL525" s="1">
        <v>1268.7750000000001</v>
      </c>
      <c r="BM525" s="2">
        <v>124.026</v>
      </c>
    </row>
    <row r="526" spans="1:65" x14ac:dyDescent="0.25">
      <c r="A526" s="20">
        <v>38784</v>
      </c>
      <c r="B526" s="5">
        <v>465.38900000000001</v>
      </c>
      <c r="C526">
        <v>9.1999999999999998E-2</v>
      </c>
      <c r="D526" s="7">
        <v>-0.13</v>
      </c>
      <c r="E526" s="7">
        <v>0.54</v>
      </c>
      <c r="F526" s="2">
        <v>-0.24</v>
      </c>
      <c r="H526" s="1">
        <v>4206.2020000000002</v>
      </c>
      <c r="I526" s="2">
        <v>93.361999999999995</v>
      </c>
      <c r="J526" s="1">
        <v>4181.6170000000002</v>
      </c>
      <c r="K526" s="9">
        <v>98.118000000000009</v>
      </c>
      <c r="L526" s="1">
        <v>639.27600000000007</v>
      </c>
      <c r="M526" s="2">
        <v>95.622</v>
      </c>
      <c r="N526" s="1">
        <v>1400.778</v>
      </c>
      <c r="O526" s="2">
        <v>98.289999999999992</v>
      </c>
      <c r="P526" s="1">
        <v>5170.6099999999997</v>
      </c>
      <c r="Q526" s="2">
        <v>80.45</v>
      </c>
      <c r="R526" s="1">
        <v>7872.3609999999999</v>
      </c>
      <c r="S526" s="2">
        <v>98.192000000000007</v>
      </c>
      <c r="T526" s="1">
        <v>250.59300000000002</v>
      </c>
      <c r="U526" s="2">
        <v>102.98799999999999</v>
      </c>
      <c r="V526" s="1">
        <v>5644.2179999999998</v>
      </c>
      <c r="W526" s="2">
        <v>91.616000000000014</v>
      </c>
      <c r="X526" s="1">
        <v>15732.422</v>
      </c>
      <c r="Y526" s="2">
        <v>98.407999999999987</v>
      </c>
      <c r="Z526" s="1">
        <v>7572.0630000000001</v>
      </c>
      <c r="AA526" s="2">
        <v>86.534000000000006</v>
      </c>
      <c r="AB526" s="1">
        <v>5638.4650000000001</v>
      </c>
      <c r="AC526" s="2">
        <v>124.074</v>
      </c>
      <c r="AD526" s="1">
        <v>3838.8710000000001</v>
      </c>
      <c r="AE526" s="2">
        <v>85.146000000000001</v>
      </c>
      <c r="AF526" s="1">
        <v>2747.3420000000001</v>
      </c>
      <c r="AG526" s="2">
        <v>106.11800000000001</v>
      </c>
      <c r="AH526" s="1">
        <v>929.39600000000007</v>
      </c>
      <c r="AI526" s="2">
        <v>88.535999999999987</v>
      </c>
      <c r="AJ526" s="1">
        <v>596.27800000000002</v>
      </c>
      <c r="AK526" s="2">
        <v>87.22</v>
      </c>
      <c r="AL526" s="1">
        <v>1193.2850000000001</v>
      </c>
      <c r="AM526" s="2">
        <v>97.597999999999985</v>
      </c>
      <c r="AN526" s="1">
        <v>948.76099999999997</v>
      </c>
      <c r="AO526" s="2">
        <v>106.28</v>
      </c>
      <c r="AP526" s="1">
        <v>371.42700000000002</v>
      </c>
      <c r="AQ526" s="2">
        <v>111.968</v>
      </c>
      <c r="AR526" s="1">
        <v>491.81700000000001</v>
      </c>
      <c r="AS526" s="2">
        <v>111.376</v>
      </c>
      <c r="AT526" s="1">
        <v>402.19900000000001</v>
      </c>
      <c r="AU526" s="2">
        <v>134.05599999999998</v>
      </c>
      <c r="AV526" s="1">
        <v>334.024</v>
      </c>
      <c r="AW526" s="2">
        <v>96.158000000000001</v>
      </c>
      <c r="AX526" s="1">
        <v>5676.5740000000005</v>
      </c>
      <c r="AY526" s="2">
        <v>125.14199999999998</v>
      </c>
      <c r="AZ526" s="1">
        <v>670.75700000000006</v>
      </c>
      <c r="BA526" s="2">
        <v>91.524000000000001</v>
      </c>
      <c r="BB526" s="1">
        <v>227.10400000000001</v>
      </c>
      <c r="BC526" s="2">
        <v>97.86</v>
      </c>
      <c r="BD526" s="1">
        <v>1115.19</v>
      </c>
      <c r="BE526" s="2">
        <v>102.98799999999999</v>
      </c>
      <c r="BF526" s="1">
        <v>1153.1510000000001</v>
      </c>
      <c r="BG526" s="2">
        <v>119.19800000000001</v>
      </c>
      <c r="BH526" s="1">
        <v>576.495</v>
      </c>
      <c r="BI526" s="2">
        <v>129.28199999999998</v>
      </c>
      <c r="BJ526" s="1">
        <v>307.32900000000001</v>
      </c>
      <c r="BK526" s="2">
        <v>91.663999999999987</v>
      </c>
      <c r="BL526" s="1">
        <v>1094.991</v>
      </c>
      <c r="BM526" s="2">
        <v>123.604</v>
      </c>
    </row>
    <row r="527" spans="1:65" x14ac:dyDescent="0.25">
      <c r="A527" s="20">
        <v>38791</v>
      </c>
      <c r="B527" s="5">
        <v>478.21000000000004</v>
      </c>
      <c r="C527">
        <v>9.1999999999999998E-2</v>
      </c>
      <c r="D527" s="7">
        <v>-0.84</v>
      </c>
      <c r="E527" s="7">
        <v>-0.92</v>
      </c>
      <c r="F527" s="2">
        <v>0.28999999999999998</v>
      </c>
      <c r="H527" s="1">
        <v>4327.2340000000004</v>
      </c>
      <c r="I527" s="2">
        <v>91.998000000000005</v>
      </c>
      <c r="J527" s="1">
        <v>4385.2330000000002</v>
      </c>
      <c r="K527" s="9">
        <v>98.201999999999998</v>
      </c>
      <c r="L527" s="1">
        <v>666.56299999999999</v>
      </c>
      <c r="M527" s="2">
        <v>95.778000000000006</v>
      </c>
      <c r="N527" s="1">
        <v>1457.221</v>
      </c>
      <c r="O527" s="2">
        <v>98.477999999999994</v>
      </c>
      <c r="P527" s="1">
        <v>5365.61</v>
      </c>
      <c r="Q527" s="2">
        <v>79.940000000000012</v>
      </c>
      <c r="R527" s="1">
        <v>8099.02</v>
      </c>
      <c r="S527" s="2">
        <v>98.506</v>
      </c>
      <c r="T527" s="1">
        <v>266.25299999999999</v>
      </c>
      <c r="U527" s="2">
        <v>101.078</v>
      </c>
      <c r="V527" s="1">
        <v>5698.7330000000002</v>
      </c>
      <c r="W527" s="2">
        <v>91.866000000000014</v>
      </c>
      <c r="X527" s="1">
        <v>16378.706</v>
      </c>
      <c r="Y527" s="2">
        <v>99.331999999999994</v>
      </c>
      <c r="Z527" s="1">
        <v>7784.433</v>
      </c>
      <c r="AA527" s="2">
        <v>86.426000000000002</v>
      </c>
      <c r="AB527" s="1">
        <v>5828.6540000000005</v>
      </c>
      <c r="AC527" s="2">
        <v>123.744</v>
      </c>
      <c r="AD527" s="1">
        <v>4048.0129999999999</v>
      </c>
      <c r="AE527" s="2">
        <v>85.03</v>
      </c>
      <c r="AF527" s="1">
        <v>2816.8940000000002</v>
      </c>
      <c r="AG527" s="2">
        <v>104.53600000000002</v>
      </c>
      <c r="AH527" s="1">
        <v>959.28200000000004</v>
      </c>
      <c r="AI527" s="2">
        <v>88.561999999999998</v>
      </c>
      <c r="AJ527" s="1">
        <v>612.65300000000002</v>
      </c>
      <c r="AK527" s="2">
        <v>86.876000000000005</v>
      </c>
      <c r="AL527" s="1">
        <v>1238.4770000000001</v>
      </c>
      <c r="AM527" s="2">
        <v>97.766000000000005</v>
      </c>
      <c r="AN527" s="1">
        <v>922.74400000000003</v>
      </c>
      <c r="AO527" s="2">
        <v>104.03800000000001</v>
      </c>
      <c r="AP527" s="1">
        <v>382.30200000000002</v>
      </c>
      <c r="AQ527" s="2">
        <v>111.94199999999998</v>
      </c>
      <c r="AR527" s="1">
        <v>507.02699999999999</v>
      </c>
      <c r="AS527" s="2">
        <v>111.77000000000001</v>
      </c>
      <c r="AT527" s="1">
        <v>412.27300000000002</v>
      </c>
      <c r="AU527" s="2">
        <v>133.9</v>
      </c>
      <c r="AV527" s="1">
        <v>339.32900000000001</v>
      </c>
      <c r="AW527" s="2">
        <v>96.294000000000011</v>
      </c>
      <c r="AX527" s="1">
        <v>5941.5119999999997</v>
      </c>
      <c r="AY527" s="2">
        <v>124.21799999999999</v>
      </c>
      <c r="AZ527" s="1">
        <v>689.721</v>
      </c>
      <c r="BA527" s="2">
        <v>91.712000000000003</v>
      </c>
      <c r="BB527" s="1">
        <v>233.071</v>
      </c>
      <c r="BC527" s="2">
        <v>98.027999999999992</v>
      </c>
      <c r="BD527" s="1">
        <v>1127.8920000000001</v>
      </c>
      <c r="BE527" s="2">
        <v>101.078</v>
      </c>
      <c r="BF527" s="1">
        <v>1160.4829999999999</v>
      </c>
      <c r="BG527" s="2">
        <v>119.61800000000001</v>
      </c>
      <c r="BH527" s="1">
        <v>633.23800000000006</v>
      </c>
      <c r="BI527" s="2">
        <v>129.04599999999999</v>
      </c>
      <c r="BJ527" s="1">
        <v>317.38900000000001</v>
      </c>
      <c r="BK527" s="2">
        <v>91.406000000000006</v>
      </c>
      <c r="BL527" s="1">
        <v>1121.01</v>
      </c>
      <c r="BM527" s="2">
        <v>121.566</v>
      </c>
    </row>
    <row r="528" spans="1:65" x14ac:dyDescent="0.25">
      <c r="A528" s="20">
        <v>38798</v>
      </c>
      <c r="B528" s="5">
        <v>480.51900000000001</v>
      </c>
      <c r="C528">
        <v>9.1999999999999998E-2</v>
      </c>
      <c r="D528" s="7">
        <v>2.02</v>
      </c>
      <c r="E528" s="7">
        <v>0.37</v>
      </c>
      <c r="F528" s="2">
        <v>0.19</v>
      </c>
      <c r="H528" s="1">
        <v>4256.4369999999999</v>
      </c>
      <c r="I528" s="2">
        <v>91.415999999999997</v>
      </c>
      <c r="J528" s="1">
        <v>4429.8010000000004</v>
      </c>
      <c r="K528" s="9">
        <v>98.546000000000006</v>
      </c>
      <c r="L528" s="1">
        <v>670.08299999999997</v>
      </c>
      <c r="M528" s="2">
        <v>96.366000000000014</v>
      </c>
      <c r="N528" s="1">
        <v>1465.41</v>
      </c>
      <c r="O528" s="2">
        <v>98.841999999999999</v>
      </c>
      <c r="P528" s="1">
        <v>5455.2190000000001</v>
      </c>
      <c r="Q528" s="2">
        <v>80.575999999999993</v>
      </c>
      <c r="R528" s="1">
        <v>8351.1910000000007</v>
      </c>
      <c r="S528" s="2">
        <v>98.984000000000009</v>
      </c>
      <c r="T528" s="1">
        <v>267.06799999999998</v>
      </c>
      <c r="U528" s="2">
        <v>101.904</v>
      </c>
      <c r="V528" s="1">
        <v>5667.85</v>
      </c>
      <c r="W528" s="2">
        <v>91.809999999999988</v>
      </c>
      <c r="X528" s="1">
        <v>16916.231</v>
      </c>
      <c r="Y528" s="2">
        <v>100.11</v>
      </c>
      <c r="Z528" s="1">
        <v>7828.8829999999998</v>
      </c>
      <c r="AA528" s="2">
        <v>86.477999999999994</v>
      </c>
      <c r="AB528" s="1">
        <v>5885.509</v>
      </c>
      <c r="AC528" s="2">
        <v>123.46</v>
      </c>
      <c r="AD528" s="1">
        <v>3943.761</v>
      </c>
      <c r="AE528" s="2">
        <v>84.850000000000009</v>
      </c>
      <c r="AF528" s="1">
        <v>2801.5770000000002</v>
      </c>
      <c r="AG528" s="2">
        <v>104.48600000000002</v>
      </c>
      <c r="AH528" s="1">
        <v>968.49300000000005</v>
      </c>
      <c r="AI528" s="2">
        <v>88.289999999999992</v>
      </c>
      <c r="AJ528" s="1">
        <v>629.33799999999997</v>
      </c>
      <c r="AK528" s="2">
        <v>87.585999999999999</v>
      </c>
      <c r="AL528" s="1">
        <v>1270.4180000000001</v>
      </c>
      <c r="AM528" s="2">
        <v>98.039999999999992</v>
      </c>
      <c r="AN528" s="1">
        <v>945.23599999999999</v>
      </c>
      <c r="AO528" s="2">
        <v>103.648</v>
      </c>
      <c r="AP528" s="1">
        <v>384.81799999999998</v>
      </c>
      <c r="AQ528" s="2">
        <v>111.14400000000001</v>
      </c>
      <c r="AR528" s="1">
        <v>537.57500000000005</v>
      </c>
      <c r="AS528" s="2">
        <v>112.12600000000002</v>
      </c>
      <c r="AT528" s="1">
        <v>405.77800000000002</v>
      </c>
      <c r="AU528" s="2">
        <v>134.16</v>
      </c>
      <c r="AV528" s="1">
        <v>340.98599999999999</v>
      </c>
      <c r="AW528" s="2">
        <v>96.167999999999992</v>
      </c>
      <c r="AX528" s="1">
        <v>6029.3230000000003</v>
      </c>
      <c r="AY528" s="2">
        <v>123.604</v>
      </c>
      <c r="AZ528" s="1">
        <v>679.34299999999996</v>
      </c>
      <c r="BA528" s="2">
        <v>91.201999999999998</v>
      </c>
      <c r="BB528" s="1">
        <v>241.702</v>
      </c>
      <c r="BC528" s="2">
        <v>97.668000000000006</v>
      </c>
      <c r="BD528" s="1">
        <v>1135.201</v>
      </c>
      <c r="BE528" s="2">
        <v>101.904</v>
      </c>
      <c r="BF528" s="1">
        <v>1185.8910000000001</v>
      </c>
      <c r="BG528" s="2">
        <v>119.51199999999999</v>
      </c>
      <c r="BH528" s="1">
        <v>628.20699999999999</v>
      </c>
      <c r="BI528" s="2">
        <v>127.626</v>
      </c>
      <c r="BJ528" s="1">
        <v>308.89800000000002</v>
      </c>
      <c r="BK528" s="2">
        <v>91.368000000000009</v>
      </c>
      <c r="BL528" s="1">
        <v>1144.5150000000001</v>
      </c>
      <c r="BM528" s="2">
        <v>121.01399999999998</v>
      </c>
    </row>
    <row r="529" spans="1:65" x14ac:dyDescent="0.25">
      <c r="A529" s="20">
        <v>38805</v>
      </c>
      <c r="B529" s="5">
        <v>479.32100000000003</v>
      </c>
      <c r="C529">
        <v>9.1999999999999998E-2</v>
      </c>
      <c r="D529" s="7">
        <v>-0.12</v>
      </c>
      <c r="E529" s="7">
        <v>1.32</v>
      </c>
      <c r="F529" s="2">
        <v>-0.11</v>
      </c>
      <c r="H529" s="1">
        <v>4310.2259999999997</v>
      </c>
      <c r="I529" s="2">
        <v>91.182000000000002</v>
      </c>
      <c r="J529" s="1">
        <v>4382.7089999999998</v>
      </c>
      <c r="K529" s="9">
        <v>98.404000000000011</v>
      </c>
      <c r="L529" s="1">
        <v>661.80000000000007</v>
      </c>
      <c r="M529" s="2">
        <v>96.109999999999985</v>
      </c>
      <c r="N529" s="1">
        <v>1422.039</v>
      </c>
      <c r="O529" s="2">
        <v>98.734000000000009</v>
      </c>
      <c r="P529" s="1">
        <v>5507.0730000000003</v>
      </c>
      <c r="Q529" s="2">
        <v>80.426000000000002</v>
      </c>
      <c r="R529" s="1">
        <v>8584.7620000000006</v>
      </c>
      <c r="S529" s="2">
        <v>98.97</v>
      </c>
      <c r="T529" s="1">
        <v>266.96199999999999</v>
      </c>
      <c r="U529" s="2">
        <v>100.92800000000001</v>
      </c>
      <c r="V529" s="1">
        <v>5727.6469999999999</v>
      </c>
      <c r="W529" s="2">
        <v>91.966000000000008</v>
      </c>
      <c r="X529" s="1">
        <v>16878.589</v>
      </c>
      <c r="Y529" s="2">
        <v>99.816000000000003</v>
      </c>
      <c r="Z529" s="1">
        <v>7699.2480000000005</v>
      </c>
      <c r="AA529" s="2">
        <v>86.195999999999998</v>
      </c>
      <c r="AB529" s="1">
        <v>5799.2070000000003</v>
      </c>
      <c r="AC529" s="2">
        <v>123.63</v>
      </c>
      <c r="AD529" s="1">
        <v>3810.4059999999999</v>
      </c>
      <c r="AE529" s="2">
        <v>83.224000000000004</v>
      </c>
      <c r="AF529" s="1">
        <v>2808.2530000000002</v>
      </c>
      <c r="AG529" s="2">
        <v>104.18200000000002</v>
      </c>
      <c r="AH529" s="1">
        <v>998.57500000000005</v>
      </c>
      <c r="AI529" s="2">
        <v>88.466000000000008</v>
      </c>
      <c r="AJ529" s="1">
        <v>611.94399999999996</v>
      </c>
      <c r="AK529" s="2">
        <v>87.274000000000001</v>
      </c>
      <c r="AL529" s="1">
        <v>1240.346</v>
      </c>
      <c r="AM529" s="2">
        <v>97.942000000000007</v>
      </c>
      <c r="AN529" s="1">
        <v>939.86800000000005</v>
      </c>
      <c r="AO529" s="2">
        <v>102.51199999999999</v>
      </c>
      <c r="AP529" s="1">
        <v>393.54900000000004</v>
      </c>
      <c r="AQ529" s="2">
        <v>111.072</v>
      </c>
      <c r="AR529" s="1">
        <v>545.00800000000004</v>
      </c>
      <c r="AS529" s="2">
        <v>113.29</v>
      </c>
      <c r="AT529" s="1">
        <v>414.81799999999998</v>
      </c>
      <c r="AU529" s="2">
        <v>133.92599999999999</v>
      </c>
      <c r="AV529" s="1">
        <v>345.255</v>
      </c>
      <c r="AW529" s="2">
        <v>96.61999999999999</v>
      </c>
      <c r="AX529" s="1">
        <v>5858.0969999999998</v>
      </c>
      <c r="AY529" s="2">
        <v>121.66</v>
      </c>
      <c r="AZ529" s="1">
        <v>704.83799999999997</v>
      </c>
      <c r="BA529" s="2">
        <v>91.4</v>
      </c>
      <c r="BB529" s="1">
        <v>240.71299999999999</v>
      </c>
      <c r="BC529" s="2">
        <v>97.813999999999993</v>
      </c>
      <c r="BD529" s="1">
        <v>1134.3440000000001</v>
      </c>
      <c r="BE529" s="2">
        <v>100.92800000000001</v>
      </c>
      <c r="BF529" s="1">
        <v>1164.616</v>
      </c>
      <c r="BG529" s="2">
        <v>120.006</v>
      </c>
      <c r="BH529" s="1">
        <v>634.31799999999998</v>
      </c>
      <c r="BI529" s="2">
        <v>127.91399999999999</v>
      </c>
      <c r="BJ529" s="1">
        <v>310.40000000000003</v>
      </c>
      <c r="BK529" s="2">
        <v>91.567999999999998</v>
      </c>
      <c r="BL529" s="1">
        <v>1074.874</v>
      </c>
      <c r="BM529" s="2">
        <v>120.51200000000001</v>
      </c>
    </row>
    <row r="530" spans="1:65" x14ac:dyDescent="0.25">
      <c r="A530" s="20">
        <v>38812</v>
      </c>
      <c r="B530" s="5">
        <v>489.28899999999999</v>
      </c>
      <c r="C530">
        <v>8.8999999999999996E-2</v>
      </c>
      <c r="D530" s="7">
        <v>-0.23</v>
      </c>
      <c r="E530" s="7">
        <v>2.08</v>
      </c>
      <c r="F530" s="2">
        <v>0.09</v>
      </c>
      <c r="H530" s="1">
        <v>4405.0050000000001</v>
      </c>
      <c r="I530" s="2">
        <v>91.217999999999989</v>
      </c>
      <c r="J530" s="1">
        <v>4570.6710000000003</v>
      </c>
      <c r="K530" s="9">
        <v>98.716000000000008</v>
      </c>
      <c r="L530" s="1">
        <v>687.39700000000005</v>
      </c>
      <c r="M530" s="2">
        <v>96.596000000000004</v>
      </c>
      <c r="N530" s="1">
        <v>1480.104</v>
      </c>
      <c r="O530" s="2">
        <v>99.00800000000001</v>
      </c>
      <c r="P530" s="1">
        <v>5650.9170000000004</v>
      </c>
      <c r="Q530" s="2">
        <v>79.831999999999994</v>
      </c>
      <c r="R530" s="1">
        <v>8854.8170000000009</v>
      </c>
      <c r="S530" s="2">
        <v>99.711999999999989</v>
      </c>
      <c r="T530" s="1">
        <v>276.65199999999999</v>
      </c>
      <c r="U530" s="2">
        <v>100.566</v>
      </c>
      <c r="V530" s="1">
        <v>5843.6580000000004</v>
      </c>
      <c r="W530" s="2">
        <v>91.923999999999992</v>
      </c>
      <c r="X530" s="1">
        <v>17702.393</v>
      </c>
      <c r="Y530" s="2">
        <v>99.796000000000006</v>
      </c>
      <c r="Z530" s="1">
        <v>7959.9000000000005</v>
      </c>
      <c r="AA530" s="2">
        <v>86.236000000000004</v>
      </c>
      <c r="AB530" s="1">
        <v>5925.4859999999999</v>
      </c>
      <c r="AC530" s="2">
        <v>122.81799999999998</v>
      </c>
      <c r="AD530" s="1">
        <v>4115.1419999999998</v>
      </c>
      <c r="AE530" s="2">
        <v>83.960000000000008</v>
      </c>
      <c r="AF530" s="1">
        <v>2871.078</v>
      </c>
      <c r="AG530" s="2">
        <v>105.032</v>
      </c>
      <c r="AH530" s="1">
        <v>1007.564</v>
      </c>
      <c r="AI530" s="2">
        <v>87.26400000000001</v>
      </c>
      <c r="AJ530" s="1">
        <v>638.10699999999997</v>
      </c>
      <c r="AK530" s="2">
        <v>88.003999999999991</v>
      </c>
      <c r="AL530" s="1">
        <v>1295.4690000000001</v>
      </c>
      <c r="AM530" s="2">
        <v>98.162000000000006</v>
      </c>
      <c r="AN530" s="1">
        <v>968.33600000000001</v>
      </c>
      <c r="AO530" s="2">
        <v>102.78799999999998</v>
      </c>
      <c r="AP530" s="1">
        <v>413.24299999999999</v>
      </c>
      <c r="AQ530" s="2">
        <v>110.58600000000001</v>
      </c>
      <c r="AR530" s="1">
        <v>564.91</v>
      </c>
      <c r="AS530" s="2">
        <v>113.328</v>
      </c>
      <c r="AT530" s="1">
        <v>441.45400000000001</v>
      </c>
      <c r="AU530" s="2">
        <v>134.83799999999999</v>
      </c>
      <c r="AV530" s="1">
        <v>351.02500000000003</v>
      </c>
      <c r="AW530" s="2">
        <v>96.695999999999998</v>
      </c>
      <c r="AX530" s="1">
        <v>6117.2190000000001</v>
      </c>
      <c r="AY530" s="2">
        <v>121.79199999999999</v>
      </c>
      <c r="AZ530" s="1">
        <v>728.96299999999997</v>
      </c>
      <c r="BA530" s="2">
        <v>90.841999999999999</v>
      </c>
      <c r="BB530" s="1">
        <v>242.54300000000001</v>
      </c>
      <c r="BC530" s="2">
        <v>97.703999999999994</v>
      </c>
      <c r="BD530" s="1">
        <v>1180.98</v>
      </c>
      <c r="BE530" s="2">
        <v>100.566</v>
      </c>
      <c r="BF530" s="1">
        <v>1244.8240000000001</v>
      </c>
      <c r="BG530" s="2">
        <v>119.748</v>
      </c>
      <c r="BH530" s="1">
        <v>676.98400000000004</v>
      </c>
      <c r="BI530" s="2">
        <v>130.57</v>
      </c>
      <c r="BJ530" s="1">
        <v>343.25299999999999</v>
      </c>
      <c r="BK530" s="2">
        <v>91.988000000000014</v>
      </c>
      <c r="BL530" s="1">
        <v>1152.23</v>
      </c>
      <c r="BM530" s="2">
        <v>120.36999999999998</v>
      </c>
    </row>
    <row r="531" spans="1:65" x14ac:dyDescent="0.25">
      <c r="A531" s="20">
        <v>38819</v>
      </c>
      <c r="B531" s="5">
        <v>481.59000000000003</v>
      </c>
      <c r="C531">
        <v>8.8999999999999996E-2</v>
      </c>
      <c r="D531" s="7">
        <v>-0.13</v>
      </c>
      <c r="E531" s="7">
        <v>-1.1100000000000001</v>
      </c>
      <c r="F531" s="2">
        <v>0.92</v>
      </c>
      <c r="H531" s="1">
        <v>4401.4840000000004</v>
      </c>
      <c r="I531" s="2">
        <v>92.707999999999998</v>
      </c>
      <c r="J531" s="1">
        <v>4417.9269999999997</v>
      </c>
      <c r="K531" s="9">
        <v>98.638000000000005</v>
      </c>
      <c r="L531" s="1">
        <v>661.27300000000002</v>
      </c>
      <c r="M531" s="2">
        <v>96.521999999999991</v>
      </c>
      <c r="N531" s="1">
        <v>1433.961</v>
      </c>
      <c r="O531" s="2">
        <v>98.953999999999994</v>
      </c>
      <c r="P531" s="1">
        <v>5606.2820000000002</v>
      </c>
      <c r="Q531" s="2">
        <v>79.286000000000016</v>
      </c>
      <c r="R531" s="1">
        <v>8853.1260000000002</v>
      </c>
      <c r="S531" s="2">
        <v>100.494</v>
      </c>
      <c r="T531" s="1">
        <v>271.75600000000003</v>
      </c>
      <c r="U531" s="2">
        <v>100.18600000000001</v>
      </c>
      <c r="V531" s="1">
        <v>5847.7610000000004</v>
      </c>
      <c r="W531" s="2">
        <v>92.054000000000002</v>
      </c>
      <c r="X531" s="1">
        <v>17291.295000000002</v>
      </c>
      <c r="Y531" s="2">
        <v>100.386</v>
      </c>
      <c r="Z531" s="1">
        <v>7797.857</v>
      </c>
      <c r="AA531" s="2">
        <v>86.346000000000004</v>
      </c>
      <c r="AB531" s="1">
        <v>5886.9180000000006</v>
      </c>
      <c r="AC531" s="2">
        <v>123.16200000000001</v>
      </c>
      <c r="AD531" s="1">
        <v>4005.3150000000001</v>
      </c>
      <c r="AE531" s="2">
        <v>84.617999999999995</v>
      </c>
      <c r="AF531" s="1">
        <v>2860.32</v>
      </c>
      <c r="AG531" s="2">
        <v>106.54</v>
      </c>
      <c r="AH531" s="1">
        <v>966.53600000000006</v>
      </c>
      <c r="AI531" s="2">
        <v>85.822000000000003</v>
      </c>
      <c r="AJ531" s="1">
        <v>616.995</v>
      </c>
      <c r="AK531" s="2">
        <v>87.929999999999993</v>
      </c>
      <c r="AL531" s="1">
        <v>1284.597</v>
      </c>
      <c r="AM531" s="2">
        <v>98.073999999999998</v>
      </c>
      <c r="AN531" s="1">
        <v>1008.183</v>
      </c>
      <c r="AO531" s="2">
        <v>102.172</v>
      </c>
      <c r="AP531" s="1">
        <v>392.971</v>
      </c>
      <c r="AQ531" s="2">
        <v>109.91</v>
      </c>
      <c r="AR531" s="1">
        <v>578.48900000000003</v>
      </c>
      <c r="AS531" s="2">
        <v>113.66600000000001</v>
      </c>
      <c r="AT531" s="1">
        <v>433.59700000000004</v>
      </c>
      <c r="AU531" s="2">
        <v>136.47</v>
      </c>
      <c r="AV531" s="1">
        <v>351.08800000000002</v>
      </c>
      <c r="AW531" s="2">
        <v>96.789999999999992</v>
      </c>
      <c r="AX531" s="1">
        <v>5876.5860000000002</v>
      </c>
      <c r="AY531" s="2">
        <v>119.62399999999998</v>
      </c>
      <c r="AZ531" s="1">
        <v>741.80700000000002</v>
      </c>
      <c r="BA531" s="2">
        <v>91.114000000000004</v>
      </c>
      <c r="BB531" s="1">
        <v>241.22200000000001</v>
      </c>
      <c r="BC531" s="2">
        <v>97.388000000000005</v>
      </c>
      <c r="BD531" s="1">
        <v>1209.8420000000001</v>
      </c>
      <c r="BE531" s="2">
        <v>100.18600000000001</v>
      </c>
      <c r="BF531" s="1">
        <v>1306.029</v>
      </c>
      <c r="BG531" s="2">
        <v>119.66400000000002</v>
      </c>
      <c r="BH531" s="1">
        <v>662.62900000000002</v>
      </c>
      <c r="BI531" s="2">
        <v>131.02799999999999</v>
      </c>
      <c r="BJ531" s="1">
        <v>334.74299999999999</v>
      </c>
      <c r="BK531" s="2">
        <v>93.24</v>
      </c>
      <c r="BL531" s="1">
        <v>1094.9770000000001</v>
      </c>
      <c r="BM531" s="2">
        <v>120.34400000000001</v>
      </c>
    </row>
    <row r="532" spans="1:65" x14ac:dyDescent="0.25">
      <c r="A532" s="20">
        <v>38826</v>
      </c>
      <c r="B532" s="5">
        <v>493.26400000000001</v>
      </c>
      <c r="C532">
        <v>8.8999999999999996E-2</v>
      </c>
      <c r="D532" s="7">
        <v>-0.56000000000000005</v>
      </c>
      <c r="E532" s="7">
        <v>-0.11</v>
      </c>
      <c r="F532" s="2">
        <v>-0.1</v>
      </c>
      <c r="H532" s="1">
        <v>4563.0650000000005</v>
      </c>
      <c r="I532" s="2">
        <v>92.867999999999995</v>
      </c>
      <c r="J532" s="1">
        <v>4569.3820000000005</v>
      </c>
      <c r="K532" s="9">
        <v>98.585999999999984</v>
      </c>
      <c r="L532" s="1">
        <v>674.447</v>
      </c>
      <c r="M532" s="2">
        <v>96.444000000000003</v>
      </c>
      <c r="N532" s="1">
        <v>1472.893</v>
      </c>
      <c r="O532" s="2">
        <v>98.927999999999997</v>
      </c>
      <c r="P532" s="1">
        <v>5662.8860000000004</v>
      </c>
      <c r="Q532" s="2">
        <v>79.225999999999999</v>
      </c>
      <c r="R532" s="1">
        <v>9287.2000000000007</v>
      </c>
      <c r="S532" s="2">
        <v>100.54799999999999</v>
      </c>
      <c r="T532" s="1">
        <v>278.49400000000003</v>
      </c>
      <c r="U532" s="2">
        <v>100.68600000000001</v>
      </c>
      <c r="V532" s="1">
        <v>6005.9560000000001</v>
      </c>
      <c r="W532" s="2">
        <v>92.277999999999992</v>
      </c>
      <c r="X532" s="1">
        <v>17881.864000000001</v>
      </c>
      <c r="Y532" s="2">
        <v>100.53799999999998</v>
      </c>
      <c r="Z532" s="1">
        <v>8048.46</v>
      </c>
      <c r="AA532" s="2">
        <v>86.736000000000004</v>
      </c>
      <c r="AB532" s="1">
        <v>6107.8019999999997</v>
      </c>
      <c r="AC532" s="2">
        <v>124.006</v>
      </c>
      <c r="AD532" s="1">
        <v>4255.3330000000005</v>
      </c>
      <c r="AE532" s="2">
        <v>84.804000000000002</v>
      </c>
      <c r="AF532" s="1">
        <v>2897.5790000000002</v>
      </c>
      <c r="AG532" s="2">
        <v>107.70399999999999</v>
      </c>
      <c r="AH532" s="1">
        <v>959.33699999999999</v>
      </c>
      <c r="AI532" s="2">
        <v>85.118000000000009</v>
      </c>
      <c r="AJ532" s="1">
        <v>631.94600000000003</v>
      </c>
      <c r="AK532" s="2">
        <v>87.766000000000005</v>
      </c>
      <c r="AL532" s="1">
        <v>1318.0820000000001</v>
      </c>
      <c r="AM532" s="2">
        <v>98.066000000000003</v>
      </c>
      <c r="AN532" s="1">
        <v>1049.4090000000001</v>
      </c>
      <c r="AO532" s="2">
        <v>102.002</v>
      </c>
      <c r="AP532" s="1">
        <v>410.87</v>
      </c>
      <c r="AQ532" s="2">
        <v>108.91800000000001</v>
      </c>
      <c r="AR532" s="1">
        <v>624.95500000000004</v>
      </c>
      <c r="AS532" s="2">
        <v>113.93799999999999</v>
      </c>
      <c r="AT532" s="1">
        <v>458.65100000000001</v>
      </c>
      <c r="AU532" s="2">
        <v>136.202</v>
      </c>
      <c r="AV532" s="1">
        <v>353.38</v>
      </c>
      <c r="AW532" s="2">
        <v>96.722000000000008</v>
      </c>
      <c r="AX532" s="1">
        <v>6092.7070000000003</v>
      </c>
      <c r="AY532" s="2">
        <v>120.104</v>
      </c>
      <c r="AZ532" s="1">
        <v>815.96500000000003</v>
      </c>
      <c r="BA532" s="2">
        <v>91.805999999999997</v>
      </c>
      <c r="BB532" s="1">
        <v>241.375</v>
      </c>
      <c r="BC532" s="2">
        <v>97.131999999999991</v>
      </c>
      <c r="BD532" s="1">
        <v>1262.604</v>
      </c>
      <c r="BE532" s="2">
        <v>100.68600000000001</v>
      </c>
      <c r="BF532" s="1">
        <v>1349.741</v>
      </c>
      <c r="BG532" s="2">
        <v>119.65</v>
      </c>
      <c r="BH532" s="1">
        <v>686.03499999999997</v>
      </c>
      <c r="BI532" s="2">
        <v>131.30600000000001</v>
      </c>
      <c r="BJ532" s="1">
        <v>341.98700000000002</v>
      </c>
      <c r="BK532" s="2">
        <v>93.490000000000009</v>
      </c>
      <c r="BL532" s="1">
        <v>1141.347</v>
      </c>
      <c r="BM532" s="2">
        <v>119.67999999999999</v>
      </c>
    </row>
    <row r="533" spans="1:65" x14ac:dyDescent="0.25">
      <c r="A533" s="20">
        <v>38833</v>
      </c>
      <c r="B533" s="5">
        <v>495.94400000000002</v>
      </c>
      <c r="C533">
        <v>8.8999999999999996E-2</v>
      </c>
      <c r="D533" s="7">
        <v>1.67</v>
      </c>
      <c r="E533" s="7">
        <v>0.8</v>
      </c>
      <c r="F533" s="2">
        <v>0.82</v>
      </c>
      <c r="H533" s="1">
        <v>4537.1170000000002</v>
      </c>
      <c r="I533" s="2">
        <v>93.323999999999998</v>
      </c>
      <c r="J533" s="1">
        <v>4699.7449999999999</v>
      </c>
      <c r="K533" s="9">
        <v>98.835999999999999</v>
      </c>
      <c r="L533" s="1">
        <v>694.11599999999999</v>
      </c>
      <c r="M533" s="2">
        <v>96.936000000000007</v>
      </c>
      <c r="N533" s="1">
        <v>1509.3140000000001</v>
      </c>
      <c r="O533" s="2">
        <v>99.203999999999994</v>
      </c>
      <c r="P533" s="1">
        <v>5731.8429999999998</v>
      </c>
      <c r="Q533" s="2">
        <v>80.333999999999989</v>
      </c>
      <c r="R533" s="1">
        <v>9684.9930000000004</v>
      </c>
      <c r="S533" s="2">
        <v>101.13200000000001</v>
      </c>
      <c r="T533" s="1">
        <v>279.36799999999999</v>
      </c>
      <c r="U533" s="2">
        <v>102.33000000000001</v>
      </c>
      <c r="V533" s="1">
        <v>6076.4359999999997</v>
      </c>
      <c r="W533" s="2">
        <v>92.251999999999995</v>
      </c>
      <c r="X533" s="1">
        <v>17977.342000000001</v>
      </c>
      <c r="Y533" s="2">
        <v>100.86600000000001</v>
      </c>
      <c r="Z533" s="1">
        <v>8120.6760000000004</v>
      </c>
      <c r="AA533" s="2">
        <v>86.762</v>
      </c>
      <c r="AB533" s="1">
        <v>6127.1440000000002</v>
      </c>
      <c r="AC533" s="2">
        <v>124.03</v>
      </c>
      <c r="AD533" s="1">
        <v>4284.8289999999997</v>
      </c>
      <c r="AE533" s="2">
        <v>84.751999999999995</v>
      </c>
      <c r="AF533" s="1">
        <v>2904.9700000000003</v>
      </c>
      <c r="AG533" s="2">
        <v>106.22999999999999</v>
      </c>
      <c r="AH533" s="1">
        <v>954.17000000000007</v>
      </c>
      <c r="AI533" s="2">
        <v>84.811999999999998</v>
      </c>
      <c r="AJ533" s="1">
        <v>645.06500000000005</v>
      </c>
      <c r="AK533" s="2">
        <v>88.496000000000009</v>
      </c>
      <c r="AL533" s="1">
        <v>1314.1010000000001</v>
      </c>
      <c r="AM533" s="2">
        <v>98.272000000000006</v>
      </c>
      <c r="AN533" s="1">
        <v>1076.896</v>
      </c>
      <c r="AO533" s="2">
        <v>103.042</v>
      </c>
      <c r="AP533" s="1">
        <v>413.63600000000002</v>
      </c>
      <c r="AQ533" s="2">
        <v>108.18199999999999</v>
      </c>
      <c r="AR533" s="1">
        <v>638.31899999999996</v>
      </c>
      <c r="AS533" s="2">
        <v>114.44200000000001</v>
      </c>
      <c r="AT533" s="1">
        <v>463.036</v>
      </c>
      <c r="AU533" s="2">
        <v>136.60999999999999</v>
      </c>
      <c r="AV533" s="1">
        <v>356.91200000000003</v>
      </c>
      <c r="AW533" s="2">
        <v>96.419999999999987</v>
      </c>
      <c r="AX533" s="1">
        <v>6208.0060000000003</v>
      </c>
      <c r="AY533" s="2">
        <v>119.26200000000001</v>
      </c>
      <c r="AZ533" s="1">
        <v>815.48599999999999</v>
      </c>
      <c r="BA533" s="2">
        <v>91.312000000000012</v>
      </c>
      <c r="BB533" s="1">
        <v>241.59700000000001</v>
      </c>
      <c r="BC533" s="2">
        <v>95.433999999999997</v>
      </c>
      <c r="BD533" s="1">
        <v>1364.3120000000001</v>
      </c>
      <c r="BE533" s="2">
        <v>102.33000000000001</v>
      </c>
      <c r="BF533" s="1">
        <v>1375.845</v>
      </c>
      <c r="BG533" s="2">
        <v>118.95599999999999</v>
      </c>
      <c r="BH533" s="1">
        <v>670.85400000000004</v>
      </c>
      <c r="BI533" s="2">
        <v>130.73599999999996</v>
      </c>
      <c r="BJ533" s="1">
        <v>346.92700000000002</v>
      </c>
      <c r="BK533" s="2">
        <v>93.354000000000013</v>
      </c>
      <c r="BL533" s="1">
        <v>1178.2640000000001</v>
      </c>
      <c r="BM533" s="2">
        <v>119.90799999999999</v>
      </c>
    </row>
    <row r="534" spans="1:65" x14ac:dyDescent="0.25">
      <c r="A534" s="20">
        <v>38840</v>
      </c>
      <c r="B534" s="5">
        <v>499.70300000000003</v>
      </c>
      <c r="C534">
        <v>0.108</v>
      </c>
      <c r="D534" s="7">
        <v>-0.24</v>
      </c>
      <c r="E534" s="7">
        <v>-0.88</v>
      </c>
      <c r="F534" s="2">
        <v>0.92</v>
      </c>
      <c r="H534" s="1">
        <v>4565.232</v>
      </c>
      <c r="I534" s="2">
        <v>94.475999999999999</v>
      </c>
      <c r="J534" s="1">
        <v>4665.1679999999997</v>
      </c>
      <c r="K534" s="9">
        <v>98.996000000000009</v>
      </c>
      <c r="L534" s="1">
        <v>699.84900000000005</v>
      </c>
      <c r="M534" s="2">
        <v>97.281999999999996</v>
      </c>
      <c r="N534" s="1">
        <v>1514.162</v>
      </c>
      <c r="O534" s="2">
        <v>99.465999999999994</v>
      </c>
      <c r="P534" s="1">
        <v>5841.3240000000005</v>
      </c>
      <c r="Q534" s="2">
        <v>81.111999999999995</v>
      </c>
      <c r="R534" s="1">
        <v>9797.4359999999997</v>
      </c>
      <c r="S534" s="2">
        <v>102.03799999999998</v>
      </c>
      <c r="T534" s="1">
        <v>279.90800000000002</v>
      </c>
      <c r="U534" s="2">
        <v>103.08199999999999</v>
      </c>
      <c r="V534" s="1">
        <v>6329.0110000000004</v>
      </c>
      <c r="W534" s="2">
        <v>92.210000000000008</v>
      </c>
      <c r="X534" s="1">
        <v>18112.189000000002</v>
      </c>
      <c r="Y534" s="2">
        <v>101.154</v>
      </c>
      <c r="Z534" s="1">
        <v>8228.3289999999997</v>
      </c>
      <c r="AA534" s="2">
        <v>87.275999999999982</v>
      </c>
      <c r="AB534" s="1">
        <v>6211.6810000000005</v>
      </c>
      <c r="AC534" s="2">
        <v>124.78399999999999</v>
      </c>
      <c r="AD534" s="1">
        <v>4426.433</v>
      </c>
      <c r="AE534" s="2">
        <v>85.24799999999999</v>
      </c>
      <c r="AF534" s="1">
        <v>2897.2849999999999</v>
      </c>
      <c r="AG534" s="2">
        <v>105.16</v>
      </c>
      <c r="AH534" s="1">
        <v>950.86500000000001</v>
      </c>
      <c r="AI534" s="2">
        <v>83.103999999999999</v>
      </c>
      <c r="AJ534" s="1">
        <v>615.70699999999999</v>
      </c>
      <c r="AK534" s="2">
        <v>88.734000000000009</v>
      </c>
      <c r="AL534" s="1">
        <v>1345.079</v>
      </c>
      <c r="AM534" s="2">
        <v>98.490000000000009</v>
      </c>
      <c r="AN534" s="1">
        <v>1125.117</v>
      </c>
      <c r="AO534" s="2">
        <v>103.72200000000001</v>
      </c>
      <c r="AP534" s="1">
        <v>428.976</v>
      </c>
      <c r="AQ534" s="2">
        <v>107.654</v>
      </c>
      <c r="AR534" s="1">
        <v>641.44600000000003</v>
      </c>
      <c r="AS534" s="2">
        <v>114.23800000000001</v>
      </c>
      <c r="AT534" s="1">
        <v>462.21899999999999</v>
      </c>
      <c r="AU534" s="2">
        <v>136.28399999999999</v>
      </c>
      <c r="AV534" s="1">
        <v>361.53399999999999</v>
      </c>
      <c r="AW534" s="2">
        <v>96.557999999999993</v>
      </c>
      <c r="AX534" s="1">
        <v>6518.4470000000001</v>
      </c>
      <c r="AY534" s="2">
        <v>118.56200000000001</v>
      </c>
      <c r="AZ534" s="1">
        <v>792.19799999999998</v>
      </c>
      <c r="BA534" s="2">
        <v>91.032000000000011</v>
      </c>
      <c r="BB534" s="1">
        <v>253.54400000000001</v>
      </c>
      <c r="BC534" s="2">
        <v>94.844000000000008</v>
      </c>
      <c r="BD534" s="1">
        <v>1368.0450000000001</v>
      </c>
      <c r="BE534" s="2">
        <v>103.08199999999999</v>
      </c>
      <c r="BF534" s="1">
        <v>1407.2760000000001</v>
      </c>
      <c r="BG534" s="2">
        <v>118.43799999999999</v>
      </c>
      <c r="BH534" s="1">
        <v>687.14400000000001</v>
      </c>
      <c r="BI534" s="2">
        <v>128.06800000000001</v>
      </c>
      <c r="BJ534" s="1">
        <v>345.92200000000003</v>
      </c>
      <c r="BK534" s="2">
        <v>92.867999999999995</v>
      </c>
      <c r="BL534" s="1">
        <v>1182.9680000000001</v>
      </c>
      <c r="BM534" s="2">
        <v>118.97</v>
      </c>
    </row>
    <row r="535" spans="1:65" x14ac:dyDescent="0.25">
      <c r="A535" s="20">
        <v>38847</v>
      </c>
      <c r="B535" s="5">
        <v>509.69</v>
      </c>
      <c r="C535">
        <v>0.108</v>
      </c>
      <c r="D535" s="7">
        <v>1.21</v>
      </c>
      <c r="E535" s="7">
        <v>0.92</v>
      </c>
      <c r="F535" s="2">
        <v>0.86</v>
      </c>
      <c r="H535" s="1">
        <v>4636.18</v>
      </c>
      <c r="I535" s="2">
        <v>95.078000000000003</v>
      </c>
      <c r="J535" s="1">
        <v>4852.2700000000004</v>
      </c>
      <c r="K535" s="9">
        <v>99.03</v>
      </c>
      <c r="L535" s="1">
        <v>713.79399999999998</v>
      </c>
      <c r="M535" s="2">
        <v>97.39200000000001</v>
      </c>
      <c r="N535" s="1">
        <v>1567.896</v>
      </c>
      <c r="O535" s="2">
        <v>99.587999999999994</v>
      </c>
      <c r="P535" s="1">
        <v>5966.1639999999998</v>
      </c>
      <c r="Q535" s="2">
        <v>82.015999999999991</v>
      </c>
      <c r="R535" s="1">
        <v>10113.657999999999</v>
      </c>
      <c r="S535" s="2">
        <v>102.078</v>
      </c>
      <c r="T535" s="1">
        <v>282.98900000000003</v>
      </c>
      <c r="U535" s="2">
        <v>103.96</v>
      </c>
      <c r="V535" s="1">
        <v>6332.2860000000001</v>
      </c>
      <c r="W535" s="2">
        <v>92.134</v>
      </c>
      <c r="X535" s="1">
        <v>18485.38</v>
      </c>
      <c r="Y535" s="2">
        <v>101.16200000000001</v>
      </c>
      <c r="Z535" s="1">
        <v>8536.1579999999994</v>
      </c>
      <c r="AA535" s="2">
        <v>87.97999999999999</v>
      </c>
      <c r="AB535" s="1">
        <v>6375.2340000000004</v>
      </c>
      <c r="AC535" s="2">
        <v>126.39400000000001</v>
      </c>
      <c r="AD535" s="1">
        <v>4590.6149999999998</v>
      </c>
      <c r="AE535" s="2">
        <v>85.834000000000017</v>
      </c>
      <c r="AF535" s="1">
        <v>2963.259</v>
      </c>
      <c r="AG535" s="2">
        <v>104.83999999999999</v>
      </c>
      <c r="AH535" s="1">
        <v>951.94400000000007</v>
      </c>
      <c r="AI535" s="2">
        <v>82.963999999999999</v>
      </c>
      <c r="AJ535" s="1">
        <v>656.10900000000004</v>
      </c>
      <c r="AK535" s="2">
        <v>89.114000000000004</v>
      </c>
      <c r="AL535" s="1">
        <v>1377.0740000000001</v>
      </c>
      <c r="AM535" s="2">
        <v>98.597999999999999</v>
      </c>
      <c r="AN535" s="1">
        <v>1143.076</v>
      </c>
      <c r="AO535" s="2">
        <v>105.054</v>
      </c>
      <c r="AP535" s="1">
        <v>440.90300000000002</v>
      </c>
      <c r="AQ535" s="2">
        <v>106.91399999999999</v>
      </c>
      <c r="AR535" s="1">
        <v>667.00099999999998</v>
      </c>
      <c r="AS535" s="2">
        <v>113.85599999999999</v>
      </c>
      <c r="AT535" s="1">
        <v>473.488</v>
      </c>
      <c r="AU535" s="2">
        <v>136.33800000000002</v>
      </c>
      <c r="AV535" s="1">
        <v>370.81100000000004</v>
      </c>
      <c r="AW535" s="2">
        <v>96.527999999999992</v>
      </c>
      <c r="AX535" s="1">
        <v>6801.9629999999997</v>
      </c>
      <c r="AY535" s="2">
        <v>119.57599999999999</v>
      </c>
      <c r="AZ535" s="1">
        <v>868.774</v>
      </c>
      <c r="BA535" s="2">
        <v>91.039999999999992</v>
      </c>
      <c r="BB535" s="1">
        <v>275.46699999999998</v>
      </c>
      <c r="BC535" s="2">
        <v>94.444000000000003</v>
      </c>
      <c r="BD535" s="1">
        <v>1395.02</v>
      </c>
      <c r="BE535" s="2">
        <v>103.96</v>
      </c>
      <c r="BF535" s="1">
        <v>1419.241</v>
      </c>
      <c r="BG535" s="2">
        <v>117.928</v>
      </c>
      <c r="BH535" s="1">
        <v>708.21100000000001</v>
      </c>
      <c r="BI535" s="2">
        <v>127.806</v>
      </c>
      <c r="BJ535" s="1">
        <v>353.59699999999998</v>
      </c>
      <c r="BK535" s="2">
        <v>91.861999999999995</v>
      </c>
      <c r="BL535" s="1">
        <v>1121.904</v>
      </c>
      <c r="BM535" s="2">
        <v>117.00399999999999</v>
      </c>
    </row>
    <row r="536" spans="1:65" x14ac:dyDescent="0.25">
      <c r="A536" s="20">
        <v>38854</v>
      </c>
      <c r="B536" s="5">
        <v>485.02199999999999</v>
      </c>
      <c r="C536">
        <v>0.108</v>
      </c>
      <c r="D536" s="7">
        <v>-2.86</v>
      </c>
      <c r="E536" s="7">
        <v>-2.34</v>
      </c>
      <c r="F536" s="2">
        <v>0.98</v>
      </c>
      <c r="H536" s="1">
        <v>4356.95</v>
      </c>
      <c r="I536" s="2">
        <v>94.988</v>
      </c>
      <c r="J536" s="1">
        <v>4474.1909999999998</v>
      </c>
      <c r="K536" s="9">
        <v>99.140000000000015</v>
      </c>
      <c r="L536" s="1">
        <v>687.35500000000002</v>
      </c>
      <c r="M536" s="2">
        <v>97.686000000000007</v>
      </c>
      <c r="N536" s="1">
        <v>1481.4570000000001</v>
      </c>
      <c r="O536" s="2">
        <v>100.02000000000001</v>
      </c>
      <c r="P536" s="1">
        <v>5776.4340000000002</v>
      </c>
      <c r="Q536" s="2">
        <v>83.578000000000003</v>
      </c>
      <c r="R536" s="1">
        <v>9330.4089999999997</v>
      </c>
      <c r="S536" s="2">
        <v>102.196</v>
      </c>
      <c r="T536" s="1">
        <v>274.15800000000002</v>
      </c>
      <c r="U536" s="2">
        <v>102.768</v>
      </c>
      <c r="V536" s="1">
        <v>6103.3240000000005</v>
      </c>
      <c r="W536" s="2">
        <v>91.961999999999989</v>
      </c>
      <c r="X536" s="1">
        <v>16714.995999999999</v>
      </c>
      <c r="Y536" s="2">
        <v>100.932</v>
      </c>
      <c r="Z536" s="1">
        <v>8101.3110000000006</v>
      </c>
      <c r="AA536" s="2">
        <v>88.713999999999999</v>
      </c>
      <c r="AB536" s="1">
        <v>6026.7349999999997</v>
      </c>
      <c r="AC536" s="2">
        <v>127.83599999999998</v>
      </c>
      <c r="AD536" s="1">
        <v>3985.886</v>
      </c>
      <c r="AE536" s="2">
        <v>82.96</v>
      </c>
      <c r="AF536" s="1">
        <v>2812.239</v>
      </c>
      <c r="AG536" s="2">
        <v>104.458</v>
      </c>
      <c r="AH536" s="1">
        <v>759.995</v>
      </c>
      <c r="AI536" s="2">
        <v>82.566000000000003</v>
      </c>
      <c r="AJ536" s="1">
        <v>636.495</v>
      </c>
      <c r="AK536" s="2">
        <v>89.436000000000007</v>
      </c>
      <c r="AL536" s="1">
        <v>1294.673</v>
      </c>
      <c r="AM536" s="2">
        <v>99.022000000000006</v>
      </c>
      <c r="AN536" s="1">
        <v>1024.4069999999999</v>
      </c>
      <c r="AO536" s="2">
        <v>104.042</v>
      </c>
      <c r="AP536" s="1">
        <v>421.95100000000002</v>
      </c>
      <c r="AQ536" s="2">
        <v>105.926</v>
      </c>
      <c r="AR536" s="1">
        <v>606.74099999999999</v>
      </c>
      <c r="AS536" s="2">
        <v>111.10599999999999</v>
      </c>
      <c r="AT536" s="1">
        <v>451.87600000000003</v>
      </c>
      <c r="AU536" s="2">
        <v>135.03400000000002</v>
      </c>
      <c r="AV536" s="1">
        <v>366.90199999999999</v>
      </c>
      <c r="AW536" s="2">
        <v>96.465999999999994</v>
      </c>
      <c r="AX536" s="1">
        <v>6135.0169999999998</v>
      </c>
      <c r="AY536" s="2">
        <v>118.71</v>
      </c>
      <c r="AZ536" s="1">
        <v>802.86199999999997</v>
      </c>
      <c r="BA536" s="2">
        <v>91.53</v>
      </c>
      <c r="BB536" s="1">
        <v>263.93900000000002</v>
      </c>
      <c r="BC536" s="2">
        <v>93.105999999999995</v>
      </c>
      <c r="BD536" s="1">
        <v>1299.729</v>
      </c>
      <c r="BE536" s="2">
        <v>102.768</v>
      </c>
      <c r="BF536" s="1">
        <v>1284.3530000000001</v>
      </c>
      <c r="BG536" s="2">
        <v>117.898</v>
      </c>
      <c r="BH536" s="1">
        <v>622.101</v>
      </c>
      <c r="BI536" s="2">
        <v>123.04600000000001</v>
      </c>
      <c r="BJ536" s="1">
        <v>336.27699999999999</v>
      </c>
      <c r="BK536" s="2">
        <v>90.72999999999999</v>
      </c>
      <c r="BL536" s="1">
        <v>949.36900000000003</v>
      </c>
      <c r="BM536" s="2">
        <v>108.72799999999999</v>
      </c>
    </row>
    <row r="537" spans="1:65" x14ac:dyDescent="0.25">
      <c r="A537" s="20">
        <v>38861</v>
      </c>
      <c r="B537" s="5">
        <v>472.38900000000001</v>
      </c>
      <c r="C537">
        <v>0.108</v>
      </c>
      <c r="D537" s="7">
        <v>-2.06</v>
      </c>
      <c r="E537" s="7">
        <v>-0.91</v>
      </c>
      <c r="F537" s="2">
        <v>0.34</v>
      </c>
      <c r="H537" s="1">
        <v>4202.3730000000005</v>
      </c>
      <c r="I537" s="2">
        <v>94.224000000000004</v>
      </c>
      <c r="J537" s="1">
        <v>4402.7650000000003</v>
      </c>
      <c r="K537" s="9">
        <v>99.211999999999989</v>
      </c>
      <c r="L537" s="1">
        <v>674.64800000000002</v>
      </c>
      <c r="M537" s="2">
        <v>97.820000000000007</v>
      </c>
      <c r="N537" s="1">
        <v>1465.2450000000001</v>
      </c>
      <c r="O537" s="2">
        <v>100.29600000000001</v>
      </c>
      <c r="P537" s="1">
        <v>5450.26</v>
      </c>
      <c r="Q537" s="2">
        <v>82.825999999999993</v>
      </c>
      <c r="R537" s="1">
        <v>8721.4030000000002</v>
      </c>
      <c r="S537" s="2">
        <v>102.00800000000001</v>
      </c>
      <c r="T537" s="1">
        <v>268.64</v>
      </c>
      <c r="U537" s="2">
        <v>101.13200000000001</v>
      </c>
      <c r="V537" s="1">
        <v>5767.9560000000001</v>
      </c>
      <c r="W537" s="2">
        <v>91.945999999999998</v>
      </c>
      <c r="X537" s="1">
        <v>16328.52</v>
      </c>
      <c r="Y537" s="2">
        <v>101.49600000000001</v>
      </c>
      <c r="Z537" s="1">
        <v>7872.8890000000001</v>
      </c>
      <c r="AA537" s="2">
        <v>88.962000000000003</v>
      </c>
      <c r="AB537" s="1">
        <v>5876.326</v>
      </c>
      <c r="AC537" s="2">
        <v>128.25399999999999</v>
      </c>
      <c r="AD537" s="1">
        <v>3513.3090000000002</v>
      </c>
      <c r="AE537" s="2">
        <v>79.406000000000006</v>
      </c>
      <c r="AF537" s="1">
        <v>2668.0619999999999</v>
      </c>
      <c r="AG537" s="2">
        <v>103.73799999999999</v>
      </c>
      <c r="AH537" s="1">
        <v>705.15899999999999</v>
      </c>
      <c r="AI537" s="2">
        <v>80.352000000000004</v>
      </c>
      <c r="AJ537" s="1">
        <v>573.72299999999996</v>
      </c>
      <c r="AK537" s="2">
        <v>89.657999999999987</v>
      </c>
      <c r="AL537" s="1">
        <v>1181.9459999999999</v>
      </c>
      <c r="AM537" s="2">
        <v>99.301999999999992</v>
      </c>
      <c r="AN537" s="1">
        <v>932.06600000000003</v>
      </c>
      <c r="AO537" s="2">
        <v>104.346</v>
      </c>
      <c r="AP537" s="1">
        <v>360.52600000000001</v>
      </c>
      <c r="AQ537" s="2">
        <v>105.874</v>
      </c>
      <c r="AR537" s="1">
        <v>530.23699999999997</v>
      </c>
      <c r="AS537" s="2">
        <v>107.98400000000001</v>
      </c>
      <c r="AT537" s="1">
        <v>423.61599999999999</v>
      </c>
      <c r="AU537" s="2">
        <v>134.684</v>
      </c>
      <c r="AV537" s="1">
        <v>349.25100000000003</v>
      </c>
      <c r="AW537" s="2">
        <v>96.321999999999989</v>
      </c>
      <c r="AX537" s="1">
        <v>5619.1120000000001</v>
      </c>
      <c r="AY537" s="2">
        <v>116.902</v>
      </c>
      <c r="AZ537" s="1">
        <v>736.20400000000006</v>
      </c>
      <c r="BA537" s="2">
        <v>92.825999999999993</v>
      </c>
      <c r="BB537" s="1">
        <v>237.99100000000001</v>
      </c>
      <c r="BC537" s="2">
        <v>92.555999999999997</v>
      </c>
      <c r="BD537" s="1">
        <v>1170.175</v>
      </c>
      <c r="BE537" s="2">
        <v>101.13200000000001</v>
      </c>
      <c r="BF537" s="1">
        <v>1146.9680000000001</v>
      </c>
      <c r="BG537" s="2">
        <v>118.53999999999999</v>
      </c>
      <c r="BH537" s="1">
        <v>574.46100000000001</v>
      </c>
      <c r="BI537" s="2">
        <v>118.92999999999999</v>
      </c>
      <c r="BJ537" s="1">
        <v>309.98200000000003</v>
      </c>
      <c r="BK537" s="2">
        <v>90.772000000000006</v>
      </c>
      <c r="BL537" s="1">
        <v>801.37099999999998</v>
      </c>
      <c r="BM537" s="2">
        <v>102.898</v>
      </c>
    </row>
    <row r="538" spans="1:65" x14ac:dyDescent="0.25">
      <c r="A538" s="20">
        <v>38868</v>
      </c>
      <c r="B538" s="5">
        <v>478.08100000000002</v>
      </c>
      <c r="C538">
        <v>9.9000000000000005E-2</v>
      </c>
      <c r="D538" s="7">
        <v>0.85</v>
      </c>
      <c r="E538" s="7">
        <v>-0.25</v>
      </c>
      <c r="F538" s="2">
        <v>0.02</v>
      </c>
      <c r="H538" s="1">
        <v>4401.3220000000001</v>
      </c>
      <c r="I538" s="2">
        <v>95.531999999999996</v>
      </c>
      <c r="J538" s="1">
        <v>4513.2330000000002</v>
      </c>
      <c r="K538" s="9">
        <v>99.279999999999987</v>
      </c>
      <c r="L538" s="1">
        <v>692.24599999999998</v>
      </c>
      <c r="M538" s="2">
        <v>97.966000000000008</v>
      </c>
      <c r="N538" s="1">
        <v>1507.4750000000001</v>
      </c>
      <c r="O538" s="2">
        <v>100.41</v>
      </c>
      <c r="P538" s="1">
        <v>5379.2179999999998</v>
      </c>
      <c r="Q538" s="2">
        <v>82.525999999999996</v>
      </c>
      <c r="R538" s="1">
        <v>9052.8819999999996</v>
      </c>
      <c r="S538" s="2">
        <v>102.018</v>
      </c>
      <c r="T538" s="1">
        <v>270.524</v>
      </c>
      <c r="U538" s="2">
        <v>101.712</v>
      </c>
      <c r="V538" s="1">
        <v>5663.4170000000004</v>
      </c>
      <c r="W538" s="2">
        <v>92.407999999999987</v>
      </c>
      <c r="X538" s="1">
        <v>16792.296000000002</v>
      </c>
      <c r="Y538" s="2">
        <v>102.17</v>
      </c>
      <c r="Z538" s="1">
        <v>8024.4470000000001</v>
      </c>
      <c r="AA538" s="2">
        <v>88.63600000000001</v>
      </c>
      <c r="AB538" s="1">
        <v>6029.86</v>
      </c>
      <c r="AC538" s="2">
        <v>127.54600000000001</v>
      </c>
      <c r="AD538" s="1">
        <v>3600.3250000000003</v>
      </c>
      <c r="AE538" s="2">
        <v>77.461999999999989</v>
      </c>
      <c r="AF538" s="1">
        <v>2708.6030000000001</v>
      </c>
      <c r="AG538" s="2">
        <v>103.316</v>
      </c>
      <c r="AH538" s="1">
        <v>778.85900000000004</v>
      </c>
      <c r="AI538" s="2">
        <v>79.599999999999994</v>
      </c>
      <c r="AJ538" s="1">
        <v>579.755</v>
      </c>
      <c r="AK538" s="2">
        <v>89.938000000000002</v>
      </c>
      <c r="AL538" s="1">
        <v>1222.604</v>
      </c>
      <c r="AM538" s="2">
        <v>99.427999999999997</v>
      </c>
      <c r="AN538" s="1">
        <v>960.779</v>
      </c>
      <c r="AO538" s="2">
        <v>105.25800000000001</v>
      </c>
      <c r="AP538" s="1">
        <v>353.09399999999999</v>
      </c>
      <c r="AQ538" s="2">
        <v>104.45599999999999</v>
      </c>
      <c r="AR538" s="1">
        <v>537.30799999999999</v>
      </c>
      <c r="AS538" s="2">
        <v>108.18600000000001</v>
      </c>
      <c r="AT538" s="1">
        <v>418.68600000000004</v>
      </c>
      <c r="AU538" s="2">
        <v>135.00399999999999</v>
      </c>
      <c r="AV538" s="1">
        <v>350.06700000000001</v>
      </c>
      <c r="AW538" s="2">
        <v>96.02600000000001</v>
      </c>
      <c r="AX538" s="1">
        <v>5573.2970000000005</v>
      </c>
      <c r="AY538" s="2">
        <v>117.18800000000002</v>
      </c>
      <c r="AZ538" s="1">
        <v>730.72800000000007</v>
      </c>
      <c r="BA538" s="2">
        <v>92.65</v>
      </c>
      <c r="BB538" s="1">
        <v>243.94300000000001</v>
      </c>
      <c r="BC538" s="2">
        <v>92.437999999999988</v>
      </c>
      <c r="BD538" s="1">
        <v>1193.6310000000001</v>
      </c>
      <c r="BE538" s="2">
        <v>101.712</v>
      </c>
      <c r="BF538" s="1">
        <v>1215.854</v>
      </c>
      <c r="BG538" s="2">
        <v>118.68199999999999</v>
      </c>
      <c r="BH538" s="1">
        <v>577.78499999999997</v>
      </c>
      <c r="BI538" s="2">
        <v>118.22800000000002</v>
      </c>
      <c r="BJ538" s="1">
        <v>312.38800000000003</v>
      </c>
      <c r="BK538" s="2">
        <v>91.073999999999998</v>
      </c>
      <c r="BL538" s="1">
        <v>833.74900000000002</v>
      </c>
      <c r="BM538" s="2">
        <v>100.51199999999999</v>
      </c>
    </row>
    <row r="539" spans="1:65" x14ac:dyDescent="0.25">
      <c r="A539" s="20">
        <v>38875</v>
      </c>
      <c r="B539" s="5">
        <v>469.22899999999998</v>
      </c>
      <c r="C539">
        <v>9.9000000000000005E-2</v>
      </c>
      <c r="D539" s="7">
        <v>0.7</v>
      </c>
      <c r="E539" s="7">
        <v>0.32</v>
      </c>
      <c r="F539" s="2">
        <v>0.54</v>
      </c>
      <c r="H539" s="1">
        <v>4259.2860000000001</v>
      </c>
      <c r="I539" s="2">
        <v>95.397999999999996</v>
      </c>
      <c r="J539" s="1">
        <v>4365.7129999999997</v>
      </c>
      <c r="K539" s="9">
        <v>99.38</v>
      </c>
      <c r="L539" s="1">
        <v>658.697</v>
      </c>
      <c r="M539" s="2">
        <v>98.134</v>
      </c>
      <c r="N539" s="1">
        <v>1491.92</v>
      </c>
      <c r="O539" s="2">
        <v>100.508</v>
      </c>
      <c r="P539" s="1">
        <v>5165.9769999999999</v>
      </c>
      <c r="Q539" s="2">
        <v>82.140000000000015</v>
      </c>
      <c r="R539" s="1">
        <v>8886.893</v>
      </c>
      <c r="S539" s="2">
        <v>102.56799999999998</v>
      </c>
      <c r="T539" s="1">
        <v>275.84800000000001</v>
      </c>
      <c r="U539" s="2">
        <v>101.52799999999999</v>
      </c>
      <c r="V539" s="1">
        <v>5572.2039999999997</v>
      </c>
      <c r="W539" s="2">
        <v>92.373999999999995</v>
      </c>
      <c r="X539" s="1">
        <v>16508.592000000001</v>
      </c>
      <c r="Y539" s="2">
        <v>103.04600000000001</v>
      </c>
      <c r="Z539" s="1">
        <v>7919.2190000000001</v>
      </c>
      <c r="AA539" s="2">
        <v>88.592000000000013</v>
      </c>
      <c r="AB539" s="1">
        <v>5966.2790000000005</v>
      </c>
      <c r="AC539" s="2">
        <v>127.252</v>
      </c>
      <c r="AD539" s="1">
        <v>3466.77</v>
      </c>
      <c r="AE539" s="2">
        <v>78.774000000000001</v>
      </c>
      <c r="AF539" s="1">
        <v>2607.2820000000002</v>
      </c>
      <c r="AG539" s="2">
        <v>102.37</v>
      </c>
      <c r="AH539" s="1">
        <v>706.05899999999997</v>
      </c>
      <c r="AI539" s="2">
        <v>80.403999999999996</v>
      </c>
      <c r="AJ539" s="1">
        <v>563.46699999999998</v>
      </c>
      <c r="AK539" s="2">
        <v>89.835999999999984</v>
      </c>
      <c r="AL539" s="1">
        <v>1151.1569999999999</v>
      </c>
      <c r="AM539" s="2">
        <v>99.518000000000001</v>
      </c>
      <c r="AN539" s="1">
        <v>932.86199999999997</v>
      </c>
      <c r="AO539" s="2">
        <v>104.77799999999999</v>
      </c>
      <c r="AP539" s="1">
        <v>332.14100000000002</v>
      </c>
      <c r="AQ539" s="2">
        <v>104.86799999999998</v>
      </c>
      <c r="AR539" s="1">
        <v>514.66800000000001</v>
      </c>
      <c r="AS539" s="2">
        <v>107.58200000000002</v>
      </c>
      <c r="AT539" s="1">
        <v>403.149</v>
      </c>
      <c r="AU539" s="2">
        <v>135.23400000000001</v>
      </c>
      <c r="AV539" s="1">
        <v>343.959</v>
      </c>
      <c r="AW539" s="2">
        <v>95.876000000000005</v>
      </c>
      <c r="AX539" s="1">
        <v>5452.9549999999999</v>
      </c>
      <c r="AY539" s="2">
        <v>116.2</v>
      </c>
      <c r="AZ539" s="1">
        <v>763.25800000000004</v>
      </c>
      <c r="BA539" s="2">
        <v>92.981999999999999</v>
      </c>
      <c r="BB539" s="1">
        <v>234.34100000000001</v>
      </c>
      <c r="BC539" s="2">
        <v>92.47</v>
      </c>
      <c r="BD539" s="1">
        <v>1199.191</v>
      </c>
      <c r="BE539" s="2">
        <v>101.52799999999999</v>
      </c>
      <c r="BF539" s="1">
        <v>1177.4110000000001</v>
      </c>
      <c r="BG539" s="2">
        <v>119.24600000000001</v>
      </c>
      <c r="BH539" s="1">
        <v>549.75300000000004</v>
      </c>
      <c r="BI539" s="2">
        <v>115.68799999999999</v>
      </c>
      <c r="BJ539" s="1">
        <v>299.52699999999999</v>
      </c>
      <c r="BK539" s="2">
        <v>91.195999999999998</v>
      </c>
      <c r="BL539" s="1">
        <v>797.66100000000006</v>
      </c>
      <c r="BM539" s="2">
        <v>99.412000000000006</v>
      </c>
    </row>
    <row r="540" spans="1:65" x14ac:dyDescent="0.25">
      <c r="A540" s="20">
        <v>38882</v>
      </c>
      <c r="B540" s="5">
        <v>451.05700000000002</v>
      </c>
      <c r="C540">
        <v>9.9000000000000005E-2</v>
      </c>
      <c r="D540" s="7">
        <v>-3.2</v>
      </c>
      <c r="E540" s="7">
        <v>-1.73</v>
      </c>
      <c r="F540" s="2">
        <v>-0.08</v>
      </c>
      <c r="H540" s="1">
        <v>4077.8650000000002</v>
      </c>
      <c r="I540" s="2">
        <v>95.451999999999998</v>
      </c>
      <c r="J540" s="1">
        <v>4109.0039999999999</v>
      </c>
      <c r="K540" s="9">
        <v>99.096000000000004</v>
      </c>
      <c r="L540" s="1">
        <v>624.46299999999997</v>
      </c>
      <c r="M540" s="2">
        <v>97.623999999999995</v>
      </c>
      <c r="N540" s="1">
        <v>1423.2919999999999</v>
      </c>
      <c r="O540" s="2">
        <v>100.194</v>
      </c>
      <c r="P540" s="1">
        <v>4867.6660000000002</v>
      </c>
      <c r="Q540" s="2">
        <v>81.385999999999996</v>
      </c>
      <c r="R540" s="1">
        <v>7862.7979999999998</v>
      </c>
      <c r="S540" s="2">
        <v>101.77799999999999</v>
      </c>
      <c r="T540" s="1">
        <v>261.09800000000001</v>
      </c>
      <c r="U540" s="2">
        <v>100.072</v>
      </c>
      <c r="V540" s="1">
        <v>5379.8370000000004</v>
      </c>
      <c r="W540" s="2">
        <v>92.275999999999996</v>
      </c>
      <c r="X540" s="1">
        <v>15383.108</v>
      </c>
      <c r="Y540" s="2">
        <v>102.61599999999999</v>
      </c>
      <c r="Z540" s="1">
        <v>7482.7080000000005</v>
      </c>
      <c r="AA540" s="2">
        <v>88.611999999999995</v>
      </c>
      <c r="AB540" s="1">
        <v>5738.1869999999999</v>
      </c>
      <c r="AC540" s="2">
        <v>127.08000000000001</v>
      </c>
      <c r="AD540" s="1">
        <v>3189.7759999999998</v>
      </c>
      <c r="AE540" s="2">
        <v>78.899999999999991</v>
      </c>
      <c r="AF540" s="1">
        <v>2475.393</v>
      </c>
      <c r="AG540" s="2">
        <v>101.036</v>
      </c>
      <c r="AH540" s="1">
        <v>566.64400000000001</v>
      </c>
      <c r="AI540" s="2">
        <v>79.198000000000008</v>
      </c>
      <c r="AJ540" s="1">
        <v>497.43200000000002</v>
      </c>
      <c r="AK540" s="2">
        <v>89.557999999999993</v>
      </c>
      <c r="AL540" s="1">
        <v>1109.2250000000001</v>
      </c>
      <c r="AM540" s="2">
        <v>99.272000000000006</v>
      </c>
      <c r="AN540" s="1">
        <v>789.19500000000005</v>
      </c>
      <c r="AO540" s="2">
        <v>102.9</v>
      </c>
      <c r="AP540" s="1">
        <v>300.59399999999999</v>
      </c>
      <c r="AQ540" s="2">
        <v>105.86600000000001</v>
      </c>
      <c r="AR540" s="1">
        <v>486.64499999999998</v>
      </c>
      <c r="AS540" s="2">
        <v>107.11200000000001</v>
      </c>
      <c r="AT540" s="1">
        <v>380.85</v>
      </c>
      <c r="AU540" s="2">
        <v>134.65</v>
      </c>
      <c r="AV540" s="1">
        <v>330.00799999999998</v>
      </c>
      <c r="AW540" s="2">
        <v>95.862000000000009</v>
      </c>
      <c r="AX540" s="1">
        <v>4920.3980000000001</v>
      </c>
      <c r="AY540" s="2">
        <v>115.39000000000001</v>
      </c>
      <c r="AZ540" s="1">
        <v>683.58100000000002</v>
      </c>
      <c r="BA540" s="2">
        <v>93.756</v>
      </c>
      <c r="BB540" s="1">
        <v>217.333</v>
      </c>
      <c r="BC540" s="2">
        <v>92.677999999999983</v>
      </c>
      <c r="BD540" s="1">
        <v>1036.027</v>
      </c>
      <c r="BE540" s="2">
        <v>100.072</v>
      </c>
      <c r="BF540" s="1">
        <v>1052.896</v>
      </c>
      <c r="BG540" s="2">
        <v>119.97</v>
      </c>
      <c r="BH540" s="1">
        <v>517.36199999999997</v>
      </c>
      <c r="BI540" s="2">
        <v>115.60799999999999</v>
      </c>
      <c r="BJ540" s="1">
        <v>279.56299999999999</v>
      </c>
      <c r="BK540" s="2">
        <v>91.49199999999999</v>
      </c>
      <c r="BL540" s="1">
        <v>688.43600000000004</v>
      </c>
      <c r="BM540" s="2">
        <v>100.042</v>
      </c>
    </row>
    <row r="541" spans="1:65" x14ac:dyDescent="0.25">
      <c r="A541" s="20">
        <v>38889</v>
      </c>
      <c r="B541" s="5">
        <v>462.21100000000001</v>
      </c>
      <c r="C541">
        <v>9.9000000000000005E-2</v>
      </c>
      <c r="D541" s="7">
        <v>-0.32</v>
      </c>
      <c r="E541" s="7">
        <v>-1.1599999999999999</v>
      </c>
      <c r="F541" s="2">
        <v>-0.12</v>
      </c>
      <c r="H541" s="1">
        <v>4160.3019999999997</v>
      </c>
      <c r="I541" s="2">
        <v>95</v>
      </c>
      <c r="J541" s="1">
        <v>4279.6980000000003</v>
      </c>
      <c r="K541" s="9">
        <v>99.100000000000009</v>
      </c>
      <c r="L541" s="1">
        <v>660.84800000000007</v>
      </c>
      <c r="M541" s="2">
        <v>97.593999999999994</v>
      </c>
      <c r="N541" s="1">
        <v>1463.9460000000001</v>
      </c>
      <c r="O541" s="2">
        <v>100.29600000000001</v>
      </c>
      <c r="P541" s="1">
        <v>4992.2139999999999</v>
      </c>
      <c r="Q541" s="2">
        <v>81.02000000000001</v>
      </c>
      <c r="R541" s="1">
        <v>8048.8649999999998</v>
      </c>
      <c r="S541" s="2">
        <v>101.09799999999998</v>
      </c>
      <c r="T541" s="1">
        <v>266.91000000000003</v>
      </c>
      <c r="U541" s="2">
        <v>98.43</v>
      </c>
      <c r="V541" s="1">
        <v>5511.424</v>
      </c>
      <c r="W541" s="2">
        <v>92.436000000000007</v>
      </c>
      <c r="X541" s="1">
        <v>16113.265000000001</v>
      </c>
      <c r="Y541" s="2">
        <v>102.526</v>
      </c>
      <c r="Z541" s="1">
        <v>7709.3630000000003</v>
      </c>
      <c r="AA541" s="2">
        <v>88.532000000000011</v>
      </c>
      <c r="AB541" s="1">
        <v>5887.4229999999998</v>
      </c>
      <c r="AC541" s="2">
        <v>127.61600000000001</v>
      </c>
      <c r="AD541" s="1">
        <v>3467.7660000000001</v>
      </c>
      <c r="AE541" s="2">
        <v>79.352000000000004</v>
      </c>
      <c r="AF541" s="1">
        <v>2566.873</v>
      </c>
      <c r="AG541" s="2">
        <v>100.976</v>
      </c>
      <c r="AH541" s="1">
        <v>666.25300000000004</v>
      </c>
      <c r="AI541" s="2">
        <v>77.903999999999996</v>
      </c>
      <c r="AJ541" s="1">
        <v>563.245</v>
      </c>
      <c r="AK541" s="2">
        <v>89.185999999999993</v>
      </c>
      <c r="AL541" s="1">
        <v>1156.797</v>
      </c>
      <c r="AM541" s="2">
        <v>99.366</v>
      </c>
      <c r="AN541" s="1">
        <v>800.76300000000003</v>
      </c>
      <c r="AO541" s="2">
        <v>100.068</v>
      </c>
      <c r="AP541" s="1">
        <v>339.28899999999999</v>
      </c>
      <c r="AQ541" s="2">
        <v>105.94200000000001</v>
      </c>
      <c r="AR541" s="1">
        <v>526.30399999999997</v>
      </c>
      <c r="AS541" s="2">
        <v>108.16199999999999</v>
      </c>
      <c r="AT541" s="1">
        <v>382.55500000000001</v>
      </c>
      <c r="AU541" s="2">
        <v>134.80199999999999</v>
      </c>
      <c r="AV541" s="1">
        <v>332.767</v>
      </c>
      <c r="AW541" s="2">
        <v>96.311999999999983</v>
      </c>
      <c r="AX541" s="1">
        <v>5371.3649999999998</v>
      </c>
      <c r="AY541" s="2">
        <v>115.226</v>
      </c>
      <c r="AZ541" s="1">
        <v>718.66600000000005</v>
      </c>
      <c r="BA541" s="2">
        <v>93.834000000000003</v>
      </c>
      <c r="BB541" s="1">
        <v>214.227</v>
      </c>
      <c r="BC541" s="2">
        <v>92.756</v>
      </c>
      <c r="BD541" s="1">
        <v>1069.5150000000001</v>
      </c>
      <c r="BE541" s="2">
        <v>98.43</v>
      </c>
      <c r="BF541" s="1">
        <v>1122.2070000000001</v>
      </c>
      <c r="BG541" s="2">
        <v>120.3</v>
      </c>
      <c r="BH541" s="1">
        <v>538.55500000000006</v>
      </c>
      <c r="BI541" s="2">
        <v>112.39400000000001</v>
      </c>
      <c r="BJ541" s="1">
        <v>281.899</v>
      </c>
      <c r="BK541" s="2">
        <v>91.692000000000007</v>
      </c>
      <c r="BL541" s="1">
        <v>681.75300000000004</v>
      </c>
      <c r="BM541" s="2">
        <v>97.470000000000013</v>
      </c>
    </row>
    <row r="542" spans="1:65" x14ac:dyDescent="0.25">
      <c r="A542" s="20">
        <v>38896</v>
      </c>
      <c r="B542" s="5">
        <v>460.58600000000001</v>
      </c>
      <c r="C542">
        <v>9.9000000000000005E-2</v>
      </c>
      <c r="D542" s="7">
        <v>-0.47</v>
      </c>
      <c r="E542" s="7">
        <v>-0.02</v>
      </c>
      <c r="F542" s="2">
        <v>0.41</v>
      </c>
      <c r="H542" s="1">
        <v>4174.4400000000005</v>
      </c>
      <c r="I542" s="2">
        <v>94.737999999999985</v>
      </c>
      <c r="J542" s="1">
        <v>4203.68</v>
      </c>
      <c r="K542" s="9">
        <v>99.167999999999992</v>
      </c>
      <c r="L542" s="1">
        <v>656.25800000000004</v>
      </c>
      <c r="M542" s="2">
        <v>97.717999999999989</v>
      </c>
      <c r="N542" s="1">
        <v>1450.1949999999999</v>
      </c>
      <c r="O542" s="2">
        <v>100.41799999999999</v>
      </c>
      <c r="P542" s="1">
        <v>5017.4179999999997</v>
      </c>
      <c r="Q542" s="2">
        <v>80.429999999999993</v>
      </c>
      <c r="R542" s="1">
        <v>8447.1839999999993</v>
      </c>
      <c r="S542" s="2">
        <v>100.414</v>
      </c>
      <c r="T542" s="1">
        <v>265.47500000000002</v>
      </c>
      <c r="U542" s="2">
        <v>97.972000000000008</v>
      </c>
      <c r="V542" s="1">
        <v>5529.1850000000004</v>
      </c>
      <c r="W542" s="2">
        <v>92.51</v>
      </c>
      <c r="X542" s="1">
        <v>15709.98</v>
      </c>
      <c r="Y542" s="2">
        <v>102.944</v>
      </c>
      <c r="Z542" s="1">
        <v>7640.2080000000005</v>
      </c>
      <c r="AA542" s="2">
        <v>88.21</v>
      </c>
      <c r="AB542" s="1">
        <v>5824.1509999999998</v>
      </c>
      <c r="AC542" s="2">
        <v>126.50999999999999</v>
      </c>
      <c r="AD542" s="1">
        <v>3504.2080000000001</v>
      </c>
      <c r="AE542" s="2">
        <v>80.724000000000004</v>
      </c>
      <c r="AF542" s="1">
        <v>2547.2950000000001</v>
      </c>
      <c r="AG542" s="2">
        <v>100.66</v>
      </c>
      <c r="AH542" s="1">
        <v>610.45500000000004</v>
      </c>
      <c r="AI542" s="2">
        <v>77.018000000000001</v>
      </c>
      <c r="AJ542" s="1">
        <v>566.55200000000002</v>
      </c>
      <c r="AK542" s="2">
        <v>89.194000000000003</v>
      </c>
      <c r="AL542" s="1">
        <v>1138.777</v>
      </c>
      <c r="AM542" s="2">
        <v>99.49</v>
      </c>
      <c r="AN542" s="1">
        <v>829.57500000000005</v>
      </c>
      <c r="AO542" s="2">
        <v>98.460000000000008</v>
      </c>
      <c r="AP542" s="1">
        <v>340.14400000000001</v>
      </c>
      <c r="AQ542" s="2">
        <v>105.58199999999999</v>
      </c>
      <c r="AR542" s="1">
        <v>516.93899999999996</v>
      </c>
      <c r="AS542" s="2">
        <v>108.48200000000001</v>
      </c>
      <c r="AT542" s="1">
        <v>389.74799999999999</v>
      </c>
      <c r="AU542" s="2">
        <v>135.39400000000001</v>
      </c>
      <c r="AV542" s="1">
        <v>336.13299999999998</v>
      </c>
      <c r="AW542" s="2">
        <v>96.11</v>
      </c>
      <c r="AX542" s="1">
        <v>5359.93</v>
      </c>
      <c r="AY542" s="2">
        <v>115.58800000000001</v>
      </c>
      <c r="AZ542" s="1">
        <v>757.21699999999998</v>
      </c>
      <c r="BA542" s="2">
        <v>93.897999999999996</v>
      </c>
      <c r="BB542" s="1">
        <v>213.03399999999999</v>
      </c>
      <c r="BC542" s="2">
        <v>92.782000000000011</v>
      </c>
      <c r="BD542" s="1">
        <v>1161.721</v>
      </c>
      <c r="BE542" s="2">
        <v>97.972000000000008</v>
      </c>
      <c r="BF542" s="1">
        <v>1164.1990000000001</v>
      </c>
      <c r="BG542" s="2">
        <v>120.726</v>
      </c>
      <c r="BH542" s="1">
        <v>526.70400000000006</v>
      </c>
      <c r="BI542" s="2">
        <v>107.21399999999998</v>
      </c>
      <c r="BJ542" s="1">
        <v>290.72700000000003</v>
      </c>
      <c r="BK542" s="2">
        <v>91.952000000000012</v>
      </c>
      <c r="BL542" s="1">
        <v>710.76200000000006</v>
      </c>
      <c r="BM542" s="2">
        <v>95.162000000000006</v>
      </c>
    </row>
    <row r="543" spans="1:65" x14ac:dyDescent="0.25">
      <c r="A543" s="20">
        <v>38903</v>
      </c>
      <c r="B543" s="5">
        <v>476.20699999999999</v>
      </c>
      <c r="C543">
        <v>9.9000000000000005E-2</v>
      </c>
      <c r="D543" s="7">
        <v>2.23</v>
      </c>
      <c r="E543" s="7">
        <v>1.98</v>
      </c>
      <c r="F543" s="2">
        <v>0.56000000000000005</v>
      </c>
      <c r="H543" s="1">
        <v>4338.598</v>
      </c>
      <c r="I543" s="2">
        <v>95.171999999999997</v>
      </c>
      <c r="J543" s="1">
        <v>4404.8500000000004</v>
      </c>
      <c r="K543" s="9">
        <v>99.415999999999997</v>
      </c>
      <c r="L543" s="1">
        <v>681.26</v>
      </c>
      <c r="M543" s="2">
        <v>98.12</v>
      </c>
      <c r="N543" s="1">
        <v>1501.577</v>
      </c>
      <c r="O543" s="2">
        <v>100.568</v>
      </c>
      <c r="P543" s="1">
        <v>5258.6230000000005</v>
      </c>
      <c r="Q543" s="2">
        <v>80.751999999999995</v>
      </c>
      <c r="R543" s="1">
        <v>8701.371000000001</v>
      </c>
      <c r="S543" s="2">
        <v>100.452</v>
      </c>
      <c r="T543" s="1">
        <v>270.75200000000001</v>
      </c>
      <c r="U543" s="2">
        <v>99.195999999999998</v>
      </c>
      <c r="V543" s="1">
        <v>5745.1850000000004</v>
      </c>
      <c r="W543" s="2">
        <v>92.513999999999982</v>
      </c>
      <c r="X543" s="1">
        <v>16745.21</v>
      </c>
      <c r="Y543" s="2">
        <v>103.346</v>
      </c>
      <c r="Z543" s="1">
        <v>7960.607</v>
      </c>
      <c r="AA543" s="2">
        <v>88.277999999999992</v>
      </c>
      <c r="AB543" s="1">
        <v>6033.893</v>
      </c>
      <c r="AC543" s="2">
        <v>126.22200000000001</v>
      </c>
      <c r="AD543" s="1">
        <v>3772.2510000000002</v>
      </c>
      <c r="AE543" s="2">
        <v>82.097999999999999</v>
      </c>
      <c r="AF543" s="1">
        <v>2659.3330000000001</v>
      </c>
      <c r="AG543" s="2">
        <v>100.76</v>
      </c>
      <c r="AH543" s="1">
        <v>693.13700000000006</v>
      </c>
      <c r="AI543" s="2">
        <v>76.263999999999996</v>
      </c>
      <c r="AJ543" s="1">
        <v>594.14599999999996</v>
      </c>
      <c r="AK543" s="2">
        <v>89.366</v>
      </c>
      <c r="AL543" s="1">
        <v>1196.575</v>
      </c>
      <c r="AM543" s="2">
        <v>99.556000000000012</v>
      </c>
      <c r="AN543" s="1">
        <v>899.77600000000007</v>
      </c>
      <c r="AO543" s="2">
        <v>97.894000000000005</v>
      </c>
      <c r="AP543" s="1">
        <v>369.94299999999998</v>
      </c>
      <c r="AQ543" s="2">
        <v>105.1</v>
      </c>
      <c r="AR543" s="1">
        <v>560.50099999999998</v>
      </c>
      <c r="AS543" s="2">
        <v>109.77000000000001</v>
      </c>
      <c r="AT543" s="1">
        <v>407.94400000000002</v>
      </c>
      <c r="AU543" s="2">
        <v>135.65800000000002</v>
      </c>
      <c r="AV543" s="1">
        <v>346.58300000000003</v>
      </c>
      <c r="AW543" s="2">
        <v>95.836000000000013</v>
      </c>
      <c r="AX543" s="1">
        <v>5855.1019999999999</v>
      </c>
      <c r="AY543" s="2">
        <v>117.17</v>
      </c>
      <c r="AZ543" s="1">
        <v>818.77100000000007</v>
      </c>
      <c r="BA543" s="2">
        <v>93.4</v>
      </c>
      <c r="BB543" s="1">
        <v>238.536</v>
      </c>
      <c r="BC543" s="2">
        <v>92.74</v>
      </c>
      <c r="BD543" s="1">
        <v>1196.905</v>
      </c>
      <c r="BE543" s="2">
        <v>99.195999999999998</v>
      </c>
      <c r="BF543" s="1">
        <v>1235.577</v>
      </c>
      <c r="BG543" s="2">
        <v>120.02800000000002</v>
      </c>
      <c r="BH543" s="1">
        <v>548.50400000000002</v>
      </c>
      <c r="BI543" s="2">
        <v>109.378</v>
      </c>
      <c r="BJ543" s="1">
        <v>301.48500000000001</v>
      </c>
      <c r="BK543" s="2">
        <v>91.981999999999999</v>
      </c>
      <c r="BL543" s="1">
        <v>770.09400000000005</v>
      </c>
      <c r="BM543" s="2">
        <v>99.316000000000003</v>
      </c>
    </row>
    <row r="544" spans="1:65" x14ac:dyDescent="0.25">
      <c r="A544" s="20">
        <v>38910</v>
      </c>
      <c r="B544" s="5">
        <v>473.904</v>
      </c>
      <c r="C544">
        <v>9.9000000000000005E-2</v>
      </c>
      <c r="D544" s="7">
        <v>-0.76</v>
      </c>
      <c r="E544" s="7">
        <v>-1.53</v>
      </c>
      <c r="F544" s="2">
        <v>0.89</v>
      </c>
      <c r="H544" s="1">
        <v>4299.7809999999999</v>
      </c>
      <c r="I544" s="2">
        <v>94.111999999999995</v>
      </c>
      <c r="J544" s="1">
        <v>4396.8190000000004</v>
      </c>
      <c r="K544" s="9">
        <v>99.437999999999988</v>
      </c>
      <c r="L544" s="1">
        <v>683</v>
      </c>
      <c r="M544" s="2">
        <v>98.138000000000005</v>
      </c>
      <c r="N544" s="1">
        <v>1500.424</v>
      </c>
      <c r="O544" s="2">
        <v>100.55799999999999</v>
      </c>
      <c r="P544" s="1">
        <v>5185.32</v>
      </c>
      <c r="Q544" s="2">
        <v>80.828000000000003</v>
      </c>
      <c r="R544" s="1">
        <v>9003.2000000000007</v>
      </c>
      <c r="S544" s="2">
        <v>100.166</v>
      </c>
      <c r="T544" s="1">
        <v>270.82900000000001</v>
      </c>
      <c r="U544" s="2">
        <v>99.293999999999997</v>
      </c>
      <c r="V544" s="1">
        <v>5756.2139999999999</v>
      </c>
      <c r="W544" s="2">
        <v>92.647999999999996</v>
      </c>
      <c r="X544" s="1">
        <v>16466.421999999999</v>
      </c>
      <c r="Y544" s="2">
        <v>103.768</v>
      </c>
      <c r="Z544" s="1">
        <v>7995.8280000000004</v>
      </c>
      <c r="AA544" s="2">
        <v>88.248000000000005</v>
      </c>
      <c r="AB544" s="1">
        <v>6056.2380000000003</v>
      </c>
      <c r="AC544" s="2">
        <v>126.176</v>
      </c>
      <c r="AD544" s="1">
        <v>3758.9970000000003</v>
      </c>
      <c r="AE544" s="2">
        <v>81.963999999999999</v>
      </c>
      <c r="AF544" s="1">
        <v>2648.5360000000001</v>
      </c>
      <c r="AG544" s="2">
        <v>101.102</v>
      </c>
      <c r="AH544" s="1">
        <v>721.38800000000003</v>
      </c>
      <c r="AI544" s="2">
        <v>78.236000000000004</v>
      </c>
      <c r="AJ544" s="1">
        <v>599.5</v>
      </c>
      <c r="AK544" s="2">
        <v>89.368000000000009</v>
      </c>
      <c r="AL544" s="1">
        <v>1221.001</v>
      </c>
      <c r="AM544" s="2">
        <v>99.539999999999992</v>
      </c>
      <c r="AN544" s="1">
        <v>943.14600000000007</v>
      </c>
      <c r="AO544" s="2">
        <v>98.679999999999993</v>
      </c>
      <c r="AP544" s="1">
        <v>370.18799999999999</v>
      </c>
      <c r="AQ544" s="2">
        <v>104.90599999999999</v>
      </c>
      <c r="AR544" s="1">
        <v>562.13800000000003</v>
      </c>
      <c r="AS544" s="2">
        <v>110.89200000000001</v>
      </c>
      <c r="AT544" s="1">
        <v>411.32300000000004</v>
      </c>
      <c r="AU544" s="2">
        <v>135.678</v>
      </c>
      <c r="AV544" s="1">
        <v>346.89300000000003</v>
      </c>
      <c r="AW544" s="2">
        <v>95.893999999999991</v>
      </c>
      <c r="AX544" s="1">
        <v>5843.951</v>
      </c>
      <c r="AY544" s="2">
        <v>119.28799999999998</v>
      </c>
      <c r="AZ544" s="1">
        <v>819.20600000000002</v>
      </c>
      <c r="BA544" s="2">
        <v>93.647999999999996</v>
      </c>
      <c r="BB544" s="1">
        <v>237.316</v>
      </c>
      <c r="BC544" s="2">
        <v>93.836000000000013</v>
      </c>
      <c r="BD544" s="1">
        <v>1283.931</v>
      </c>
      <c r="BE544" s="2">
        <v>99.293999999999997</v>
      </c>
      <c r="BF544" s="1">
        <v>1270.6210000000001</v>
      </c>
      <c r="BG544" s="2">
        <v>119.92</v>
      </c>
      <c r="BH544" s="1">
        <v>570.98800000000006</v>
      </c>
      <c r="BI544" s="2">
        <v>109.18200000000002</v>
      </c>
      <c r="BJ544" s="1">
        <v>306.48700000000002</v>
      </c>
      <c r="BK544" s="2">
        <v>92.226000000000013</v>
      </c>
      <c r="BL544" s="1">
        <v>801.38800000000003</v>
      </c>
      <c r="BM544" s="2">
        <v>100.05199999999999</v>
      </c>
    </row>
    <row r="545" spans="1:65" x14ac:dyDescent="0.25">
      <c r="A545" s="20">
        <v>38917</v>
      </c>
      <c r="B545" s="5">
        <v>465.57100000000003</v>
      </c>
      <c r="C545">
        <v>9.9000000000000005E-2</v>
      </c>
      <c r="D545" s="7">
        <v>-2.82</v>
      </c>
      <c r="E545" s="7">
        <v>-1.49</v>
      </c>
      <c r="F545" s="2">
        <v>0.89</v>
      </c>
      <c r="H545" s="1">
        <v>4267.6670000000004</v>
      </c>
      <c r="I545" s="2">
        <v>93.53</v>
      </c>
      <c r="J545" s="1">
        <v>4276.2439999999997</v>
      </c>
      <c r="K545" s="9">
        <v>99.193999999999988</v>
      </c>
      <c r="L545" s="1">
        <v>659.33500000000004</v>
      </c>
      <c r="M545" s="2">
        <v>97.653999999999996</v>
      </c>
      <c r="N545" s="1">
        <v>1472.6320000000001</v>
      </c>
      <c r="O545" s="2">
        <v>100.304</v>
      </c>
      <c r="P545" s="1">
        <v>4842.0929999999998</v>
      </c>
      <c r="Q545" s="2">
        <v>79.961999999999989</v>
      </c>
      <c r="R545" s="1">
        <v>8426.6319999999996</v>
      </c>
      <c r="S545" s="2">
        <v>100.396</v>
      </c>
      <c r="T545" s="1">
        <v>267.75700000000001</v>
      </c>
      <c r="U545" s="2">
        <v>99.18</v>
      </c>
      <c r="V545" s="1">
        <v>5512.55</v>
      </c>
      <c r="W545" s="2">
        <v>92.695999999999998</v>
      </c>
      <c r="X545" s="1">
        <v>15992.724</v>
      </c>
      <c r="Y545" s="2">
        <v>102.85799999999999</v>
      </c>
      <c r="Z545" s="1">
        <v>7802.9090000000006</v>
      </c>
      <c r="AA545" s="2">
        <v>88.183999999999997</v>
      </c>
      <c r="AB545" s="1">
        <v>5985.9809999999998</v>
      </c>
      <c r="AC545" s="2">
        <v>126.88399999999999</v>
      </c>
      <c r="AD545" s="1">
        <v>3777.9610000000002</v>
      </c>
      <c r="AE545" s="2">
        <v>81.463999999999999</v>
      </c>
      <c r="AF545" s="1">
        <v>2614.4780000000001</v>
      </c>
      <c r="AG545" s="2">
        <v>101.07599999999999</v>
      </c>
      <c r="AH545" s="1">
        <v>698.57500000000005</v>
      </c>
      <c r="AI545" s="2">
        <v>78.37</v>
      </c>
      <c r="AJ545" s="1">
        <v>581.79100000000005</v>
      </c>
      <c r="AK545" s="2">
        <v>89.153999999999996</v>
      </c>
      <c r="AL545" s="1">
        <v>1156.1690000000001</v>
      </c>
      <c r="AM545" s="2">
        <v>99.359999999999985</v>
      </c>
      <c r="AN545" s="1">
        <v>865.91399999999999</v>
      </c>
      <c r="AO545" s="2">
        <v>98.367999999999995</v>
      </c>
      <c r="AP545" s="1">
        <v>333.40899999999999</v>
      </c>
      <c r="AQ545" s="2">
        <v>104.40799999999999</v>
      </c>
      <c r="AR545" s="1">
        <v>524.08900000000006</v>
      </c>
      <c r="AS545" s="2">
        <v>110.08800000000001</v>
      </c>
      <c r="AT545" s="1">
        <v>386.67599999999999</v>
      </c>
      <c r="AU545" s="2">
        <v>135.55199999999999</v>
      </c>
      <c r="AV545" s="1">
        <v>336.28399999999999</v>
      </c>
      <c r="AW545" s="2">
        <v>95.852000000000004</v>
      </c>
      <c r="AX545" s="1">
        <v>6037.701</v>
      </c>
      <c r="AY545" s="2">
        <v>119.86600000000001</v>
      </c>
      <c r="AZ545" s="1">
        <v>806.27200000000005</v>
      </c>
      <c r="BA545" s="2">
        <v>94.231999999999999</v>
      </c>
      <c r="BB545" s="1">
        <v>230.03</v>
      </c>
      <c r="BC545" s="2">
        <v>94.114000000000004</v>
      </c>
      <c r="BD545" s="1">
        <v>1240.568</v>
      </c>
      <c r="BE545" s="2">
        <v>99.18</v>
      </c>
      <c r="BF545" s="1">
        <v>1228.174</v>
      </c>
      <c r="BG545" s="2">
        <v>120.672</v>
      </c>
      <c r="BH545" s="1">
        <v>547.35300000000007</v>
      </c>
      <c r="BI545" s="2">
        <v>109.20399999999999</v>
      </c>
      <c r="BJ545" s="1">
        <v>292.28899999999999</v>
      </c>
      <c r="BK545" s="2">
        <v>92.65</v>
      </c>
      <c r="BL545" s="1">
        <v>736.22400000000005</v>
      </c>
      <c r="BM545" s="2">
        <v>99.596000000000004</v>
      </c>
    </row>
    <row r="546" spans="1:65" x14ac:dyDescent="0.25">
      <c r="A546" s="20">
        <v>38924</v>
      </c>
      <c r="B546" s="5">
        <v>472.858</v>
      </c>
      <c r="C546">
        <v>9.9000000000000005E-2</v>
      </c>
      <c r="D546" s="7">
        <v>-0.1</v>
      </c>
      <c r="E546" s="7">
        <v>-1.9</v>
      </c>
      <c r="F546" s="2">
        <v>1.04</v>
      </c>
      <c r="H546" s="1">
        <v>4335.7210000000005</v>
      </c>
      <c r="I546" s="2">
        <v>93.092000000000013</v>
      </c>
      <c r="J546" s="1">
        <v>4330.1450000000004</v>
      </c>
      <c r="K546" s="9">
        <v>99.28</v>
      </c>
      <c r="L546" s="1">
        <v>660.24599999999998</v>
      </c>
      <c r="M546" s="2">
        <v>97.647999999999996</v>
      </c>
      <c r="N546" s="1">
        <v>1487.0040000000001</v>
      </c>
      <c r="O546" s="2">
        <v>100.238</v>
      </c>
      <c r="P546" s="1">
        <v>5011.223</v>
      </c>
      <c r="Q546" s="2">
        <v>79.734000000000009</v>
      </c>
      <c r="R546" s="1">
        <v>8746.3459999999995</v>
      </c>
      <c r="S546" s="2">
        <v>100.256</v>
      </c>
      <c r="T546" s="1">
        <v>272.209</v>
      </c>
      <c r="U546" s="2">
        <v>101.59</v>
      </c>
      <c r="V546" s="1">
        <v>5692.52</v>
      </c>
      <c r="W546" s="2">
        <v>92.885999999999996</v>
      </c>
      <c r="X546" s="1">
        <v>16197.522000000001</v>
      </c>
      <c r="Y546" s="2">
        <v>102.548</v>
      </c>
      <c r="Z546" s="1">
        <v>8014.8240000000005</v>
      </c>
      <c r="AA546" s="2">
        <v>87.65</v>
      </c>
      <c r="AB546" s="1">
        <v>6109.491</v>
      </c>
      <c r="AC546" s="2">
        <v>127.626</v>
      </c>
      <c r="AD546" s="1">
        <v>3757.6970000000001</v>
      </c>
      <c r="AE546" s="2">
        <v>81.792000000000002</v>
      </c>
      <c r="AF546" s="1">
        <v>2639.7049999999999</v>
      </c>
      <c r="AG546" s="2">
        <v>101.182</v>
      </c>
      <c r="AH546" s="1">
        <v>729.66499999999996</v>
      </c>
      <c r="AI546" s="2">
        <v>79.801999999999992</v>
      </c>
      <c r="AJ546" s="1">
        <v>620.82799999999997</v>
      </c>
      <c r="AK546" s="2">
        <v>89.311999999999983</v>
      </c>
      <c r="AL546" s="1">
        <v>1198.825</v>
      </c>
      <c r="AM546" s="2">
        <v>99.289999999999992</v>
      </c>
      <c r="AN546" s="1">
        <v>925.35900000000004</v>
      </c>
      <c r="AO546" s="2">
        <v>100.19199999999999</v>
      </c>
      <c r="AP546" s="1">
        <v>355.47300000000001</v>
      </c>
      <c r="AQ546" s="2">
        <v>103.66000000000001</v>
      </c>
      <c r="AR546" s="1">
        <v>551.149</v>
      </c>
      <c r="AS546" s="2">
        <v>110.672</v>
      </c>
      <c r="AT546" s="1">
        <v>405.76</v>
      </c>
      <c r="AU546" s="2">
        <v>135.61000000000001</v>
      </c>
      <c r="AV546" s="1">
        <v>346.18099999999998</v>
      </c>
      <c r="AW546" s="2">
        <v>95.494</v>
      </c>
      <c r="AX546" s="1">
        <v>6014.7730000000001</v>
      </c>
      <c r="AY546" s="2">
        <v>120.99600000000001</v>
      </c>
      <c r="AZ546" s="1">
        <v>799.56100000000004</v>
      </c>
      <c r="BA546" s="2">
        <v>93.885999999999996</v>
      </c>
      <c r="BB546" s="1">
        <v>247.286</v>
      </c>
      <c r="BC546" s="2">
        <v>94.896000000000001</v>
      </c>
      <c r="BD546" s="1">
        <v>1340.3050000000001</v>
      </c>
      <c r="BE546" s="2">
        <v>101.59</v>
      </c>
      <c r="BF546" s="1">
        <v>1245.454</v>
      </c>
      <c r="BG546" s="2">
        <v>120.428</v>
      </c>
      <c r="BH546" s="1">
        <v>549.37300000000005</v>
      </c>
      <c r="BI546" s="2">
        <v>111.776</v>
      </c>
      <c r="BJ546" s="1">
        <v>308.685</v>
      </c>
      <c r="BK546" s="2">
        <v>92.713999999999999</v>
      </c>
      <c r="BL546" s="1">
        <v>818.23199999999997</v>
      </c>
      <c r="BM546" s="2">
        <v>101.85799999999999</v>
      </c>
    </row>
    <row r="547" spans="1:65" x14ac:dyDescent="0.25">
      <c r="A547" s="20">
        <v>38931</v>
      </c>
      <c r="B547" s="5">
        <v>482.81299999999999</v>
      </c>
      <c r="C547">
        <v>0.105</v>
      </c>
      <c r="D547" s="7">
        <v>3.07</v>
      </c>
      <c r="E547" s="7">
        <v>0.64</v>
      </c>
      <c r="F547" s="2">
        <v>0.21</v>
      </c>
      <c r="H547" s="1">
        <v>4425.7560000000003</v>
      </c>
      <c r="I547" s="2">
        <v>93.407999999999987</v>
      </c>
      <c r="J547" s="1">
        <v>4474.9139999999998</v>
      </c>
      <c r="K547" s="9">
        <v>99.402000000000015</v>
      </c>
      <c r="L547" s="1">
        <v>698.95500000000004</v>
      </c>
      <c r="M547" s="2">
        <v>97.86399999999999</v>
      </c>
      <c r="N547" s="1">
        <v>1533.229</v>
      </c>
      <c r="O547" s="2">
        <v>100.34</v>
      </c>
      <c r="P547" s="1">
        <v>5273.3969999999999</v>
      </c>
      <c r="Q547" s="2">
        <v>80.578000000000003</v>
      </c>
      <c r="R547" s="1">
        <v>9155.0920000000006</v>
      </c>
      <c r="S547" s="2">
        <v>101.10400000000001</v>
      </c>
      <c r="T547" s="1">
        <v>279.41300000000001</v>
      </c>
      <c r="U547" s="2">
        <v>101.81399999999999</v>
      </c>
      <c r="V547" s="1">
        <v>5819.8670000000002</v>
      </c>
      <c r="W547" s="2">
        <v>92.628</v>
      </c>
      <c r="X547" s="1">
        <v>16640.797999999999</v>
      </c>
      <c r="Y547" s="2">
        <v>102.902</v>
      </c>
      <c r="Z547" s="1">
        <v>8244.9600000000009</v>
      </c>
      <c r="AA547" s="2">
        <v>87.809999999999988</v>
      </c>
      <c r="AB547" s="1">
        <v>6282.8150000000005</v>
      </c>
      <c r="AC547" s="2">
        <v>127.774</v>
      </c>
      <c r="AD547" s="1">
        <v>3875.6289999999999</v>
      </c>
      <c r="AE547" s="2">
        <v>81.737999999999985</v>
      </c>
      <c r="AF547" s="1">
        <v>2671.835</v>
      </c>
      <c r="AG547" s="2">
        <v>100.744</v>
      </c>
      <c r="AH547" s="1">
        <v>770.471</v>
      </c>
      <c r="AI547" s="2">
        <v>81.042000000000002</v>
      </c>
      <c r="AJ547" s="1">
        <v>639.41600000000005</v>
      </c>
      <c r="AK547" s="2">
        <v>89.097999999999999</v>
      </c>
      <c r="AL547" s="1">
        <v>1257.4449999999999</v>
      </c>
      <c r="AM547" s="2">
        <v>99.36</v>
      </c>
      <c r="AN547" s="1">
        <v>950.26499999999999</v>
      </c>
      <c r="AO547" s="2">
        <v>101.05800000000002</v>
      </c>
      <c r="AP547" s="1">
        <v>362.745</v>
      </c>
      <c r="AQ547" s="2">
        <v>103.51599999999999</v>
      </c>
      <c r="AR547" s="1">
        <v>593.399</v>
      </c>
      <c r="AS547" s="2">
        <v>110.718</v>
      </c>
      <c r="AT547" s="1">
        <v>407.49</v>
      </c>
      <c r="AU547" s="2">
        <v>134.32200000000003</v>
      </c>
      <c r="AV547" s="1">
        <v>347.40000000000003</v>
      </c>
      <c r="AW547" s="2">
        <v>95.477999999999994</v>
      </c>
      <c r="AX547" s="1">
        <v>6108.4679999999998</v>
      </c>
      <c r="AY547" s="2">
        <v>120.19800000000001</v>
      </c>
      <c r="AZ547" s="1">
        <v>861.32500000000005</v>
      </c>
      <c r="BA547" s="2">
        <v>93.488000000000014</v>
      </c>
      <c r="BB547" s="1">
        <v>250.96700000000001</v>
      </c>
      <c r="BC547" s="2">
        <v>95.38</v>
      </c>
      <c r="BD547" s="1">
        <v>1360.729</v>
      </c>
      <c r="BE547" s="2">
        <v>101.81399999999999</v>
      </c>
      <c r="BF547" s="1">
        <v>1305.9880000000001</v>
      </c>
      <c r="BG547" s="2">
        <v>120.002</v>
      </c>
      <c r="BH547" s="1">
        <v>562.61400000000003</v>
      </c>
      <c r="BI547" s="2">
        <v>112.67</v>
      </c>
      <c r="BJ547" s="1">
        <v>310.55700000000002</v>
      </c>
      <c r="BK547" s="2">
        <v>92.445999999999998</v>
      </c>
      <c r="BL547" s="1">
        <v>824.22</v>
      </c>
      <c r="BM547" s="2">
        <v>103.91399999999999</v>
      </c>
    </row>
    <row r="548" spans="1:65" x14ac:dyDescent="0.25">
      <c r="A548" s="20">
        <v>38938</v>
      </c>
      <c r="B548" s="5">
        <v>482.62299999999999</v>
      </c>
      <c r="C548">
        <v>0.105</v>
      </c>
      <c r="D548" s="7">
        <v>7.0000000000000007E-2</v>
      </c>
      <c r="E548" s="7">
        <v>0.01</v>
      </c>
      <c r="F548" s="2">
        <v>-0.3</v>
      </c>
      <c r="H548" s="1">
        <v>4460.9490000000005</v>
      </c>
      <c r="I548" s="2">
        <v>93.804000000000002</v>
      </c>
      <c r="J548" s="1">
        <v>4516.38</v>
      </c>
      <c r="K548" s="9">
        <v>99.48</v>
      </c>
      <c r="L548" s="1">
        <v>712.72699999999998</v>
      </c>
      <c r="M548" s="2">
        <v>97.873999999999995</v>
      </c>
      <c r="N548" s="1">
        <v>1547.867</v>
      </c>
      <c r="O548" s="2">
        <v>100.38199999999999</v>
      </c>
      <c r="P548" s="1">
        <v>5286.2970000000005</v>
      </c>
      <c r="Q548" s="2">
        <v>80.376000000000005</v>
      </c>
      <c r="R548" s="1">
        <v>8991.5490000000009</v>
      </c>
      <c r="S548" s="2">
        <v>100.864</v>
      </c>
      <c r="T548" s="1">
        <v>284.23700000000002</v>
      </c>
      <c r="U548" s="2">
        <v>102.95599999999999</v>
      </c>
      <c r="V548" s="1">
        <v>5931.3919999999998</v>
      </c>
      <c r="W548" s="2">
        <v>92.847999999999999</v>
      </c>
      <c r="X548" s="1">
        <v>16659.214</v>
      </c>
      <c r="Y548" s="2">
        <v>103.32000000000001</v>
      </c>
      <c r="Z548" s="1">
        <v>8259.9529999999995</v>
      </c>
      <c r="AA548" s="2">
        <v>87.76400000000001</v>
      </c>
      <c r="AB548" s="1">
        <v>6324.942</v>
      </c>
      <c r="AC548" s="2">
        <v>129.512</v>
      </c>
      <c r="AD548" s="1">
        <v>3885.8150000000001</v>
      </c>
      <c r="AE548" s="2">
        <v>81.674000000000007</v>
      </c>
      <c r="AF548" s="1">
        <v>2680.3450000000003</v>
      </c>
      <c r="AG548" s="2">
        <v>100.128</v>
      </c>
      <c r="AH548" s="1">
        <v>834.54600000000005</v>
      </c>
      <c r="AI548" s="2">
        <v>82.166000000000011</v>
      </c>
      <c r="AJ548" s="1">
        <v>647.53499999999997</v>
      </c>
      <c r="AK548" s="2">
        <v>89.710000000000008</v>
      </c>
      <c r="AL548" s="1">
        <v>1283.2640000000001</v>
      </c>
      <c r="AM548" s="2">
        <v>99.405999999999992</v>
      </c>
      <c r="AN548" s="1">
        <v>954</v>
      </c>
      <c r="AO548" s="2">
        <v>101.44</v>
      </c>
      <c r="AP548" s="1">
        <v>374.077</v>
      </c>
      <c r="AQ548" s="2">
        <v>103.36600000000001</v>
      </c>
      <c r="AR548" s="1">
        <v>601.24900000000002</v>
      </c>
      <c r="AS548" s="2">
        <v>110.57000000000001</v>
      </c>
      <c r="AT548" s="1">
        <v>415.041</v>
      </c>
      <c r="AU548" s="2">
        <v>133.03</v>
      </c>
      <c r="AV548" s="1">
        <v>352.20300000000003</v>
      </c>
      <c r="AW548" s="2">
        <v>95.275999999999996</v>
      </c>
      <c r="AX548" s="1">
        <v>6119.62</v>
      </c>
      <c r="AY548" s="2">
        <v>120.30799999999999</v>
      </c>
      <c r="AZ548" s="1">
        <v>845.47800000000007</v>
      </c>
      <c r="BA548" s="2">
        <v>93.412000000000006</v>
      </c>
      <c r="BB548" s="1">
        <v>256.30900000000003</v>
      </c>
      <c r="BC548" s="2">
        <v>95.384</v>
      </c>
      <c r="BD548" s="1">
        <v>1377.077</v>
      </c>
      <c r="BE548" s="2">
        <v>102.95599999999999</v>
      </c>
      <c r="BF548" s="1">
        <v>1372.403</v>
      </c>
      <c r="BG548" s="2">
        <v>119.798</v>
      </c>
      <c r="BH548" s="1">
        <v>574.22400000000005</v>
      </c>
      <c r="BI548" s="2">
        <v>113.78999999999999</v>
      </c>
      <c r="BJ548" s="1">
        <v>323.07499999999999</v>
      </c>
      <c r="BK548" s="2">
        <v>92.654000000000011</v>
      </c>
      <c r="BL548" s="1">
        <v>908.84800000000007</v>
      </c>
      <c r="BM548" s="2">
        <v>105.226</v>
      </c>
    </row>
    <row r="549" spans="1:65" x14ac:dyDescent="0.25">
      <c r="A549" s="20">
        <v>38945</v>
      </c>
      <c r="B549" s="5">
        <v>491.77600000000001</v>
      </c>
      <c r="C549">
        <v>0.105</v>
      </c>
      <c r="D549" s="7">
        <v>-1.3</v>
      </c>
      <c r="E549" s="7">
        <v>-1.7</v>
      </c>
      <c r="F549" s="2">
        <v>0</v>
      </c>
      <c r="H549" s="1">
        <v>4481.5219999999999</v>
      </c>
      <c r="I549" s="2">
        <v>93.86</v>
      </c>
      <c r="J549" s="1">
        <v>4599.8900000000003</v>
      </c>
      <c r="K549" s="9">
        <v>99.431999999999988</v>
      </c>
      <c r="L549" s="1">
        <v>713.71799999999996</v>
      </c>
      <c r="M549" s="2">
        <v>97.715999999999994</v>
      </c>
      <c r="N549" s="1">
        <v>1561.181</v>
      </c>
      <c r="O549" s="2">
        <v>100.244</v>
      </c>
      <c r="P549" s="1">
        <v>5421.2520000000004</v>
      </c>
      <c r="Q549" s="2">
        <v>79.739999999999995</v>
      </c>
      <c r="R549" s="1">
        <v>8748.5410000000011</v>
      </c>
      <c r="S549" s="2">
        <v>99.596000000000004</v>
      </c>
      <c r="T549" s="1">
        <v>285.32800000000003</v>
      </c>
      <c r="U549" s="2">
        <v>103.16000000000001</v>
      </c>
      <c r="V549" s="1">
        <v>5907.701</v>
      </c>
      <c r="W549" s="2">
        <v>92.811999999999998</v>
      </c>
      <c r="X549" s="1">
        <v>16974.897000000001</v>
      </c>
      <c r="Y549" s="2">
        <v>103.13199999999999</v>
      </c>
      <c r="Z549" s="1">
        <v>8435.518</v>
      </c>
      <c r="AA549" s="2">
        <v>87.371999999999986</v>
      </c>
      <c r="AB549" s="1">
        <v>6349.8519999999999</v>
      </c>
      <c r="AC549" s="2">
        <v>129.452</v>
      </c>
      <c r="AD549" s="1">
        <v>3987.4769999999999</v>
      </c>
      <c r="AE549" s="2">
        <v>82.544000000000011</v>
      </c>
      <c r="AF549" s="1">
        <v>2737.66</v>
      </c>
      <c r="AG549" s="2">
        <v>100.16</v>
      </c>
      <c r="AH549" s="1">
        <v>847.61800000000005</v>
      </c>
      <c r="AI549" s="2">
        <v>83.36</v>
      </c>
      <c r="AJ549" s="1">
        <v>642.875</v>
      </c>
      <c r="AK549" s="2">
        <v>90.310000000000016</v>
      </c>
      <c r="AL549" s="1">
        <v>1304.921</v>
      </c>
      <c r="AM549" s="2">
        <v>99.287999999999982</v>
      </c>
      <c r="AN549" s="1">
        <v>927.4</v>
      </c>
      <c r="AO549" s="2">
        <v>100.654</v>
      </c>
      <c r="AP549" s="1">
        <v>385.23500000000001</v>
      </c>
      <c r="AQ549" s="2">
        <v>103.598</v>
      </c>
      <c r="AR549" s="1">
        <v>614.31100000000004</v>
      </c>
      <c r="AS549" s="2">
        <v>110.854</v>
      </c>
      <c r="AT549" s="1">
        <v>411.39600000000002</v>
      </c>
      <c r="AU549" s="2">
        <v>133.30599999999998</v>
      </c>
      <c r="AV549" s="1">
        <v>348.20600000000002</v>
      </c>
      <c r="AW549" s="2">
        <v>95.24199999999999</v>
      </c>
      <c r="AX549" s="1">
        <v>6397.8490000000002</v>
      </c>
      <c r="AY549" s="2">
        <v>121.39400000000001</v>
      </c>
      <c r="AZ549" s="1">
        <v>847.505</v>
      </c>
      <c r="BA549" s="2">
        <v>93.580000000000013</v>
      </c>
      <c r="BB549" s="1">
        <v>258.71800000000002</v>
      </c>
      <c r="BC549" s="2">
        <v>95.884</v>
      </c>
      <c r="BD549" s="1">
        <v>1326.761</v>
      </c>
      <c r="BE549" s="2">
        <v>103.16000000000001</v>
      </c>
      <c r="BF549" s="1">
        <v>1372.14</v>
      </c>
      <c r="BG549" s="2">
        <v>119.89400000000001</v>
      </c>
      <c r="BH549" s="1">
        <v>575.67700000000002</v>
      </c>
      <c r="BI549" s="2">
        <v>113.976</v>
      </c>
      <c r="BJ549" s="1">
        <v>328.27800000000002</v>
      </c>
      <c r="BK549" s="2">
        <v>93.647999999999996</v>
      </c>
      <c r="BL549" s="1">
        <v>935.774</v>
      </c>
      <c r="BM549" s="2">
        <v>106.852</v>
      </c>
    </row>
    <row r="550" spans="1:65" x14ac:dyDescent="0.25">
      <c r="A550" s="20">
        <v>38952</v>
      </c>
      <c r="B550" s="5">
        <v>490.30099999999999</v>
      </c>
      <c r="C550">
        <v>0.105</v>
      </c>
      <c r="D550" s="7">
        <v>2.97</v>
      </c>
      <c r="E550" s="7">
        <v>1.87</v>
      </c>
      <c r="F550" s="2">
        <v>-1.58</v>
      </c>
      <c r="H550" s="1">
        <v>4589.0309999999999</v>
      </c>
      <c r="I550" s="2">
        <v>94.367999999999981</v>
      </c>
      <c r="J550" s="1">
        <v>4549.2669999999998</v>
      </c>
      <c r="K550" s="9">
        <v>99.594000000000008</v>
      </c>
      <c r="L550" s="1">
        <v>710.37200000000007</v>
      </c>
      <c r="M550" s="2">
        <v>98.012</v>
      </c>
      <c r="N550" s="1">
        <v>1554.222</v>
      </c>
      <c r="O550" s="2">
        <v>100.40599999999999</v>
      </c>
      <c r="P550" s="1">
        <v>5422.3180000000002</v>
      </c>
      <c r="Q550" s="2">
        <v>79.669999999999987</v>
      </c>
      <c r="R550" s="1">
        <v>8949.77</v>
      </c>
      <c r="S550" s="2">
        <v>98.98</v>
      </c>
      <c r="T550" s="1">
        <v>284.185</v>
      </c>
      <c r="U550" s="2">
        <v>102.90599999999999</v>
      </c>
      <c r="V550" s="1">
        <v>5958.2960000000003</v>
      </c>
      <c r="W550" s="2">
        <v>92.936000000000007</v>
      </c>
      <c r="X550" s="1">
        <v>17000.044000000002</v>
      </c>
      <c r="Y550" s="2">
        <v>103.37</v>
      </c>
      <c r="Z550" s="1">
        <v>8386.3310000000001</v>
      </c>
      <c r="AA550" s="2">
        <v>87.570000000000007</v>
      </c>
      <c r="AB550" s="1">
        <v>6301.7489999999998</v>
      </c>
      <c r="AC550" s="2">
        <v>128.85</v>
      </c>
      <c r="AD550" s="1">
        <v>3774.2449999999999</v>
      </c>
      <c r="AE550" s="2">
        <v>83.312000000000012</v>
      </c>
      <c r="AF550" s="1">
        <v>2743.7960000000003</v>
      </c>
      <c r="AG550" s="2">
        <v>101.86800000000001</v>
      </c>
      <c r="AH550" s="1">
        <v>834.25</v>
      </c>
      <c r="AI550" s="2">
        <v>83.17</v>
      </c>
      <c r="AJ550" s="1">
        <v>639.65300000000002</v>
      </c>
      <c r="AK550" s="2">
        <v>90.364000000000004</v>
      </c>
      <c r="AL550" s="1">
        <v>1296.8210000000001</v>
      </c>
      <c r="AM550" s="2">
        <v>99.402000000000001</v>
      </c>
      <c r="AN550" s="1">
        <v>927.46199999999999</v>
      </c>
      <c r="AO550" s="2">
        <v>99.573999999999998</v>
      </c>
      <c r="AP550" s="1">
        <v>386.017</v>
      </c>
      <c r="AQ550" s="2">
        <v>103.44200000000001</v>
      </c>
      <c r="AR550" s="1">
        <v>614.31200000000001</v>
      </c>
      <c r="AS550" s="2">
        <v>110.65599999999999</v>
      </c>
      <c r="AT550" s="1">
        <v>419.29200000000003</v>
      </c>
      <c r="AU550" s="2">
        <v>133.83800000000002</v>
      </c>
      <c r="AV550" s="1">
        <v>354.541</v>
      </c>
      <c r="AW550" s="2">
        <v>95.165999999999983</v>
      </c>
      <c r="AX550" s="1">
        <v>6256.1369999999997</v>
      </c>
      <c r="AY550" s="2">
        <v>121.46600000000001</v>
      </c>
      <c r="AZ550" s="1">
        <v>848.75700000000006</v>
      </c>
      <c r="BA550" s="2">
        <v>93.211999999999989</v>
      </c>
      <c r="BB550" s="1">
        <v>255.37100000000001</v>
      </c>
      <c r="BC550" s="2">
        <v>95.885999999999996</v>
      </c>
      <c r="BD550" s="1">
        <v>1308.3220000000001</v>
      </c>
      <c r="BE550" s="2">
        <v>102.90599999999999</v>
      </c>
      <c r="BF550" s="1">
        <v>1365.652</v>
      </c>
      <c r="BG550" s="2">
        <v>119.748</v>
      </c>
      <c r="BH550" s="1">
        <v>557.79300000000001</v>
      </c>
      <c r="BI550" s="2">
        <v>111.36199999999999</v>
      </c>
      <c r="BJ550" s="1">
        <v>319.053</v>
      </c>
      <c r="BK550" s="2">
        <v>93.126000000000005</v>
      </c>
      <c r="BL550" s="1">
        <v>883.29600000000005</v>
      </c>
      <c r="BM550" s="2">
        <v>107.08399999999999</v>
      </c>
    </row>
    <row r="551" spans="1:65" x14ac:dyDescent="0.25">
      <c r="A551" s="20">
        <v>38959</v>
      </c>
      <c r="B551" s="5">
        <v>494.28000000000003</v>
      </c>
      <c r="C551">
        <v>0.10199999999999999</v>
      </c>
      <c r="D551" s="7">
        <v>-0.88</v>
      </c>
      <c r="E551" s="7">
        <v>-0.98</v>
      </c>
      <c r="F551" s="2">
        <v>0.35</v>
      </c>
      <c r="H551" s="1">
        <v>4521.4580000000005</v>
      </c>
      <c r="I551" s="2">
        <v>95.282000000000011</v>
      </c>
      <c r="J551" s="1">
        <v>4635.3360000000002</v>
      </c>
      <c r="K551" s="9">
        <v>99.537999999999997</v>
      </c>
      <c r="L551" s="1">
        <v>732.13700000000006</v>
      </c>
      <c r="M551" s="2">
        <v>97.88</v>
      </c>
      <c r="N551" s="1">
        <v>1591.2570000000001</v>
      </c>
      <c r="O551" s="2">
        <v>100.42399999999999</v>
      </c>
      <c r="P551" s="1">
        <v>5307.683</v>
      </c>
      <c r="Q551" s="2">
        <v>79.157999999999987</v>
      </c>
      <c r="R551" s="1">
        <v>8807.8629999999994</v>
      </c>
      <c r="S551" s="2">
        <v>98.969999999999985</v>
      </c>
      <c r="T551" s="1">
        <v>286.50900000000001</v>
      </c>
      <c r="U551" s="2">
        <v>101.666</v>
      </c>
      <c r="V551" s="1">
        <v>5977.5360000000001</v>
      </c>
      <c r="W551" s="2">
        <v>93.013999999999996</v>
      </c>
      <c r="X551" s="1">
        <v>17295.602999999999</v>
      </c>
      <c r="Y551" s="2">
        <v>103.02200000000001</v>
      </c>
      <c r="Z551" s="1">
        <v>8532.4670000000006</v>
      </c>
      <c r="AA551" s="2">
        <v>87.547999999999988</v>
      </c>
      <c r="AB551" s="1">
        <v>6416.6959999999999</v>
      </c>
      <c r="AC551" s="2">
        <v>129.56800000000001</v>
      </c>
      <c r="AD551" s="1">
        <v>3866.6379999999999</v>
      </c>
      <c r="AE551" s="2">
        <v>83.117999999999995</v>
      </c>
      <c r="AF551" s="1">
        <v>2766.9250000000002</v>
      </c>
      <c r="AG551" s="2">
        <v>101.488</v>
      </c>
      <c r="AH551" s="1">
        <v>821.41499999999996</v>
      </c>
      <c r="AI551" s="2">
        <v>82.147999999999996</v>
      </c>
      <c r="AJ551" s="1">
        <v>639.02300000000002</v>
      </c>
      <c r="AK551" s="2">
        <v>90.094000000000008</v>
      </c>
      <c r="AL551" s="1">
        <v>1264.992</v>
      </c>
      <c r="AM551" s="2">
        <v>99.438000000000017</v>
      </c>
      <c r="AN551" s="1">
        <v>940.61500000000001</v>
      </c>
      <c r="AO551" s="2">
        <v>99.484000000000009</v>
      </c>
      <c r="AP551" s="1">
        <v>396.53000000000003</v>
      </c>
      <c r="AQ551" s="2">
        <v>103.64400000000001</v>
      </c>
      <c r="AR551" s="1">
        <v>604.678</v>
      </c>
      <c r="AS551" s="2">
        <v>110.45399999999999</v>
      </c>
      <c r="AT551" s="1">
        <v>418.94499999999999</v>
      </c>
      <c r="AU551" s="2">
        <v>133.68799999999999</v>
      </c>
      <c r="AV551" s="1">
        <v>358.43299999999999</v>
      </c>
      <c r="AW551" s="2">
        <v>95.236000000000018</v>
      </c>
      <c r="AX551" s="1">
        <v>6447.3420000000006</v>
      </c>
      <c r="AY551" s="2">
        <v>120.45599999999999</v>
      </c>
      <c r="AZ551" s="1">
        <v>845.71299999999997</v>
      </c>
      <c r="BA551" s="2">
        <v>93.1</v>
      </c>
      <c r="BB551" s="1">
        <v>256.40300000000002</v>
      </c>
      <c r="BC551" s="2">
        <v>96.116000000000014</v>
      </c>
      <c r="BD551" s="1">
        <v>1308.277</v>
      </c>
      <c r="BE551" s="2">
        <v>101.666</v>
      </c>
      <c r="BF551" s="1">
        <v>1361.9580000000001</v>
      </c>
      <c r="BG551" s="2">
        <v>120.02799999999999</v>
      </c>
      <c r="BH551" s="1">
        <v>575.375</v>
      </c>
      <c r="BI551" s="2">
        <v>109.08399999999999</v>
      </c>
      <c r="BJ551" s="1">
        <v>313.447</v>
      </c>
      <c r="BK551" s="2">
        <v>93.316000000000003</v>
      </c>
      <c r="BL551" s="1">
        <v>869.74400000000003</v>
      </c>
      <c r="BM551" s="2">
        <v>105.17400000000001</v>
      </c>
    </row>
    <row r="552" spans="1:65" x14ac:dyDescent="0.25">
      <c r="A552" s="20">
        <v>38966</v>
      </c>
      <c r="B552" s="5">
        <v>493.673</v>
      </c>
      <c r="C552">
        <v>0.10199999999999999</v>
      </c>
      <c r="D552" s="7">
        <v>1.55</v>
      </c>
      <c r="E552" s="7">
        <v>1.83</v>
      </c>
      <c r="F552" s="2">
        <v>-0.34</v>
      </c>
      <c r="H552" s="1">
        <v>4505.3060000000005</v>
      </c>
      <c r="I552" s="2">
        <v>95.157999999999987</v>
      </c>
      <c r="J552" s="1">
        <v>4581.9470000000001</v>
      </c>
      <c r="K552" s="9">
        <v>99.57</v>
      </c>
      <c r="L552" s="1">
        <v>739.93899999999996</v>
      </c>
      <c r="M552" s="2">
        <v>97.882000000000005</v>
      </c>
      <c r="N552" s="1">
        <v>1581.049</v>
      </c>
      <c r="O552" s="2">
        <v>100.41600000000001</v>
      </c>
      <c r="P552" s="1">
        <v>5425.4409999999998</v>
      </c>
      <c r="Q552" s="2">
        <v>79.186000000000007</v>
      </c>
      <c r="R552" s="1">
        <v>8776.0779999999995</v>
      </c>
      <c r="S552" s="2">
        <v>98.322000000000003</v>
      </c>
      <c r="T552" s="1">
        <v>286.09300000000002</v>
      </c>
      <c r="U552" s="2">
        <v>101.214</v>
      </c>
      <c r="V552" s="1">
        <v>6149.924</v>
      </c>
      <c r="W552" s="2">
        <v>93.132000000000005</v>
      </c>
      <c r="X552" s="1">
        <v>17332.106</v>
      </c>
      <c r="Y552" s="2">
        <v>102.24600000000001</v>
      </c>
      <c r="Z552" s="1">
        <v>8466.0220000000008</v>
      </c>
      <c r="AA552" s="2">
        <v>87.5</v>
      </c>
      <c r="AB552" s="1">
        <v>6335.9939999999997</v>
      </c>
      <c r="AC552" s="2">
        <v>129.654</v>
      </c>
      <c r="AD552" s="1">
        <v>3862.538</v>
      </c>
      <c r="AE552" s="2">
        <v>83.353999999999999</v>
      </c>
      <c r="AF552" s="1">
        <v>2767.0619999999999</v>
      </c>
      <c r="AG552" s="2">
        <v>100.85999999999999</v>
      </c>
      <c r="AH552" s="1">
        <v>790.41899999999998</v>
      </c>
      <c r="AI552" s="2">
        <v>82.298000000000002</v>
      </c>
      <c r="AJ552" s="1">
        <v>650.31600000000003</v>
      </c>
      <c r="AK552" s="2">
        <v>90.034000000000006</v>
      </c>
      <c r="AL552" s="1">
        <v>1296.2360000000001</v>
      </c>
      <c r="AM552" s="2">
        <v>99.405999999999992</v>
      </c>
      <c r="AN552" s="1">
        <v>948.14300000000003</v>
      </c>
      <c r="AO552" s="2">
        <v>99.74199999999999</v>
      </c>
      <c r="AP552" s="1">
        <v>406.75400000000002</v>
      </c>
      <c r="AQ552" s="2">
        <v>103.848</v>
      </c>
      <c r="AR552" s="1">
        <v>627.11400000000003</v>
      </c>
      <c r="AS552" s="2">
        <v>110.572</v>
      </c>
      <c r="AT552" s="1">
        <v>426.83800000000002</v>
      </c>
      <c r="AU552" s="2">
        <v>133.81</v>
      </c>
      <c r="AV552" s="1">
        <v>360.86900000000003</v>
      </c>
      <c r="AW552" s="2">
        <v>95.528000000000006</v>
      </c>
      <c r="AX552" s="1">
        <v>6309.1630000000005</v>
      </c>
      <c r="AY552" s="2">
        <v>120.628</v>
      </c>
      <c r="AZ552" s="1">
        <v>899.29899999999998</v>
      </c>
      <c r="BA552" s="2">
        <v>93.009999999999991</v>
      </c>
      <c r="BB552" s="1">
        <v>272.82</v>
      </c>
      <c r="BC552" s="2">
        <v>97.271999999999991</v>
      </c>
      <c r="BD552" s="1">
        <v>1321.5050000000001</v>
      </c>
      <c r="BE552" s="2">
        <v>101.214</v>
      </c>
      <c r="BF552" s="1">
        <v>1330.913</v>
      </c>
      <c r="BG552" s="2">
        <v>120.03599999999999</v>
      </c>
      <c r="BH552" s="1">
        <v>564.83400000000006</v>
      </c>
      <c r="BI552" s="2">
        <v>108.13600000000001</v>
      </c>
      <c r="BJ552" s="1">
        <v>325.21699999999998</v>
      </c>
      <c r="BK552" s="2">
        <v>93.591999999999999</v>
      </c>
      <c r="BL552" s="1">
        <v>901.798</v>
      </c>
      <c r="BM552" s="2">
        <v>106.348</v>
      </c>
    </row>
    <row r="553" spans="1:65" x14ac:dyDescent="0.25">
      <c r="A553" s="20">
        <v>38973</v>
      </c>
      <c r="B553" s="5">
        <v>492.39</v>
      </c>
      <c r="C553">
        <v>0.10199999999999999</v>
      </c>
      <c r="D553" s="7">
        <v>-1.1100000000000001</v>
      </c>
      <c r="E553" s="7">
        <v>-0.74</v>
      </c>
      <c r="F553" s="2">
        <v>0.56999999999999995</v>
      </c>
      <c r="H553" s="1">
        <v>4351.3270000000002</v>
      </c>
      <c r="I553" s="2">
        <v>94.725999999999999</v>
      </c>
      <c r="J553" s="1">
        <v>4610.5039999999999</v>
      </c>
      <c r="K553" s="9">
        <v>99.456000000000003</v>
      </c>
      <c r="L553" s="1">
        <v>724.77499999999998</v>
      </c>
      <c r="M553" s="2">
        <v>97.727999999999994</v>
      </c>
      <c r="N553" s="1">
        <v>1571.9380000000001</v>
      </c>
      <c r="O553" s="2">
        <v>100.276</v>
      </c>
      <c r="P553" s="1">
        <v>5191.0029999999997</v>
      </c>
      <c r="Q553" s="2">
        <v>79.157999999999987</v>
      </c>
      <c r="R553" s="1">
        <v>8185.9660000000003</v>
      </c>
      <c r="S553" s="2">
        <v>96.256</v>
      </c>
      <c r="T553" s="1">
        <v>284.34899999999999</v>
      </c>
      <c r="U553" s="2">
        <v>100.65600000000001</v>
      </c>
      <c r="V553" s="1">
        <v>6074.8649999999998</v>
      </c>
      <c r="W553" s="2">
        <v>93.164000000000001</v>
      </c>
      <c r="X553" s="1">
        <v>17734.606</v>
      </c>
      <c r="Y553" s="2">
        <v>102.5</v>
      </c>
      <c r="Z553" s="1">
        <v>8409.3240000000005</v>
      </c>
      <c r="AA553" s="2">
        <v>87.224000000000004</v>
      </c>
      <c r="AB553" s="1">
        <v>6284.1760000000004</v>
      </c>
      <c r="AC553" s="2">
        <v>128.59</v>
      </c>
      <c r="AD553" s="1">
        <v>3783.79</v>
      </c>
      <c r="AE553" s="2">
        <v>82.6</v>
      </c>
      <c r="AF553" s="1">
        <v>2791.9369999999999</v>
      </c>
      <c r="AG553" s="2">
        <v>101.08399999999999</v>
      </c>
      <c r="AH553" s="1">
        <v>794.07100000000003</v>
      </c>
      <c r="AI553" s="2">
        <v>82.67</v>
      </c>
      <c r="AJ553" s="1">
        <v>640.63499999999999</v>
      </c>
      <c r="AK553" s="2">
        <v>89.418000000000006</v>
      </c>
      <c r="AL553" s="1">
        <v>1286.9780000000001</v>
      </c>
      <c r="AM553" s="2">
        <v>99.277999999999992</v>
      </c>
      <c r="AN553" s="1">
        <v>957.24800000000005</v>
      </c>
      <c r="AO553" s="2">
        <v>100.152</v>
      </c>
      <c r="AP553" s="1">
        <v>405.23200000000003</v>
      </c>
      <c r="AQ553" s="2">
        <v>104.6</v>
      </c>
      <c r="AR553" s="1">
        <v>612.23199999999997</v>
      </c>
      <c r="AS553" s="2">
        <v>110.48600000000002</v>
      </c>
      <c r="AT553" s="1">
        <v>416.11700000000002</v>
      </c>
      <c r="AU553" s="2">
        <v>134.458</v>
      </c>
      <c r="AV553" s="1">
        <v>357.63600000000002</v>
      </c>
      <c r="AW553" s="2">
        <v>95.7</v>
      </c>
      <c r="AX553" s="1">
        <v>6408.4520000000002</v>
      </c>
      <c r="AY553" s="2">
        <v>119.29600000000001</v>
      </c>
      <c r="AZ553" s="1">
        <v>847.78200000000004</v>
      </c>
      <c r="BA553" s="2">
        <v>93.246000000000009</v>
      </c>
      <c r="BB553" s="1">
        <v>269.91700000000003</v>
      </c>
      <c r="BC553" s="2">
        <v>97.807999999999993</v>
      </c>
      <c r="BD553" s="1">
        <v>1310.5450000000001</v>
      </c>
      <c r="BE553" s="2">
        <v>100.65600000000001</v>
      </c>
      <c r="BF553" s="1">
        <v>1280.232</v>
      </c>
      <c r="BG553" s="2">
        <v>120.54400000000001</v>
      </c>
      <c r="BH553" s="1">
        <v>529.61900000000003</v>
      </c>
      <c r="BI553" s="2">
        <v>105.86999999999998</v>
      </c>
      <c r="BJ553" s="1">
        <v>325.36799999999999</v>
      </c>
      <c r="BK553" s="2">
        <v>93.942000000000007</v>
      </c>
      <c r="BL553" s="1">
        <v>896.40499999999997</v>
      </c>
      <c r="BM553" s="2">
        <v>105.86599999999999</v>
      </c>
    </row>
    <row r="554" spans="1:65" x14ac:dyDescent="0.25">
      <c r="A554" s="20">
        <v>38980</v>
      </c>
      <c r="B554" s="5">
        <v>494.96800000000002</v>
      </c>
      <c r="C554">
        <v>0.10199999999999999</v>
      </c>
      <c r="D554" s="7">
        <v>1.65</v>
      </c>
      <c r="E554" s="7">
        <v>1.19</v>
      </c>
      <c r="F554" s="2">
        <v>-0.69</v>
      </c>
      <c r="H554" s="1">
        <v>4281.3999999999996</v>
      </c>
      <c r="I554" s="2">
        <v>94.234000000000009</v>
      </c>
      <c r="J554" s="1">
        <v>4656.43</v>
      </c>
      <c r="K554" s="9">
        <v>99.376000000000005</v>
      </c>
      <c r="L554" s="1">
        <v>743.57</v>
      </c>
      <c r="M554" s="2">
        <v>97.51400000000001</v>
      </c>
      <c r="N554" s="1">
        <v>1573.52</v>
      </c>
      <c r="O554" s="2">
        <v>100.148</v>
      </c>
      <c r="P554" s="1">
        <v>5162.3230000000003</v>
      </c>
      <c r="Q554" s="2">
        <v>78.763999999999996</v>
      </c>
      <c r="R554" s="1">
        <v>8265.6190000000006</v>
      </c>
      <c r="S554" s="2">
        <v>95.893999999999991</v>
      </c>
      <c r="T554" s="1">
        <v>286.459</v>
      </c>
      <c r="U554" s="2">
        <v>101.19799999999999</v>
      </c>
      <c r="V554" s="1">
        <v>6095.1010000000006</v>
      </c>
      <c r="W554" s="2">
        <v>92.628000000000014</v>
      </c>
      <c r="X554" s="1">
        <v>18106.892</v>
      </c>
      <c r="Y554" s="2">
        <v>103.11200000000001</v>
      </c>
      <c r="Z554" s="1">
        <v>8560.2890000000007</v>
      </c>
      <c r="AA554" s="2">
        <v>86.696000000000012</v>
      </c>
      <c r="AB554" s="1">
        <v>6311.9250000000002</v>
      </c>
      <c r="AC554" s="2">
        <v>129.44400000000002</v>
      </c>
      <c r="AD554" s="1">
        <v>3667.393</v>
      </c>
      <c r="AE554" s="2">
        <v>83.075999999999993</v>
      </c>
      <c r="AF554" s="1">
        <v>2833.5070000000001</v>
      </c>
      <c r="AG554" s="2">
        <v>101.46599999999999</v>
      </c>
      <c r="AH554" s="1">
        <v>804.46699999999998</v>
      </c>
      <c r="AI554" s="2">
        <v>82.58</v>
      </c>
      <c r="AJ554" s="1">
        <v>632.38</v>
      </c>
      <c r="AK554" s="2">
        <v>89.033999999999992</v>
      </c>
      <c r="AL554" s="1">
        <v>1295.173</v>
      </c>
      <c r="AM554" s="2">
        <v>99.15</v>
      </c>
      <c r="AN554" s="1">
        <v>925.24400000000003</v>
      </c>
      <c r="AO554" s="2">
        <v>100.81800000000001</v>
      </c>
      <c r="AP554" s="1">
        <v>413.399</v>
      </c>
      <c r="AQ554" s="2">
        <v>105.05</v>
      </c>
      <c r="AR554" s="1">
        <v>626.07799999999997</v>
      </c>
      <c r="AS554" s="2">
        <v>110.458</v>
      </c>
      <c r="AT554" s="1">
        <v>431.62400000000002</v>
      </c>
      <c r="AU554" s="2">
        <v>135.02799999999999</v>
      </c>
      <c r="AV554" s="1">
        <v>357.27500000000003</v>
      </c>
      <c r="AW554" s="2">
        <v>95.496000000000009</v>
      </c>
      <c r="AX554" s="1">
        <v>6651.1710000000003</v>
      </c>
      <c r="AY554" s="2">
        <v>120.244</v>
      </c>
      <c r="AZ554" s="1">
        <v>868.10400000000004</v>
      </c>
      <c r="BA554" s="2">
        <v>93.193999999999988</v>
      </c>
      <c r="BB554" s="1">
        <v>285.03899999999999</v>
      </c>
      <c r="BC554" s="2">
        <v>98.316000000000003</v>
      </c>
      <c r="BD554" s="1">
        <v>1281.7730000000001</v>
      </c>
      <c r="BE554" s="2">
        <v>101.19799999999999</v>
      </c>
      <c r="BF554" s="1">
        <v>1266.03</v>
      </c>
      <c r="BG554" s="2">
        <v>120.548</v>
      </c>
      <c r="BH554" s="1">
        <v>536.14400000000001</v>
      </c>
      <c r="BI554" s="2">
        <v>106.04400000000001</v>
      </c>
      <c r="BJ554" s="1">
        <v>326.38</v>
      </c>
      <c r="BK554" s="2">
        <v>94.16</v>
      </c>
      <c r="BL554" s="1">
        <v>908.16499999999996</v>
      </c>
      <c r="BM554" s="2">
        <v>106.36799999999998</v>
      </c>
    </row>
    <row r="555" spans="1:65" x14ac:dyDescent="0.25">
      <c r="A555" s="20">
        <v>38987</v>
      </c>
      <c r="B555" s="5">
        <v>500.10599999999999</v>
      </c>
      <c r="C555">
        <v>0.10199999999999999</v>
      </c>
      <c r="D555" s="7">
        <v>-0.66</v>
      </c>
      <c r="E555" s="7">
        <v>-0.98</v>
      </c>
      <c r="F555" s="2">
        <v>0.48</v>
      </c>
      <c r="H555" s="1">
        <v>4387.4549999999999</v>
      </c>
      <c r="I555" s="2">
        <v>94.582000000000008</v>
      </c>
      <c r="J555" s="1">
        <v>4687.5360000000001</v>
      </c>
      <c r="K555" s="9">
        <v>99.38000000000001</v>
      </c>
      <c r="L555" s="1">
        <v>741.59400000000005</v>
      </c>
      <c r="M555" s="2">
        <v>97.594000000000008</v>
      </c>
      <c r="N555" s="1">
        <v>1581.1610000000001</v>
      </c>
      <c r="O555" s="2">
        <v>100.29</v>
      </c>
      <c r="P555" s="1">
        <v>5249.0470000000005</v>
      </c>
      <c r="Q555" s="2">
        <v>79.24199999999999</v>
      </c>
      <c r="R555" s="1">
        <v>8183.2359999999999</v>
      </c>
      <c r="S555" s="2">
        <v>95.704000000000008</v>
      </c>
      <c r="T555" s="1">
        <v>291.767</v>
      </c>
      <c r="U555" s="2">
        <v>100.876</v>
      </c>
      <c r="V555" s="1">
        <v>6171.6109999999999</v>
      </c>
      <c r="W555" s="2">
        <v>92.358000000000004</v>
      </c>
      <c r="X555" s="1">
        <v>18072.625</v>
      </c>
      <c r="Y555" s="2">
        <v>102.596</v>
      </c>
      <c r="Z555" s="1">
        <v>8665.1980000000003</v>
      </c>
      <c r="AA555" s="2">
        <v>87.281999999999996</v>
      </c>
      <c r="AB555" s="1">
        <v>6381.2979999999998</v>
      </c>
      <c r="AC555" s="2">
        <v>130.22</v>
      </c>
      <c r="AD555" s="1">
        <v>3712.03</v>
      </c>
      <c r="AE555" s="2">
        <v>81.281999999999996</v>
      </c>
      <c r="AF555" s="1">
        <v>2874.2469999999998</v>
      </c>
      <c r="AG555" s="2">
        <v>101.136</v>
      </c>
      <c r="AH555" s="1">
        <v>808.55399999999997</v>
      </c>
      <c r="AI555" s="2">
        <v>82.042000000000002</v>
      </c>
      <c r="AJ555" s="1">
        <v>638.21699999999998</v>
      </c>
      <c r="AK555" s="2">
        <v>89.185999999999993</v>
      </c>
      <c r="AL555" s="1">
        <v>1311.8120000000001</v>
      </c>
      <c r="AM555" s="2">
        <v>99.251999999999995</v>
      </c>
      <c r="AN555" s="1">
        <v>931.04</v>
      </c>
      <c r="AO555" s="2">
        <v>100.23</v>
      </c>
      <c r="AP555" s="1">
        <v>422.70800000000003</v>
      </c>
      <c r="AQ555" s="2">
        <v>105.20800000000001</v>
      </c>
      <c r="AR555" s="1">
        <v>637.23300000000006</v>
      </c>
      <c r="AS555" s="2">
        <v>109.54600000000001</v>
      </c>
      <c r="AT555" s="1">
        <v>433.53100000000001</v>
      </c>
      <c r="AU555" s="2">
        <v>136.11200000000002</v>
      </c>
      <c r="AV555" s="1">
        <v>360.62700000000001</v>
      </c>
      <c r="AW555" s="2">
        <v>95.262</v>
      </c>
      <c r="AX555" s="1">
        <v>6561.366</v>
      </c>
      <c r="AY555" s="2">
        <v>119.172</v>
      </c>
      <c r="AZ555" s="1">
        <v>895.99300000000005</v>
      </c>
      <c r="BA555" s="2">
        <v>93.22</v>
      </c>
      <c r="BB555" s="1">
        <v>289.91700000000003</v>
      </c>
      <c r="BC555" s="2">
        <v>97.923999999999992</v>
      </c>
      <c r="BD555" s="1">
        <v>1256.722</v>
      </c>
      <c r="BE555" s="2">
        <v>100.876</v>
      </c>
      <c r="BF555" s="1">
        <v>1221.434</v>
      </c>
      <c r="BG555" s="2">
        <v>120.41199999999999</v>
      </c>
      <c r="BH555" s="1">
        <v>528.69000000000005</v>
      </c>
      <c r="BI555" s="2">
        <v>102.53800000000001</v>
      </c>
      <c r="BJ555" s="1">
        <v>326.113</v>
      </c>
      <c r="BK555" s="2">
        <v>93.669999999999987</v>
      </c>
      <c r="BL555" s="1">
        <v>853.67200000000003</v>
      </c>
      <c r="BM555" s="2">
        <v>103.396</v>
      </c>
    </row>
    <row r="556" spans="1:65" x14ac:dyDescent="0.25">
      <c r="A556" s="20">
        <v>38994</v>
      </c>
      <c r="B556" s="5">
        <v>502.62</v>
      </c>
      <c r="C556">
        <v>0.10100000000000001</v>
      </c>
      <c r="D556" s="7">
        <v>1.47</v>
      </c>
      <c r="E556" s="7">
        <v>-0.51</v>
      </c>
      <c r="F556" s="2">
        <v>-0.31</v>
      </c>
      <c r="H556" s="1">
        <v>4291.0160000000005</v>
      </c>
      <c r="I556" s="2">
        <v>94.456000000000003</v>
      </c>
      <c r="J556" s="1">
        <v>4727.8599999999997</v>
      </c>
      <c r="K556" s="9">
        <v>99.455999999999989</v>
      </c>
      <c r="L556" s="1">
        <v>745.18500000000006</v>
      </c>
      <c r="M556" s="2">
        <v>97.647999999999996</v>
      </c>
      <c r="N556" s="1">
        <v>1595.566</v>
      </c>
      <c r="O556" s="2">
        <v>100.26</v>
      </c>
      <c r="P556" s="1">
        <v>5264.9800000000005</v>
      </c>
      <c r="Q556" s="2">
        <v>78.52600000000001</v>
      </c>
      <c r="R556" s="1">
        <v>7906.6559999999999</v>
      </c>
      <c r="S556" s="2">
        <v>95.801999999999992</v>
      </c>
      <c r="T556" s="1">
        <v>296.43799999999999</v>
      </c>
      <c r="U556" s="2">
        <v>101.05</v>
      </c>
      <c r="V556" s="1">
        <v>6293.192</v>
      </c>
      <c r="W556" s="2">
        <v>92.587999999999994</v>
      </c>
      <c r="X556" s="1">
        <v>18026.675999999999</v>
      </c>
      <c r="Y556" s="2">
        <v>102.19399999999999</v>
      </c>
      <c r="Z556" s="1">
        <v>8653.9459999999999</v>
      </c>
      <c r="AA556" s="2">
        <v>87.01400000000001</v>
      </c>
      <c r="AB556" s="1">
        <v>6412.8760000000002</v>
      </c>
      <c r="AC556" s="2">
        <v>129.16199999999998</v>
      </c>
      <c r="AD556" s="1">
        <v>3851.634</v>
      </c>
      <c r="AE556" s="2">
        <v>82.481999999999999</v>
      </c>
      <c r="AF556" s="1">
        <v>2947.1950000000002</v>
      </c>
      <c r="AG556" s="2">
        <v>101.746</v>
      </c>
      <c r="AH556" s="1">
        <v>821.91600000000005</v>
      </c>
      <c r="AI556" s="2">
        <v>82.605999999999995</v>
      </c>
      <c r="AJ556" s="1">
        <v>646.51400000000001</v>
      </c>
      <c r="AK556" s="2">
        <v>89.594000000000008</v>
      </c>
      <c r="AL556" s="1">
        <v>1297.886</v>
      </c>
      <c r="AM556" s="2">
        <v>99.246000000000009</v>
      </c>
      <c r="AN556" s="1">
        <v>914.84500000000003</v>
      </c>
      <c r="AO556" s="2">
        <v>100.262</v>
      </c>
      <c r="AP556" s="1">
        <v>418.70600000000002</v>
      </c>
      <c r="AQ556" s="2">
        <v>105.648</v>
      </c>
      <c r="AR556" s="1">
        <v>637.08900000000006</v>
      </c>
      <c r="AS556" s="2">
        <v>109.66400000000002</v>
      </c>
      <c r="AT556" s="1">
        <v>427.20400000000001</v>
      </c>
      <c r="AU556" s="2">
        <v>136.11399999999998</v>
      </c>
      <c r="AV556" s="1">
        <v>358.37900000000002</v>
      </c>
      <c r="AW556" s="2">
        <v>95.22999999999999</v>
      </c>
      <c r="AX556" s="1">
        <v>6671.46</v>
      </c>
      <c r="AY556" s="2">
        <v>119.38200000000002</v>
      </c>
      <c r="AZ556" s="1">
        <v>841.024</v>
      </c>
      <c r="BA556" s="2">
        <v>93.19</v>
      </c>
      <c r="BB556" s="1">
        <v>282.78100000000001</v>
      </c>
      <c r="BC556" s="2">
        <v>98.664000000000016</v>
      </c>
      <c r="BD556" s="1">
        <v>1273.5920000000001</v>
      </c>
      <c r="BE556" s="2">
        <v>101.05</v>
      </c>
      <c r="BF556" s="1">
        <v>1240.9470000000001</v>
      </c>
      <c r="BG556" s="2">
        <v>120.54600000000001</v>
      </c>
      <c r="BH556" s="1">
        <v>505.79900000000004</v>
      </c>
      <c r="BI556" s="2">
        <v>100.74000000000001</v>
      </c>
      <c r="BJ556" s="1">
        <v>320.56400000000002</v>
      </c>
      <c r="BK556" s="2">
        <v>93.722000000000008</v>
      </c>
      <c r="BL556" s="1">
        <v>833.98099999999999</v>
      </c>
      <c r="BM556" s="2">
        <v>103.598</v>
      </c>
    </row>
    <row r="557" spans="1:65" x14ac:dyDescent="0.25">
      <c r="A557" s="20">
        <v>39001</v>
      </c>
      <c r="B557" s="5">
        <v>504.637</v>
      </c>
      <c r="C557">
        <v>0.10100000000000001</v>
      </c>
      <c r="D557" s="7">
        <v>1.0900000000000001</v>
      </c>
      <c r="E557" s="7">
        <v>0.68</v>
      </c>
      <c r="F557" s="2">
        <v>-0.33</v>
      </c>
      <c r="H557" s="1">
        <v>4244.8640000000005</v>
      </c>
      <c r="I557" s="2">
        <v>93.885999999999996</v>
      </c>
      <c r="J557" s="1">
        <v>4735.4319999999998</v>
      </c>
      <c r="K557" s="9">
        <v>99.36999999999999</v>
      </c>
      <c r="L557" s="1">
        <v>743.43799999999999</v>
      </c>
      <c r="M557" s="2">
        <v>97.426000000000002</v>
      </c>
      <c r="N557" s="1">
        <v>1613.5720000000001</v>
      </c>
      <c r="O557" s="2">
        <v>100.06000000000002</v>
      </c>
      <c r="P557" s="1">
        <v>5285.2709999999997</v>
      </c>
      <c r="Q557" s="2">
        <v>78.165999999999997</v>
      </c>
      <c r="R557" s="1">
        <v>8050.35</v>
      </c>
      <c r="S557" s="2">
        <v>94.587999999999994</v>
      </c>
      <c r="T557" s="1">
        <v>293.20300000000003</v>
      </c>
      <c r="U557" s="2">
        <v>101.858</v>
      </c>
      <c r="V557" s="1">
        <v>6403.5830000000005</v>
      </c>
      <c r="W557" s="2">
        <v>92.736000000000004</v>
      </c>
      <c r="X557" s="1">
        <v>18581.555</v>
      </c>
      <c r="Y557" s="2">
        <v>102.35999999999999</v>
      </c>
      <c r="Z557" s="1">
        <v>8721.2690000000002</v>
      </c>
      <c r="AA557" s="2">
        <v>86.611999999999995</v>
      </c>
      <c r="AB557" s="1">
        <v>6430.473</v>
      </c>
      <c r="AC557" s="2">
        <v>129.096</v>
      </c>
      <c r="AD557" s="1">
        <v>3958.4490000000001</v>
      </c>
      <c r="AE557" s="2">
        <v>83.009999999999991</v>
      </c>
      <c r="AF557" s="1">
        <v>2962.5039999999999</v>
      </c>
      <c r="AG557" s="2">
        <v>101.91799999999999</v>
      </c>
      <c r="AH557" s="1">
        <v>840.92000000000007</v>
      </c>
      <c r="AI557" s="2">
        <v>82.797999999999988</v>
      </c>
      <c r="AJ557" s="1">
        <v>641.74300000000005</v>
      </c>
      <c r="AK557" s="2">
        <v>89.77000000000001</v>
      </c>
      <c r="AL557" s="1">
        <v>1307.79</v>
      </c>
      <c r="AM557" s="2">
        <v>99.096000000000004</v>
      </c>
      <c r="AN557" s="1">
        <v>963.19900000000007</v>
      </c>
      <c r="AO557" s="2">
        <v>101.08800000000001</v>
      </c>
      <c r="AP557" s="1">
        <v>426.447</v>
      </c>
      <c r="AQ557" s="2">
        <v>106.33</v>
      </c>
      <c r="AR557" s="1">
        <v>642.26300000000003</v>
      </c>
      <c r="AS557" s="2">
        <v>109.95</v>
      </c>
      <c r="AT557" s="1">
        <v>417.96300000000002</v>
      </c>
      <c r="AU557" s="2">
        <v>135.25</v>
      </c>
      <c r="AV557" s="1">
        <v>361.68200000000002</v>
      </c>
      <c r="AW557" s="2">
        <v>95.416000000000011</v>
      </c>
      <c r="AX557" s="1">
        <v>6781.3010000000004</v>
      </c>
      <c r="AY557" s="2">
        <v>119.26799999999999</v>
      </c>
      <c r="AZ557" s="1">
        <v>892.42500000000007</v>
      </c>
      <c r="BA557" s="2">
        <v>93.445999999999998</v>
      </c>
      <c r="BB557" s="1">
        <v>286.35500000000002</v>
      </c>
      <c r="BC557" s="2">
        <v>98.988</v>
      </c>
      <c r="BD557" s="1">
        <v>1338.9270000000001</v>
      </c>
      <c r="BE557" s="2">
        <v>101.858</v>
      </c>
      <c r="BF557" s="1">
        <v>1280.8969999999999</v>
      </c>
      <c r="BG557" s="2">
        <v>120.64000000000001</v>
      </c>
      <c r="BH557" s="1">
        <v>532.03300000000002</v>
      </c>
      <c r="BI557" s="2">
        <v>100.53999999999999</v>
      </c>
      <c r="BJ557" s="1">
        <v>326.32900000000001</v>
      </c>
      <c r="BK557" s="2">
        <v>94.13</v>
      </c>
      <c r="BL557" s="1">
        <v>878.63800000000003</v>
      </c>
      <c r="BM557" s="2">
        <v>104.86199999999999</v>
      </c>
    </row>
    <row r="558" spans="1:65" x14ac:dyDescent="0.25">
      <c r="A558" s="20">
        <v>39008</v>
      </c>
      <c r="B558" s="5">
        <v>511.303</v>
      </c>
      <c r="C558">
        <v>0.10100000000000001</v>
      </c>
      <c r="D558" s="7">
        <v>1.4</v>
      </c>
      <c r="E558" s="7">
        <v>1.5</v>
      </c>
      <c r="F558" s="2">
        <v>0.09</v>
      </c>
      <c r="H558" s="1">
        <v>4384.5969999999998</v>
      </c>
      <c r="I558" s="2">
        <v>93.094000000000008</v>
      </c>
      <c r="J558" s="1">
        <v>4763.0510000000004</v>
      </c>
      <c r="K558" s="9">
        <v>99.207999999999998</v>
      </c>
      <c r="L558" s="1">
        <v>753.63099999999997</v>
      </c>
      <c r="M558" s="2">
        <v>97.094000000000008</v>
      </c>
      <c r="N558" s="1">
        <v>1605.2280000000001</v>
      </c>
      <c r="O558" s="2">
        <v>99.777999999999992</v>
      </c>
      <c r="P558" s="1">
        <v>5359.1689999999999</v>
      </c>
      <c r="Q558" s="2">
        <v>77.955999999999989</v>
      </c>
      <c r="R558" s="1">
        <v>8427.3940000000002</v>
      </c>
      <c r="S558" s="2">
        <v>93.710000000000008</v>
      </c>
      <c r="T558" s="1">
        <v>292.95400000000001</v>
      </c>
      <c r="U558" s="2">
        <v>102.322</v>
      </c>
      <c r="V558" s="1">
        <v>6455.8410000000003</v>
      </c>
      <c r="W558" s="2">
        <v>93.078000000000003</v>
      </c>
      <c r="X558" s="1">
        <v>18701.493999999999</v>
      </c>
      <c r="Y558" s="2">
        <v>102.33800000000001</v>
      </c>
      <c r="Z558" s="1">
        <v>8691.5589999999993</v>
      </c>
      <c r="AA558" s="2">
        <v>86.272000000000006</v>
      </c>
      <c r="AB558" s="1">
        <v>6548.3850000000002</v>
      </c>
      <c r="AC558" s="2">
        <v>129.10599999999999</v>
      </c>
      <c r="AD558" s="1">
        <v>4046.7159999999999</v>
      </c>
      <c r="AE558" s="2">
        <v>83.859999999999985</v>
      </c>
      <c r="AF558" s="1">
        <v>3035.393</v>
      </c>
      <c r="AG558" s="2">
        <v>102.67</v>
      </c>
      <c r="AH558" s="1">
        <v>847.94</v>
      </c>
      <c r="AI558" s="2">
        <v>83.658000000000001</v>
      </c>
      <c r="AJ558" s="1">
        <v>656.86699999999996</v>
      </c>
      <c r="AK558" s="2">
        <v>89.22</v>
      </c>
      <c r="AL558" s="1">
        <v>1330.076</v>
      </c>
      <c r="AM558" s="2">
        <v>98.85799999999999</v>
      </c>
      <c r="AN558" s="1">
        <v>970.80600000000004</v>
      </c>
      <c r="AO558" s="2">
        <v>102.91800000000001</v>
      </c>
      <c r="AP558" s="1">
        <v>446.94200000000001</v>
      </c>
      <c r="AQ558" s="2">
        <v>107.00399999999999</v>
      </c>
      <c r="AR558" s="1">
        <v>652.27200000000005</v>
      </c>
      <c r="AS558" s="2">
        <v>110.43799999999999</v>
      </c>
      <c r="AT558" s="1">
        <v>426.839</v>
      </c>
      <c r="AU558" s="2">
        <v>135.458</v>
      </c>
      <c r="AV558" s="1">
        <v>365.95400000000001</v>
      </c>
      <c r="AW558" s="2">
        <v>95.715999999999994</v>
      </c>
      <c r="AX558" s="1">
        <v>7072.8869999999997</v>
      </c>
      <c r="AY558" s="2">
        <v>121.21799999999999</v>
      </c>
      <c r="AZ558" s="1">
        <v>937.57799999999997</v>
      </c>
      <c r="BA558" s="2">
        <v>93.424000000000007</v>
      </c>
      <c r="BB558" s="1">
        <v>288.58100000000002</v>
      </c>
      <c r="BC558" s="2">
        <v>99.218000000000004</v>
      </c>
      <c r="BD558" s="1">
        <v>1369.165</v>
      </c>
      <c r="BE558" s="2">
        <v>102.322</v>
      </c>
      <c r="BF558" s="1">
        <v>1316.0450000000001</v>
      </c>
      <c r="BG558" s="2">
        <v>120.65599999999999</v>
      </c>
      <c r="BH558" s="1">
        <v>556.82900000000006</v>
      </c>
      <c r="BI558" s="2">
        <v>103.94800000000001</v>
      </c>
      <c r="BJ558" s="1">
        <v>337.66500000000002</v>
      </c>
      <c r="BK558" s="2">
        <v>94.446000000000012</v>
      </c>
      <c r="BL558" s="1">
        <v>950.98099999999999</v>
      </c>
      <c r="BM558" s="2">
        <v>106.68000000000002</v>
      </c>
    </row>
    <row r="559" spans="1:65" x14ac:dyDescent="0.25">
      <c r="A559" s="20">
        <v>39015</v>
      </c>
      <c r="B559" s="5">
        <v>518.16999999999996</v>
      </c>
      <c r="C559">
        <v>0.10100000000000001</v>
      </c>
      <c r="D559" s="7">
        <v>0.05</v>
      </c>
      <c r="E559" s="7">
        <v>-0.2</v>
      </c>
      <c r="F559" s="2">
        <v>7.0000000000000007E-2</v>
      </c>
      <c r="H559" s="1">
        <v>4578.3770000000004</v>
      </c>
      <c r="I559" s="2">
        <v>93.690000000000012</v>
      </c>
      <c r="J559" s="1">
        <v>4856.5749999999998</v>
      </c>
      <c r="K559" s="9">
        <v>99.224000000000004</v>
      </c>
      <c r="L559" s="1">
        <v>756.34400000000005</v>
      </c>
      <c r="M559" s="2">
        <v>97.102000000000004</v>
      </c>
      <c r="N559" s="1">
        <v>1618.6490000000001</v>
      </c>
      <c r="O559" s="2">
        <v>99.78</v>
      </c>
      <c r="P559" s="1">
        <v>5404.7219999999998</v>
      </c>
      <c r="Q559" s="2">
        <v>77.912000000000006</v>
      </c>
      <c r="R559" s="1">
        <v>8662.5879999999997</v>
      </c>
      <c r="S559" s="2">
        <v>94.22</v>
      </c>
      <c r="T559" s="1">
        <v>297.642</v>
      </c>
      <c r="U559" s="2">
        <v>102.77800000000002</v>
      </c>
      <c r="V559" s="1">
        <v>6681.1149999999998</v>
      </c>
      <c r="W559" s="2">
        <v>93.416000000000011</v>
      </c>
      <c r="X559" s="1">
        <v>19137.528000000002</v>
      </c>
      <c r="Y559" s="2">
        <v>102.756</v>
      </c>
      <c r="Z559" s="1">
        <v>8802.2100000000009</v>
      </c>
      <c r="AA559" s="2">
        <v>86.38000000000001</v>
      </c>
      <c r="AB559" s="1">
        <v>6651.81</v>
      </c>
      <c r="AC559" s="2">
        <v>129.58600000000001</v>
      </c>
      <c r="AD559" s="1">
        <v>4119.4350000000004</v>
      </c>
      <c r="AE559" s="2">
        <v>83.672000000000011</v>
      </c>
      <c r="AF559" s="1">
        <v>3104.81</v>
      </c>
      <c r="AG559" s="2">
        <v>103.628</v>
      </c>
      <c r="AH559" s="1">
        <v>857.178</v>
      </c>
      <c r="AI559" s="2">
        <v>84.353999999999999</v>
      </c>
      <c r="AJ559" s="1">
        <v>682.96900000000005</v>
      </c>
      <c r="AK559" s="2">
        <v>88.999999999999986</v>
      </c>
      <c r="AL559" s="1">
        <v>1354.395</v>
      </c>
      <c r="AM559" s="2">
        <v>98.866000000000014</v>
      </c>
      <c r="AN559" s="1">
        <v>990.54300000000001</v>
      </c>
      <c r="AO559" s="2">
        <v>104.176</v>
      </c>
      <c r="AP559" s="1">
        <v>439.85599999999999</v>
      </c>
      <c r="AQ559" s="2">
        <v>107.06200000000001</v>
      </c>
      <c r="AR559" s="1">
        <v>654.11300000000006</v>
      </c>
      <c r="AS559" s="2">
        <v>110.5</v>
      </c>
      <c r="AT559" s="1">
        <v>429.673</v>
      </c>
      <c r="AU559" s="2">
        <v>134.91</v>
      </c>
      <c r="AV559" s="1">
        <v>366.77199999999999</v>
      </c>
      <c r="AW559" s="2">
        <v>95.67</v>
      </c>
      <c r="AX559" s="1">
        <v>7227.4589999999998</v>
      </c>
      <c r="AY559" s="2">
        <v>121.66800000000001</v>
      </c>
      <c r="AZ559" s="1">
        <v>941.995</v>
      </c>
      <c r="BA559" s="2">
        <v>93.668000000000006</v>
      </c>
      <c r="BB559" s="1">
        <v>305.66000000000003</v>
      </c>
      <c r="BC559" s="2">
        <v>98.955999999999989</v>
      </c>
      <c r="BD559" s="1">
        <v>1366.117</v>
      </c>
      <c r="BE559" s="2">
        <v>102.77800000000002</v>
      </c>
      <c r="BF559" s="1">
        <v>1315.057</v>
      </c>
      <c r="BG559" s="2">
        <v>120.53800000000001</v>
      </c>
      <c r="BH559" s="1">
        <v>561.55600000000004</v>
      </c>
      <c r="BI559" s="2">
        <v>102.83199999999999</v>
      </c>
      <c r="BJ559" s="1">
        <v>349.25400000000002</v>
      </c>
      <c r="BK559" s="2">
        <v>94.831999999999994</v>
      </c>
      <c r="BL559" s="1">
        <v>945.32600000000002</v>
      </c>
      <c r="BM559" s="2">
        <v>107.4</v>
      </c>
    </row>
    <row r="560" spans="1:65" x14ac:dyDescent="0.25">
      <c r="A560" s="20">
        <v>39022</v>
      </c>
      <c r="B560" s="5">
        <v>518.21699999999998</v>
      </c>
      <c r="C560">
        <v>0.106</v>
      </c>
      <c r="D560" s="7">
        <v>0.62</v>
      </c>
      <c r="E560" s="7">
        <v>-0.41</v>
      </c>
      <c r="F560" s="2">
        <v>0.27</v>
      </c>
      <c r="H560" s="1">
        <v>4496.9589999999998</v>
      </c>
      <c r="I560" s="2">
        <v>93.566000000000003</v>
      </c>
      <c r="J560" s="1">
        <v>4941.8410000000003</v>
      </c>
      <c r="K560" s="9">
        <v>99.347999999999999</v>
      </c>
      <c r="L560" s="1">
        <v>774.11099999999999</v>
      </c>
      <c r="M560" s="2">
        <v>97.321999999999989</v>
      </c>
      <c r="N560" s="1">
        <v>1658.328</v>
      </c>
      <c r="O560" s="2">
        <v>99.917999999999992</v>
      </c>
      <c r="P560" s="1">
        <v>5399.6610000000001</v>
      </c>
      <c r="Q560" s="2">
        <v>78.212000000000018</v>
      </c>
      <c r="R560" s="1">
        <v>9038.1990000000005</v>
      </c>
      <c r="S560" s="2">
        <v>95.426000000000002</v>
      </c>
      <c r="T560" s="1">
        <v>300.44799999999998</v>
      </c>
      <c r="U560" s="2">
        <v>102.85799999999999</v>
      </c>
      <c r="V560" s="1">
        <v>6806.1500000000005</v>
      </c>
      <c r="W560" s="2">
        <v>93.5</v>
      </c>
      <c r="X560" s="1">
        <v>19356.197</v>
      </c>
      <c r="Y560" s="2">
        <v>102.86600000000001</v>
      </c>
      <c r="Z560" s="1">
        <v>8893.4969999999994</v>
      </c>
      <c r="AA560" s="2">
        <v>86.554000000000002</v>
      </c>
      <c r="AB560" s="1">
        <v>6691.7170000000006</v>
      </c>
      <c r="AC560" s="2">
        <v>130.08000000000001</v>
      </c>
      <c r="AD560" s="1">
        <v>4146.33</v>
      </c>
      <c r="AE560" s="2">
        <v>83.44</v>
      </c>
      <c r="AF560" s="1">
        <v>3089.643</v>
      </c>
      <c r="AG560" s="2">
        <v>103.4</v>
      </c>
      <c r="AH560" s="1">
        <v>889.91300000000001</v>
      </c>
      <c r="AI560" s="2">
        <v>84.768000000000001</v>
      </c>
      <c r="AJ560" s="1">
        <v>705.428</v>
      </c>
      <c r="AK560" s="2">
        <v>89.376000000000005</v>
      </c>
      <c r="AL560" s="1">
        <v>1384.7670000000001</v>
      </c>
      <c r="AM560" s="2">
        <v>98.945999999999998</v>
      </c>
      <c r="AN560" s="1">
        <v>1006.0940000000001</v>
      </c>
      <c r="AO560" s="2">
        <v>105.102</v>
      </c>
      <c r="AP560" s="1">
        <v>458.40500000000003</v>
      </c>
      <c r="AQ560" s="2">
        <v>106.95</v>
      </c>
      <c r="AR560" s="1">
        <v>666.54</v>
      </c>
      <c r="AS560" s="2">
        <v>110.33800000000001</v>
      </c>
      <c r="AT560" s="1">
        <v>436.23500000000001</v>
      </c>
      <c r="AU560" s="2">
        <v>135.99200000000002</v>
      </c>
      <c r="AV560" s="1">
        <v>375.06900000000002</v>
      </c>
      <c r="AW560" s="2">
        <v>95.686000000000007</v>
      </c>
      <c r="AX560" s="1">
        <v>7086.8060000000005</v>
      </c>
      <c r="AY560" s="2">
        <v>122.14000000000001</v>
      </c>
      <c r="AZ560" s="1">
        <v>934.64600000000007</v>
      </c>
      <c r="BA560" s="2">
        <v>93.475999999999999</v>
      </c>
      <c r="BB560" s="1">
        <v>309.35700000000003</v>
      </c>
      <c r="BC560" s="2">
        <v>98.74</v>
      </c>
      <c r="BD560" s="1">
        <v>1370.982</v>
      </c>
      <c r="BE560" s="2">
        <v>102.85799999999999</v>
      </c>
      <c r="BF560" s="1">
        <v>1325.617</v>
      </c>
      <c r="BG560" s="2">
        <v>120.10799999999999</v>
      </c>
      <c r="BH560" s="1">
        <v>588.95299999999997</v>
      </c>
      <c r="BI560" s="2">
        <v>104.48799999999999</v>
      </c>
      <c r="BJ560" s="1">
        <v>349.77300000000002</v>
      </c>
      <c r="BK560" s="2">
        <v>95.309999999999988</v>
      </c>
      <c r="BL560" s="1">
        <v>978.2</v>
      </c>
      <c r="BM560" s="2">
        <v>107.124</v>
      </c>
    </row>
    <row r="561" spans="1:65" x14ac:dyDescent="0.25">
      <c r="A561" s="20">
        <v>39029</v>
      </c>
      <c r="B561" s="5">
        <v>523.85300000000007</v>
      </c>
      <c r="C561">
        <v>0.106</v>
      </c>
      <c r="D561" s="7">
        <v>-1.05</v>
      </c>
      <c r="E561" s="7">
        <v>-0.61</v>
      </c>
      <c r="F561" s="2">
        <v>7.0000000000000007E-2</v>
      </c>
      <c r="H561" s="1">
        <v>4639.24</v>
      </c>
      <c r="I561" s="2">
        <v>93.13600000000001</v>
      </c>
      <c r="J561" s="1">
        <v>4988.7920000000004</v>
      </c>
      <c r="K561" s="9">
        <v>99.393999999999991</v>
      </c>
      <c r="L561" s="1">
        <v>776.03800000000001</v>
      </c>
      <c r="M561" s="2">
        <v>97.43</v>
      </c>
      <c r="N561" s="1">
        <v>1680.1870000000001</v>
      </c>
      <c r="O561" s="2">
        <v>99.960000000000008</v>
      </c>
      <c r="P561" s="1">
        <v>5289.4409999999998</v>
      </c>
      <c r="Q561" s="2">
        <v>78.179999999999993</v>
      </c>
      <c r="R561" s="1">
        <v>9233.398000000001</v>
      </c>
      <c r="S561" s="2">
        <v>96.152000000000001</v>
      </c>
      <c r="T561" s="1">
        <v>302.995</v>
      </c>
      <c r="U561" s="2">
        <v>103.72</v>
      </c>
      <c r="V561" s="1">
        <v>6814.4390000000003</v>
      </c>
      <c r="W561" s="2">
        <v>93.331999999999994</v>
      </c>
      <c r="X561" s="1">
        <v>19730.338</v>
      </c>
      <c r="Y561" s="2">
        <v>103.47800000000002</v>
      </c>
      <c r="Z561" s="1">
        <v>9007.6419999999998</v>
      </c>
      <c r="AA561" s="2">
        <v>86.373999999999995</v>
      </c>
      <c r="AB561" s="1">
        <v>6779.9380000000001</v>
      </c>
      <c r="AC561" s="2">
        <v>130.142</v>
      </c>
      <c r="AD561" s="1">
        <v>4281.4660000000003</v>
      </c>
      <c r="AE561" s="2">
        <v>83.066000000000003</v>
      </c>
      <c r="AF561" s="1">
        <v>3173.5830000000001</v>
      </c>
      <c r="AG561" s="2">
        <v>103.27000000000001</v>
      </c>
      <c r="AH561" s="1">
        <v>898.947</v>
      </c>
      <c r="AI561" s="2">
        <v>85.58</v>
      </c>
      <c r="AJ561" s="1">
        <v>706.94900000000007</v>
      </c>
      <c r="AK561" s="2">
        <v>90.191999999999993</v>
      </c>
      <c r="AL561" s="1">
        <v>1396.7170000000001</v>
      </c>
      <c r="AM561" s="2">
        <v>98.97799999999998</v>
      </c>
      <c r="AN561" s="1">
        <v>1028.759</v>
      </c>
      <c r="AO561" s="2">
        <v>105.324</v>
      </c>
      <c r="AP561" s="1">
        <v>461.83300000000003</v>
      </c>
      <c r="AQ561" s="2">
        <v>107.37</v>
      </c>
      <c r="AR561" s="1">
        <v>693.74700000000007</v>
      </c>
      <c r="AS561" s="2">
        <v>109.92999999999999</v>
      </c>
      <c r="AT561" s="1">
        <v>439.36099999999999</v>
      </c>
      <c r="AU561" s="2">
        <v>136.61399999999998</v>
      </c>
      <c r="AV561" s="1">
        <v>382.91500000000002</v>
      </c>
      <c r="AW561" s="2">
        <v>95.585999999999999</v>
      </c>
      <c r="AX561" s="1">
        <v>7199.4360000000006</v>
      </c>
      <c r="AY561" s="2">
        <v>121.16600000000001</v>
      </c>
      <c r="AZ561" s="1">
        <v>991.97500000000002</v>
      </c>
      <c r="BA561" s="2">
        <v>93.427999999999997</v>
      </c>
      <c r="BB561" s="1">
        <v>314.44900000000001</v>
      </c>
      <c r="BC561" s="2">
        <v>98.556000000000012</v>
      </c>
      <c r="BD561" s="1">
        <v>1439.3440000000001</v>
      </c>
      <c r="BE561" s="2">
        <v>103.72</v>
      </c>
      <c r="BF561" s="1">
        <v>1326.8</v>
      </c>
      <c r="BG561" s="2">
        <v>119.922</v>
      </c>
      <c r="BH561" s="1">
        <v>603.98599999999999</v>
      </c>
      <c r="BI561" s="2">
        <v>105.00399999999999</v>
      </c>
      <c r="BJ561" s="1">
        <v>353.47700000000003</v>
      </c>
      <c r="BK561" s="2">
        <v>95.385999999999996</v>
      </c>
      <c r="BL561" s="1">
        <v>948.62599999999998</v>
      </c>
      <c r="BM561" s="2">
        <v>106.66199999999999</v>
      </c>
    </row>
    <row r="562" spans="1:65" x14ac:dyDescent="0.25">
      <c r="A562" s="20">
        <v>39036</v>
      </c>
      <c r="B562" s="5">
        <v>527.29700000000003</v>
      </c>
      <c r="C562">
        <v>0.106</v>
      </c>
      <c r="D562" s="7">
        <v>1.36</v>
      </c>
      <c r="E562" s="7">
        <v>0.95</v>
      </c>
      <c r="F562" s="2">
        <v>0.24</v>
      </c>
      <c r="H562" s="1">
        <v>4624.2740000000003</v>
      </c>
      <c r="I562" s="2">
        <v>92.789999999999992</v>
      </c>
      <c r="J562" s="1">
        <v>5066.0150000000003</v>
      </c>
      <c r="K562" s="9">
        <v>99.573999999999998</v>
      </c>
      <c r="L562" s="1">
        <v>782.26499999999999</v>
      </c>
      <c r="M562" s="2">
        <v>97.739999999999981</v>
      </c>
      <c r="N562" s="1">
        <v>1702.9580000000001</v>
      </c>
      <c r="O562" s="2">
        <v>100.10999999999999</v>
      </c>
      <c r="P562" s="1">
        <v>5269.067</v>
      </c>
      <c r="Q562" s="2">
        <v>77.927999999999997</v>
      </c>
      <c r="R562" s="1">
        <v>9426.5869999999995</v>
      </c>
      <c r="S562" s="2">
        <v>96.566000000000003</v>
      </c>
      <c r="T562" s="1">
        <v>305.45999999999998</v>
      </c>
      <c r="U562" s="2">
        <v>104.46199999999999</v>
      </c>
      <c r="V562" s="1">
        <v>6938.2660000000005</v>
      </c>
      <c r="W562" s="2">
        <v>93.45</v>
      </c>
      <c r="X562" s="1">
        <v>20158.368999999999</v>
      </c>
      <c r="Y562" s="2">
        <v>104.43600000000001</v>
      </c>
      <c r="Z562" s="1">
        <v>9064.375</v>
      </c>
      <c r="AA562" s="2">
        <v>86.451999999999984</v>
      </c>
      <c r="AB562" s="1">
        <v>6729.0969999999998</v>
      </c>
      <c r="AC562" s="2">
        <v>129.404</v>
      </c>
      <c r="AD562" s="1">
        <v>4295.1170000000002</v>
      </c>
      <c r="AE562" s="2">
        <v>82.627999999999986</v>
      </c>
      <c r="AF562" s="1">
        <v>3198.5810000000001</v>
      </c>
      <c r="AG562" s="2">
        <v>102.898</v>
      </c>
      <c r="AH562" s="1">
        <v>905.10300000000007</v>
      </c>
      <c r="AI562" s="2">
        <v>86.356000000000009</v>
      </c>
      <c r="AJ562" s="1">
        <v>698.31500000000005</v>
      </c>
      <c r="AK562" s="2">
        <v>89.998000000000005</v>
      </c>
      <c r="AL562" s="1">
        <v>1447.9770000000001</v>
      </c>
      <c r="AM562" s="2">
        <v>99.1</v>
      </c>
      <c r="AN562" s="1">
        <v>1053.644</v>
      </c>
      <c r="AO562" s="2">
        <v>105.9</v>
      </c>
      <c r="AP562" s="1">
        <v>470.08600000000001</v>
      </c>
      <c r="AQ562" s="2">
        <v>106.822</v>
      </c>
      <c r="AR562" s="1">
        <v>703.58100000000002</v>
      </c>
      <c r="AS562" s="2">
        <v>109.59</v>
      </c>
      <c r="AT562" s="1">
        <v>449.75200000000001</v>
      </c>
      <c r="AU562" s="2">
        <v>136.69400000000002</v>
      </c>
      <c r="AV562" s="1">
        <v>391.185</v>
      </c>
      <c r="AW562" s="2">
        <v>95.694000000000003</v>
      </c>
      <c r="AX562" s="1">
        <v>7295.3320000000003</v>
      </c>
      <c r="AY562" s="2">
        <v>120.46600000000001</v>
      </c>
      <c r="AZ562" s="1">
        <v>979.55200000000002</v>
      </c>
      <c r="BA562" s="2">
        <v>93.17</v>
      </c>
      <c r="BB562" s="1">
        <v>318.43799999999999</v>
      </c>
      <c r="BC562" s="2">
        <v>98.22999999999999</v>
      </c>
      <c r="BD562" s="1">
        <v>1417.386</v>
      </c>
      <c r="BE562" s="2">
        <v>104.46199999999999</v>
      </c>
      <c r="BF562" s="1">
        <v>1350.9929999999999</v>
      </c>
      <c r="BG562" s="2">
        <v>119.774</v>
      </c>
      <c r="BH562" s="1">
        <v>603.73400000000004</v>
      </c>
      <c r="BI562" s="2">
        <v>106.49600000000001</v>
      </c>
      <c r="BJ562" s="1">
        <v>353.20600000000002</v>
      </c>
      <c r="BK562" s="2">
        <v>95.647999999999996</v>
      </c>
      <c r="BL562" s="1">
        <v>952.67500000000007</v>
      </c>
      <c r="BM562" s="2">
        <v>106.742</v>
      </c>
    </row>
    <row r="563" spans="1:65" x14ac:dyDescent="0.25">
      <c r="A563" s="20">
        <v>39043</v>
      </c>
      <c r="B563" s="5">
        <v>530.88200000000006</v>
      </c>
      <c r="C563">
        <v>0.106</v>
      </c>
      <c r="D563" s="7">
        <v>1.53</v>
      </c>
      <c r="E563" s="7">
        <v>1</v>
      </c>
      <c r="F563" s="2">
        <v>-0.63</v>
      </c>
      <c r="H563" s="1">
        <v>4668.2870000000003</v>
      </c>
      <c r="I563" s="2">
        <v>92.205999999999989</v>
      </c>
      <c r="J563" s="1">
        <v>5150.8370000000004</v>
      </c>
      <c r="K563" s="9">
        <v>99.606000000000009</v>
      </c>
      <c r="L563" s="1">
        <v>812.96</v>
      </c>
      <c r="M563" s="2">
        <v>97.807999999999993</v>
      </c>
      <c r="N563" s="1">
        <v>1724.0360000000001</v>
      </c>
      <c r="O563" s="2">
        <v>100.11</v>
      </c>
      <c r="P563" s="1">
        <v>5208.8029999999999</v>
      </c>
      <c r="Q563" s="2">
        <v>77.931999999999988</v>
      </c>
      <c r="R563" s="1">
        <v>9444.5689999999995</v>
      </c>
      <c r="S563" s="2">
        <v>96.131999999999991</v>
      </c>
      <c r="T563" s="1">
        <v>307.25700000000001</v>
      </c>
      <c r="U563" s="2">
        <v>105.05199999999999</v>
      </c>
      <c r="V563" s="1">
        <v>7131.1720000000005</v>
      </c>
      <c r="W563" s="2">
        <v>93.536000000000001</v>
      </c>
      <c r="X563" s="1">
        <v>20183.517</v>
      </c>
      <c r="Y563" s="2">
        <v>104.61600000000001</v>
      </c>
      <c r="Z563" s="1">
        <v>9196.6859999999997</v>
      </c>
      <c r="AA563" s="2">
        <v>86.531999999999996</v>
      </c>
      <c r="AB563" s="1">
        <v>6755.0119999999997</v>
      </c>
      <c r="AC563" s="2">
        <v>129.05000000000001</v>
      </c>
      <c r="AD563" s="1">
        <v>4335.8969999999999</v>
      </c>
      <c r="AE563" s="2">
        <v>82.463999999999999</v>
      </c>
      <c r="AF563" s="1">
        <v>3230.0219999999999</v>
      </c>
      <c r="AG563" s="2">
        <v>102.41799999999998</v>
      </c>
      <c r="AH563" s="1">
        <v>879.62700000000007</v>
      </c>
      <c r="AI563" s="2">
        <v>86.292000000000002</v>
      </c>
      <c r="AJ563" s="1">
        <v>724.09800000000007</v>
      </c>
      <c r="AK563" s="2">
        <v>90.35</v>
      </c>
      <c r="AL563" s="1">
        <v>1458.154</v>
      </c>
      <c r="AM563" s="2">
        <v>99.114000000000004</v>
      </c>
      <c r="AN563" s="1">
        <v>1076.2940000000001</v>
      </c>
      <c r="AO563" s="2">
        <v>106.654</v>
      </c>
      <c r="AP563" s="1">
        <v>481.86400000000003</v>
      </c>
      <c r="AQ563" s="2">
        <v>106.96599999999998</v>
      </c>
      <c r="AR563" s="1">
        <v>719.62300000000005</v>
      </c>
      <c r="AS563" s="2">
        <v>109.446</v>
      </c>
      <c r="AT563" s="1">
        <v>455.06</v>
      </c>
      <c r="AU563" s="2">
        <v>136.834</v>
      </c>
      <c r="AV563" s="1">
        <v>396.80900000000003</v>
      </c>
      <c r="AW563" s="2">
        <v>95.47</v>
      </c>
      <c r="AX563" s="1">
        <v>7339.1469999999999</v>
      </c>
      <c r="AY563" s="2">
        <v>119.98399999999999</v>
      </c>
      <c r="AZ563" s="1">
        <v>968.71800000000007</v>
      </c>
      <c r="BA563" s="2">
        <v>93.103999999999999</v>
      </c>
      <c r="BB563" s="1">
        <v>325.74099999999999</v>
      </c>
      <c r="BC563" s="2">
        <v>98.287999999999997</v>
      </c>
      <c r="BD563" s="1">
        <v>1471.6120000000001</v>
      </c>
      <c r="BE563" s="2">
        <v>105.05199999999999</v>
      </c>
      <c r="BF563" s="1">
        <v>1341.9280000000001</v>
      </c>
      <c r="BG563" s="2">
        <v>119.776</v>
      </c>
      <c r="BH563" s="1">
        <v>620.11099999999999</v>
      </c>
      <c r="BI563" s="2">
        <v>107.25</v>
      </c>
      <c r="BJ563" s="1">
        <v>348.46</v>
      </c>
      <c r="BK563" s="2">
        <v>95.625999999999991</v>
      </c>
      <c r="BL563" s="1">
        <v>881.82600000000002</v>
      </c>
      <c r="BM563" s="2">
        <v>106.30199999999999</v>
      </c>
    </row>
    <row r="564" spans="1:65" x14ac:dyDescent="0.25">
      <c r="A564" s="20">
        <v>39050</v>
      </c>
      <c r="B564" s="5">
        <v>531.84</v>
      </c>
      <c r="C564">
        <v>0.10100000000000001</v>
      </c>
      <c r="D564" s="7">
        <v>0.01</v>
      </c>
      <c r="E564" s="7">
        <v>0.41</v>
      </c>
      <c r="F564" s="2">
        <v>-0.19</v>
      </c>
      <c r="H564" s="1">
        <v>4723.0190000000002</v>
      </c>
      <c r="I564" s="2">
        <v>92.509999999999991</v>
      </c>
      <c r="J564" s="1">
        <v>5152.2610000000004</v>
      </c>
      <c r="K564" s="9">
        <v>99.944000000000003</v>
      </c>
      <c r="L564" s="1">
        <v>803.85599999999999</v>
      </c>
      <c r="M564" s="2">
        <v>98.45</v>
      </c>
      <c r="N564" s="1">
        <v>1741.059</v>
      </c>
      <c r="O564" s="2">
        <v>100.59599999999999</v>
      </c>
      <c r="P564" s="1">
        <v>5310.9189999999999</v>
      </c>
      <c r="Q564" s="2">
        <v>78.561999999999983</v>
      </c>
      <c r="R564" s="1">
        <v>9508.0239999999994</v>
      </c>
      <c r="S564" s="2">
        <v>96.41</v>
      </c>
      <c r="T564" s="1">
        <v>312.56700000000001</v>
      </c>
      <c r="U564" s="2">
        <v>104.74600000000001</v>
      </c>
      <c r="V564" s="1">
        <v>7147.817</v>
      </c>
      <c r="W564" s="2">
        <v>93.378</v>
      </c>
      <c r="X564" s="1">
        <v>20010.817999999999</v>
      </c>
      <c r="Y564" s="2">
        <v>105.40599999999999</v>
      </c>
      <c r="Z564" s="1">
        <v>9127.2540000000008</v>
      </c>
      <c r="AA564" s="2">
        <v>87.52</v>
      </c>
      <c r="AB564" s="1">
        <v>6805.3060000000005</v>
      </c>
      <c r="AC564" s="2">
        <v>129.94999999999999</v>
      </c>
      <c r="AD564" s="1">
        <v>4328.3999999999996</v>
      </c>
      <c r="AE564" s="2">
        <v>81.347999999999999</v>
      </c>
      <c r="AF564" s="1">
        <v>3255.9960000000001</v>
      </c>
      <c r="AG564" s="2">
        <v>101.49600000000001</v>
      </c>
      <c r="AH564" s="1">
        <v>862.452</v>
      </c>
      <c r="AI564" s="2">
        <v>85.174000000000007</v>
      </c>
      <c r="AJ564" s="1">
        <v>734.75800000000004</v>
      </c>
      <c r="AK564" s="2">
        <v>90.64400000000002</v>
      </c>
      <c r="AL564" s="1">
        <v>1450.973</v>
      </c>
      <c r="AM564" s="2">
        <v>99.524000000000001</v>
      </c>
      <c r="AN564" s="1">
        <v>1090.6130000000001</v>
      </c>
      <c r="AO564" s="2">
        <v>106.73599999999999</v>
      </c>
      <c r="AP564" s="1">
        <v>477.60500000000002</v>
      </c>
      <c r="AQ564" s="2">
        <v>106.42999999999999</v>
      </c>
      <c r="AR564" s="1">
        <v>720.32799999999997</v>
      </c>
      <c r="AS564" s="2">
        <v>108.46199999999999</v>
      </c>
      <c r="AT564" s="1">
        <v>453.15300000000002</v>
      </c>
      <c r="AU564" s="2">
        <v>136.452</v>
      </c>
      <c r="AV564" s="1">
        <v>407.90199999999999</v>
      </c>
      <c r="AW564" s="2">
        <v>95.116</v>
      </c>
      <c r="AX564" s="1">
        <v>7344.5070000000005</v>
      </c>
      <c r="AY564" s="2">
        <v>118.502</v>
      </c>
      <c r="AZ564" s="1">
        <v>982.37900000000002</v>
      </c>
      <c r="BA564" s="2">
        <v>92.710000000000008</v>
      </c>
      <c r="BB564" s="1">
        <v>313.40899999999999</v>
      </c>
      <c r="BC564" s="2">
        <v>97.781999999999996</v>
      </c>
      <c r="BD564" s="1">
        <v>1505.2560000000001</v>
      </c>
      <c r="BE564" s="2">
        <v>104.74600000000001</v>
      </c>
      <c r="BF564" s="1">
        <v>1410.6130000000001</v>
      </c>
      <c r="BG564" s="2">
        <v>119.25</v>
      </c>
      <c r="BH564" s="1">
        <v>622.72400000000005</v>
      </c>
      <c r="BI564" s="2">
        <v>106.974</v>
      </c>
      <c r="BJ564" s="1">
        <v>359.28300000000002</v>
      </c>
      <c r="BK564" s="2">
        <v>95.341999999999999</v>
      </c>
      <c r="BL564" s="1">
        <v>896.21199999999999</v>
      </c>
      <c r="BM564" s="2">
        <v>103.444</v>
      </c>
    </row>
    <row r="565" spans="1:65" x14ac:dyDescent="0.25">
      <c r="A565" s="20">
        <v>39057</v>
      </c>
      <c r="B565" s="5">
        <v>539.55399999999997</v>
      </c>
      <c r="C565">
        <v>0.10100000000000001</v>
      </c>
      <c r="D565" s="7">
        <v>-0.5</v>
      </c>
      <c r="E565" s="7">
        <v>-1.1299999999999999</v>
      </c>
      <c r="F565" s="2">
        <v>0.55000000000000004</v>
      </c>
      <c r="H565" s="1">
        <v>4772.2920000000004</v>
      </c>
      <c r="I565" s="2">
        <v>91.635999999999996</v>
      </c>
      <c r="J565" s="1">
        <v>5220.9920000000002</v>
      </c>
      <c r="K565" s="9">
        <v>100.18799999999999</v>
      </c>
      <c r="L565" s="1">
        <v>831.21100000000001</v>
      </c>
      <c r="M565" s="2">
        <v>98.793999999999983</v>
      </c>
      <c r="N565" s="1">
        <v>1755.1610000000001</v>
      </c>
      <c r="O565" s="2">
        <v>100.83200000000001</v>
      </c>
      <c r="P565" s="1">
        <v>5491.0560000000005</v>
      </c>
      <c r="Q565" s="2">
        <v>78.536000000000001</v>
      </c>
      <c r="R565" s="1">
        <v>9818.2659999999996</v>
      </c>
      <c r="S565" s="2">
        <v>97.990000000000009</v>
      </c>
      <c r="T565" s="1">
        <v>322.52699999999999</v>
      </c>
      <c r="U565" s="2">
        <v>105.33</v>
      </c>
      <c r="V565" s="1">
        <v>7366.4170000000004</v>
      </c>
      <c r="W565" s="2">
        <v>93.165999999999997</v>
      </c>
      <c r="X565" s="1">
        <v>20408.705000000002</v>
      </c>
      <c r="Y565" s="2">
        <v>105.66400000000002</v>
      </c>
      <c r="Z565" s="1">
        <v>9204.7749999999996</v>
      </c>
      <c r="AA565" s="2">
        <v>87.539999999999992</v>
      </c>
      <c r="AB565" s="1">
        <v>6889.7669999999998</v>
      </c>
      <c r="AC565" s="2">
        <v>130.90199999999999</v>
      </c>
      <c r="AD565" s="1">
        <v>4505.049</v>
      </c>
      <c r="AE565" s="2">
        <v>81.046000000000006</v>
      </c>
      <c r="AF565" s="1">
        <v>3318.9969999999998</v>
      </c>
      <c r="AG565" s="2">
        <v>101.48600000000002</v>
      </c>
      <c r="AH565" s="1">
        <v>881.875</v>
      </c>
      <c r="AI565" s="2">
        <v>85.07</v>
      </c>
      <c r="AJ565" s="1">
        <v>755.44600000000003</v>
      </c>
      <c r="AK565" s="2">
        <v>90.856000000000009</v>
      </c>
      <c r="AL565" s="1">
        <v>1448.9280000000001</v>
      </c>
      <c r="AM565" s="2">
        <v>99.692000000000007</v>
      </c>
      <c r="AN565" s="1">
        <v>1124.0550000000001</v>
      </c>
      <c r="AO565" s="2">
        <v>107.952</v>
      </c>
      <c r="AP565" s="1">
        <v>489.54399999999998</v>
      </c>
      <c r="AQ565" s="2">
        <v>105.774</v>
      </c>
      <c r="AR565" s="1">
        <v>759.18399999999997</v>
      </c>
      <c r="AS565" s="2">
        <v>107.822</v>
      </c>
      <c r="AT565" s="1">
        <v>457.39400000000001</v>
      </c>
      <c r="AU565" s="2">
        <v>136.46200000000002</v>
      </c>
      <c r="AV565" s="1">
        <v>430.73400000000004</v>
      </c>
      <c r="AW565" s="2">
        <v>95.994</v>
      </c>
      <c r="AX565" s="1">
        <v>7639.9270000000006</v>
      </c>
      <c r="AY565" s="2">
        <v>118.96200000000002</v>
      </c>
      <c r="AZ565" s="1">
        <v>1009.8000000000001</v>
      </c>
      <c r="BA565" s="2">
        <v>92.512000000000015</v>
      </c>
      <c r="BB565" s="1">
        <v>320.84800000000001</v>
      </c>
      <c r="BC565" s="2">
        <v>97.436000000000007</v>
      </c>
      <c r="BD565" s="1">
        <v>1596.0029999999999</v>
      </c>
      <c r="BE565" s="2">
        <v>105.33</v>
      </c>
      <c r="BF565" s="1">
        <v>1461.1770000000001</v>
      </c>
      <c r="BG565" s="2">
        <v>118.79600000000001</v>
      </c>
      <c r="BH565" s="1">
        <v>631.61500000000001</v>
      </c>
      <c r="BI565" s="2">
        <v>106.06199999999998</v>
      </c>
      <c r="BJ565" s="1">
        <v>368.48099999999999</v>
      </c>
      <c r="BK565" s="2">
        <v>96.262</v>
      </c>
      <c r="BL565" s="1">
        <v>911.20600000000002</v>
      </c>
      <c r="BM565" s="2">
        <v>103.74000000000001</v>
      </c>
    </row>
    <row r="566" spans="1:65" x14ac:dyDescent="0.25">
      <c r="A566" s="20">
        <v>39064</v>
      </c>
      <c r="B566" s="5">
        <v>540.75200000000007</v>
      </c>
      <c r="C566">
        <v>0.10100000000000001</v>
      </c>
      <c r="D566" s="7">
        <v>1.02</v>
      </c>
      <c r="E566" s="7">
        <v>0.37</v>
      </c>
      <c r="F566" s="2">
        <v>0.41</v>
      </c>
      <c r="H566" s="1">
        <v>4743.07</v>
      </c>
      <c r="I566" s="2">
        <v>90.984000000000009</v>
      </c>
      <c r="J566" s="1">
        <v>5306.6610000000001</v>
      </c>
      <c r="K566" s="9">
        <v>100.206</v>
      </c>
      <c r="L566" s="1">
        <v>829.43200000000002</v>
      </c>
      <c r="M566" s="2">
        <v>98.762</v>
      </c>
      <c r="N566" s="1">
        <v>1765.2429999999999</v>
      </c>
      <c r="O566" s="2">
        <v>100.748</v>
      </c>
      <c r="P566" s="1">
        <v>5465.375</v>
      </c>
      <c r="Q566" s="2">
        <v>77.88</v>
      </c>
      <c r="R566" s="1">
        <v>9812.5820000000003</v>
      </c>
      <c r="S566" s="2">
        <v>98.272000000000006</v>
      </c>
      <c r="T566" s="1">
        <v>323.03500000000003</v>
      </c>
      <c r="U566" s="2">
        <v>105.202</v>
      </c>
      <c r="V566" s="1">
        <v>7317.4210000000003</v>
      </c>
      <c r="W566" s="2">
        <v>93.152000000000001</v>
      </c>
      <c r="X566" s="1">
        <v>21112.456000000002</v>
      </c>
      <c r="Y566" s="2">
        <v>105.61600000000001</v>
      </c>
      <c r="Z566" s="1">
        <v>9280.01</v>
      </c>
      <c r="AA566" s="2">
        <v>87.421999999999997</v>
      </c>
      <c r="AB566" s="1">
        <v>6996.942</v>
      </c>
      <c r="AC566" s="2">
        <v>130.49799999999999</v>
      </c>
      <c r="AD566" s="1">
        <v>4510.107</v>
      </c>
      <c r="AE566" s="2">
        <v>81.75</v>
      </c>
      <c r="AF566" s="1">
        <v>3368.806</v>
      </c>
      <c r="AG566" s="2">
        <v>101.64200000000001</v>
      </c>
      <c r="AH566" s="1">
        <v>889.245</v>
      </c>
      <c r="AI566" s="2">
        <v>85.515999999999991</v>
      </c>
      <c r="AJ566" s="1">
        <v>764.30200000000002</v>
      </c>
      <c r="AK566" s="2">
        <v>91.039999999999992</v>
      </c>
      <c r="AL566" s="1">
        <v>1478.7440000000001</v>
      </c>
      <c r="AM566" s="2">
        <v>99.6</v>
      </c>
      <c r="AN566" s="1">
        <v>1137.5360000000001</v>
      </c>
      <c r="AO566" s="2">
        <v>108.21799999999999</v>
      </c>
      <c r="AP566" s="1">
        <v>463.30900000000003</v>
      </c>
      <c r="AQ566" s="2">
        <v>105.498</v>
      </c>
      <c r="AR566" s="1">
        <v>737.79700000000003</v>
      </c>
      <c r="AS566" s="2">
        <v>108.684</v>
      </c>
      <c r="AT566" s="1">
        <v>444.685</v>
      </c>
      <c r="AU566" s="2">
        <v>137.22200000000001</v>
      </c>
      <c r="AV566" s="1">
        <v>426.35200000000003</v>
      </c>
      <c r="AW566" s="2">
        <v>96.964000000000013</v>
      </c>
      <c r="AX566" s="1">
        <v>7647.1880000000001</v>
      </c>
      <c r="AY566" s="2">
        <v>120.24600000000001</v>
      </c>
      <c r="AZ566" s="1">
        <v>1030.261</v>
      </c>
      <c r="BA566" s="2">
        <v>92.556000000000012</v>
      </c>
      <c r="BB566" s="1">
        <v>325.70400000000001</v>
      </c>
      <c r="BC566" s="2">
        <v>97.679999999999993</v>
      </c>
      <c r="BD566" s="1">
        <v>1587.7329999999999</v>
      </c>
      <c r="BE566" s="2">
        <v>105.202</v>
      </c>
      <c r="BF566" s="1">
        <v>1422.008</v>
      </c>
      <c r="BG566" s="2">
        <v>118.792</v>
      </c>
      <c r="BH566" s="1">
        <v>634.27300000000002</v>
      </c>
      <c r="BI566" s="2">
        <v>107.96399999999998</v>
      </c>
      <c r="BJ566" s="1">
        <v>365.31200000000001</v>
      </c>
      <c r="BK566" s="2">
        <v>97.296000000000006</v>
      </c>
      <c r="BL566" s="1">
        <v>941.23300000000006</v>
      </c>
      <c r="BM566" s="2">
        <v>105.476</v>
      </c>
    </row>
    <row r="567" spans="1:65" x14ac:dyDescent="0.25">
      <c r="A567" s="20">
        <v>39071</v>
      </c>
      <c r="B567" s="5">
        <v>544.66999999999996</v>
      </c>
      <c r="C567">
        <v>0.10100000000000001</v>
      </c>
      <c r="D567" s="7">
        <v>0.95</v>
      </c>
      <c r="E567" s="7">
        <v>-1.3</v>
      </c>
      <c r="F567" s="2">
        <v>1.57</v>
      </c>
      <c r="H567" s="1">
        <v>4716.2690000000002</v>
      </c>
      <c r="I567" s="2">
        <v>90.825999999999993</v>
      </c>
      <c r="J567" s="1">
        <v>5347.2250000000004</v>
      </c>
      <c r="K567" s="9">
        <v>100.09800000000001</v>
      </c>
      <c r="L567" s="1">
        <v>864.428</v>
      </c>
      <c r="M567" s="2">
        <v>98.426000000000016</v>
      </c>
      <c r="N567" s="1">
        <v>1766.798</v>
      </c>
      <c r="O567" s="2">
        <v>100.52799999999999</v>
      </c>
      <c r="P567" s="1">
        <v>5515.8969999999999</v>
      </c>
      <c r="Q567" s="2">
        <v>76.965999999999994</v>
      </c>
      <c r="R567" s="1">
        <v>10347.844999999999</v>
      </c>
      <c r="S567" s="2">
        <v>97.676000000000002</v>
      </c>
      <c r="T567" s="1">
        <v>327.38400000000001</v>
      </c>
      <c r="U567" s="2">
        <v>105.36199999999999</v>
      </c>
      <c r="V567" s="1">
        <v>7419.5650000000005</v>
      </c>
      <c r="W567" s="2">
        <v>93.433999999999997</v>
      </c>
      <c r="X567" s="1">
        <v>21386.041000000001</v>
      </c>
      <c r="Y567" s="2">
        <v>105.492</v>
      </c>
      <c r="Z567" s="1">
        <v>9294.9220000000005</v>
      </c>
      <c r="AA567" s="2">
        <v>86.71</v>
      </c>
      <c r="AB567" s="1">
        <v>7000.7070000000003</v>
      </c>
      <c r="AC567" s="2">
        <v>131.06400000000002</v>
      </c>
      <c r="AD567" s="1">
        <v>4545.4980000000005</v>
      </c>
      <c r="AE567" s="2">
        <v>81.709999999999994</v>
      </c>
      <c r="AF567" s="1">
        <v>3474.9110000000001</v>
      </c>
      <c r="AG567" s="2">
        <v>101.84</v>
      </c>
      <c r="AH567" s="1">
        <v>947.79700000000003</v>
      </c>
      <c r="AI567" s="2">
        <v>86.286000000000001</v>
      </c>
      <c r="AJ567" s="1">
        <v>745.52100000000007</v>
      </c>
      <c r="AK567" s="2">
        <v>91.626000000000005</v>
      </c>
      <c r="AL567" s="1">
        <v>1484.9069999999999</v>
      </c>
      <c r="AM567" s="2">
        <v>99.426000000000002</v>
      </c>
      <c r="AN567" s="1">
        <v>1173.78</v>
      </c>
      <c r="AO567" s="2">
        <v>108.95</v>
      </c>
      <c r="AP567" s="1">
        <v>470.67599999999999</v>
      </c>
      <c r="AQ567" s="2">
        <v>106.054</v>
      </c>
      <c r="AR567" s="1">
        <v>740.04600000000005</v>
      </c>
      <c r="AS567" s="2">
        <v>108.904</v>
      </c>
      <c r="AT567" s="1">
        <v>460.5</v>
      </c>
      <c r="AU567" s="2">
        <v>137.078</v>
      </c>
      <c r="AV567" s="1">
        <v>424.35700000000003</v>
      </c>
      <c r="AW567" s="2">
        <v>97.116</v>
      </c>
      <c r="AX567" s="1">
        <v>7608.4139999999998</v>
      </c>
      <c r="AY567" s="2">
        <v>120.83</v>
      </c>
      <c r="AZ567" s="1">
        <v>1011.929</v>
      </c>
      <c r="BA567" s="2">
        <v>92.984000000000009</v>
      </c>
      <c r="BB567" s="1">
        <v>326.762</v>
      </c>
      <c r="BC567" s="2">
        <v>98.424000000000007</v>
      </c>
      <c r="BD567" s="1">
        <v>1553.6960000000001</v>
      </c>
      <c r="BE567" s="2">
        <v>105.36199999999999</v>
      </c>
      <c r="BF567" s="1">
        <v>1440.0810000000001</v>
      </c>
      <c r="BG567" s="2">
        <v>119.00399999999999</v>
      </c>
      <c r="BH567" s="1">
        <v>658.58299999999997</v>
      </c>
      <c r="BI567" s="2">
        <v>108.85999999999999</v>
      </c>
      <c r="BJ567" s="1">
        <v>330.17200000000003</v>
      </c>
      <c r="BK567" s="2">
        <v>97.282000000000011</v>
      </c>
      <c r="BL567" s="1">
        <v>943.38</v>
      </c>
      <c r="BM567" s="2">
        <v>106.26399999999998</v>
      </c>
    </row>
    <row r="568" spans="1:65" x14ac:dyDescent="0.25">
      <c r="A568" s="20">
        <v>39078</v>
      </c>
      <c r="B568" s="5">
        <v>546.42899999999997</v>
      </c>
      <c r="C568">
        <v>0.10100000000000001</v>
      </c>
      <c r="D568" s="7">
        <v>-1.27</v>
      </c>
      <c r="E568" s="7">
        <v>-0.21</v>
      </c>
      <c r="F568" s="2">
        <v>0.72</v>
      </c>
      <c r="H568" s="1">
        <v>4689.9960000000001</v>
      </c>
      <c r="I568" s="2">
        <v>90.674000000000007</v>
      </c>
      <c r="J568" s="1">
        <v>5342.9570000000003</v>
      </c>
      <c r="K568" s="9">
        <v>100.18600000000001</v>
      </c>
      <c r="L568" s="1">
        <v>865.44400000000007</v>
      </c>
      <c r="M568" s="2">
        <v>98.545999999999992</v>
      </c>
      <c r="N568" s="1">
        <v>1762.5119999999999</v>
      </c>
      <c r="O568" s="2">
        <v>100.58000000000001</v>
      </c>
      <c r="P568" s="1">
        <v>5552.3820000000005</v>
      </c>
      <c r="Q568" s="2">
        <v>76.671999999999997</v>
      </c>
      <c r="R568" s="1">
        <v>10156.484</v>
      </c>
      <c r="S568" s="2">
        <v>97.414000000000001</v>
      </c>
      <c r="T568" s="1">
        <v>326.233</v>
      </c>
      <c r="U568" s="2">
        <v>104.79600000000001</v>
      </c>
      <c r="V568" s="1">
        <v>7543.5370000000003</v>
      </c>
      <c r="W568" s="2">
        <v>93.630000000000024</v>
      </c>
      <c r="X568" s="1">
        <v>21472.481</v>
      </c>
      <c r="Y568" s="2">
        <v>106.19800000000001</v>
      </c>
      <c r="Z568" s="1">
        <v>9289.9940000000006</v>
      </c>
      <c r="AA568" s="2">
        <v>86.62</v>
      </c>
      <c r="AB568" s="1">
        <v>7020.4250000000002</v>
      </c>
      <c r="AC568" s="2">
        <v>131.09800000000001</v>
      </c>
      <c r="AD568" s="1">
        <v>4662.8289999999997</v>
      </c>
      <c r="AE568" s="2">
        <v>81.555999999999997</v>
      </c>
      <c r="AF568" s="1">
        <v>3435.308</v>
      </c>
      <c r="AG568" s="2">
        <v>101.196</v>
      </c>
      <c r="AH568" s="1">
        <v>950.61599999999999</v>
      </c>
      <c r="AI568" s="2">
        <v>87.573999999999998</v>
      </c>
      <c r="AJ568" s="1">
        <v>734.14499999999998</v>
      </c>
      <c r="AK568" s="2">
        <v>92.111999999999995</v>
      </c>
      <c r="AL568" s="1">
        <v>1478.43</v>
      </c>
      <c r="AM568" s="2">
        <v>99.490000000000009</v>
      </c>
      <c r="AN568" s="1">
        <v>1161.932</v>
      </c>
      <c r="AO568" s="2">
        <v>109.21200000000002</v>
      </c>
      <c r="AP568" s="1">
        <v>495.50900000000001</v>
      </c>
      <c r="AQ568" s="2">
        <v>106.498</v>
      </c>
      <c r="AR568" s="1">
        <v>759.47699999999998</v>
      </c>
      <c r="AS568" s="2">
        <v>109.28599999999999</v>
      </c>
      <c r="AT568" s="1">
        <v>452.11500000000001</v>
      </c>
      <c r="AU568" s="2">
        <v>136.666</v>
      </c>
      <c r="AV568" s="1">
        <v>428.32600000000002</v>
      </c>
      <c r="AW568" s="2">
        <v>97.72</v>
      </c>
      <c r="AX568" s="1">
        <v>7767.47</v>
      </c>
      <c r="AY568" s="2">
        <v>120.41200000000001</v>
      </c>
      <c r="AZ568" s="1">
        <v>1024.7819999999999</v>
      </c>
      <c r="BA568" s="2">
        <v>93.11</v>
      </c>
      <c r="BB568" s="1">
        <v>336.44600000000003</v>
      </c>
      <c r="BC568" s="2">
        <v>98.715999999999994</v>
      </c>
      <c r="BD568" s="1">
        <v>1540.03</v>
      </c>
      <c r="BE568" s="2">
        <v>104.79600000000001</v>
      </c>
      <c r="BF568" s="1">
        <v>1442.29</v>
      </c>
      <c r="BG568" s="2">
        <v>118.992</v>
      </c>
      <c r="BH568" s="1">
        <v>675.21600000000001</v>
      </c>
      <c r="BI568" s="2">
        <v>109.11399999999999</v>
      </c>
      <c r="BJ568" s="1">
        <v>331.416</v>
      </c>
      <c r="BK568" s="2">
        <v>95.16</v>
      </c>
      <c r="BL568" s="1">
        <v>941.92399999999998</v>
      </c>
      <c r="BM568" s="2">
        <v>106.11600000000001</v>
      </c>
    </row>
    <row r="569" spans="1:65" x14ac:dyDescent="0.25">
      <c r="A569" s="20">
        <v>39085</v>
      </c>
      <c r="B569" s="5">
        <v>548.08699999999999</v>
      </c>
      <c r="C569">
        <v>0.111</v>
      </c>
      <c r="D569" s="7">
        <v>0.47</v>
      </c>
      <c r="E569" s="7">
        <v>0.41</v>
      </c>
      <c r="F569" s="2">
        <v>0.28999999999999998</v>
      </c>
      <c r="H569" s="1">
        <v>4606.0839999999998</v>
      </c>
      <c r="I569" s="2">
        <v>90.11</v>
      </c>
      <c r="J569" s="1">
        <v>5442.8640000000005</v>
      </c>
      <c r="K569" s="9">
        <v>100.292</v>
      </c>
      <c r="L569" s="1">
        <v>874.72900000000004</v>
      </c>
      <c r="M569" s="2">
        <v>98.626000000000005</v>
      </c>
      <c r="N569" s="1">
        <v>1800.731</v>
      </c>
      <c r="O569" s="2">
        <v>100.62800000000001</v>
      </c>
      <c r="P569" s="1">
        <v>5538.4549999999999</v>
      </c>
      <c r="Q569" s="2">
        <v>76.13000000000001</v>
      </c>
      <c r="R569" s="1">
        <v>10254.469000000001</v>
      </c>
      <c r="S569" s="2">
        <v>96.890000000000015</v>
      </c>
      <c r="T569" s="1">
        <v>332.01300000000003</v>
      </c>
      <c r="U569" s="2">
        <v>104.604</v>
      </c>
      <c r="V569" s="1">
        <v>7785.4710000000005</v>
      </c>
      <c r="W569" s="2">
        <v>93.866</v>
      </c>
      <c r="X569" s="1">
        <v>21769.588</v>
      </c>
      <c r="Y569" s="2">
        <v>105.76600000000001</v>
      </c>
      <c r="Z569" s="1">
        <v>9408.9670000000006</v>
      </c>
      <c r="AA569" s="2">
        <v>86.381999999999991</v>
      </c>
      <c r="AB569" s="1">
        <v>7098.6940000000004</v>
      </c>
      <c r="AC569" s="2">
        <v>130.94800000000001</v>
      </c>
      <c r="AD569" s="1">
        <v>4692.518</v>
      </c>
      <c r="AE569" s="2">
        <v>82.211999999999989</v>
      </c>
      <c r="AF569" s="1">
        <v>3419.54</v>
      </c>
      <c r="AG569" s="2">
        <v>100.242</v>
      </c>
      <c r="AH569" s="1">
        <v>950.93700000000001</v>
      </c>
      <c r="AI569" s="2">
        <v>87.231999999999999</v>
      </c>
      <c r="AJ569" s="1">
        <v>762.52</v>
      </c>
      <c r="AK569" s="2">
        <v>92.388000000000005</v>
      </c>
      <c r="AL569" s="1">
        <v>1526.1590000000001</v>
      </c>
      <c r="AM569" s="2">
        <v>99.52</v>
      </c>
      <c r="AN569" s="1">
        <v>1199.03</v>
      </c>
      <c r="AO569" s="2">
        <v>109.628</v>
      </c>
      <c r="AP569" s="1">
        <v>501.29399999999998</v>
      </c>
      <c r="AQ569" s="2">
        <v>106.91999999999999</v>
      </c>
      <c r="AR569" s="1">
        <v>779.93700000000001</v>
      </c>
      <c r="AS569" s="2">
        <v>109.96599999999998</v>
      </c>
      <c r="AT569" s="1">
        <v>449.90699999999998</v>
      </c>
      <c r="AU569" s="2">
        <v>136.68199999999999</v>
      </c>
      <c r="AV569" s="1">
        <v>444.71800000000002</v>
      </c>
      <c r="AW569" s="2">
        <v>97.77000000000001</v>
      </c>
      <c r="AX569" s="1">
        <v>7982.1320000000005</v>
      </c>
      <c r="AY569" s="2">
        <v>120.55999999999999</v>
      </c>
      <c r="AZ569" s="1">
        <v>998.87599999999998</v>
      </c>
      <c r="BA569" s="2">
        <v>93.165999999999997</v>
      </c>
      <c r="BB569" s="1">
        <v>354.93</v>
      </c>
      <c r="BC569" s="2">
        <v>99.206000000000003</v>
      </c>
      <c r="BD569" s="1">
        <v>1571.9780000000001</v>
      </c>
      <c r="BE569" s="2">
        <v>104.604</v>
      </c>
      <c r="BF569" s="1">
        <v>1470.067</v>
      </c>
      <c r="BG569" s="2">
        <v>118.86399999999999</v>
      </c>
      <c r="BH569" s="1">
        <v>675.19500000000005</v>
      </c>
      <c r="BI569" s="2">
        <v>109.248</v>
      </c>
      <c r="BJ569" s="1">
        <v>320.72300000000001</v>
      </c>
      <c r="BK569" s="2">
        <v>97.187999999999988</v>
      </c>
      <c r="BL569" s="1">
        <v>961.29300000000001</v>
      </c>
      <c r="BM569" s="2">
        <v>106.99600000000001</v>
      </c>
    </row>
    <row r="570" spans="1:65" x14ac:dyDescent="0.25">
      <c r="A570" s="20">
        <v>39092</v>
      </c>
      <c r="B570" s="5">
        <v>537.70500000000004</v>
      </c>
      <c r="C570">
        <v>0.111</v>
      </c>
      <c r="D570" s="7">
        <v>-0.66</v>
      </c>
      <c r="E570" s="7">
        <v>-0.62</v>
      </c>
      <c r="F570" s="2">
        <v>-0.7</v>
      </c>
      <c r="H570" s="1">
        <v>4480.0640000000003</v>
      </c>
      <c r="I570" s="2">
        <v>89.292000000000002</v>
      </c>
      <c r="J570" s="1">
        <v>5242.1040000000003</v>
      </c>
      <c r="K570" s="9">
        <v>100.06</v>
      </c>
      <c r="L570" s="1">
        <v>840.28300000000002</v>
      </c>
      <c r="M570" s="2">
        <v>98.253999999999991</v>
      </c>
      <c r="N570" s="1">
        <v>1736.193</v>
      </c>
      <c r="O570" s="2">
        <v>100.43</v>
      </c>
      <c r="P570" s="1">
        <v>5457.5250000000005</v>
      </c>
      <c r="Q570" s="2">
        <v>76.61</v>
      </c>
      <c r="R570" s="1">
        <v>9534.8790000000008</v>
      </c>
      <c r="S570" s="2">
        <v>96.242000000000004</v>
      </c>
      <c r="T570" s="1">
        <v>330.69499999999999</v>
      </c>
      <c r="U570" s="2">
        <v>103.33</v>
      </c>
      <c r="V570" s="1">
        <v>7502.8130000000001</v>
      </c>
      <c r="W570" s="2">
        <v>93.980000000000018</v>
      </c>
      <c r="X570" s="1">
        <v>20615.307000000001</v>
      </c>
      <c r="Y570" s="2">
        <v>104.97999999999999</v>
      </c>
      <c r="Z570" s="1">
        <v>9176.11</v>
      </c>
      <c r="AA570" s="2">
        <v>85.972000000000008</v>
      </c>
      <c r="AB570" s="1">
        <v>6862.2889999999998</v>
      </c>
      <c r="AC570" s="2">
        <v>130.536</v>
      </c>
      <c r="AD570" s="1">
        <v>4443.2470000000003</v>
      </c>
      <c r="AE570" s="2">
        <v>82.116</v>
      </c>
      <c r="AF570" s="1">
        <v>3366.3340000000003</v>
      </c>
      <c r="AG570" s="2">
        <v>99.506</v>
      </c>
      <c r="AH570" s="1">
        <v>894.36099999999999</v>
      </c>
      <c r="AI570" s="2">
        <v>88.058000000000007</v>
      </c>
      <c r="AJ570" s="1">
        <v>708.38599999999997</v>
      </c>
      <c r="AK570" s="2">
        <v>91.768000000000001</v>
      </c>
      <c r="AL570" s="1">
        <v>1501.4470000000001</v>
      </c>
      <c r="AM570" s="2">
        <v>99.36999999999999</v>
      </c>
      <c r="AN570" s="1">
        <v>1074.2060000000001</v>
      </c>
      <c r="AO570" s="2">
        <v>108.482</v>
      </c>
      <c r="AP570" s="1">
        <v>477.346</v>
      </c>
      <c r="AQ570" s="2">
        <v>107.244</v>
      </c>
      <c r="AR570" s="1">
        <v>714.31100000000004</v>
      </c>
      <c r="AS570" s="2">
        <v>109.928</v>
      </c>
      <c r="AT570" s="1">
        <v>427.01499999999999</v>
      </c>
      <c r="AU570" s="2">
        <v>136.06399999999999</v>
      </c>
      <c r="AV570" s="1">
        <v>443.44900000000001</v>
      </c>
      <c r="AW570" s="2">
        <v>98.515999999999991</v>
      </c>
      <c r="AX570" s="1">
        <v>7578.4130000000005</v>
      </c>
      <c r="AY570" s="2">
        <v>119.71399999999998</v>
      </c>
      <c r="AZ570" s="1">
        <v>982.33799999999997</v>
      </c>
      <c r="BA570" s="2">
        <v>93.674000000000007</v>
      </c>
      <c r="BB570" s="1">
        <v>347.56100000000004</v>
      </c>
      <c r="BC570" s="2">
        <v>99.965999999999994</v>
      </c>
      <c r="BD570" s="1">
        <v>1432.4590000000001</v>
      </c>
      <c r="BE570" s="2">
        <v>103.33</v>
      </c>
      <c r="BF570" s="1">
        <v>1354.163</v>
      </c>
      <c r="BG570" s="2">
        <v>119.16400000000002</v>
      </c>
      <c r="BH570" s="1">
        <v>627.89300000000003</v>
      </c>
      <c r="BI570" s="2">
        <v>106.648</v>
      </c>
      <c r="BJ570" s="1">
        <v>295.959</v>
      </c>
      <c r="BK570" s="2">
        <v>97.105999999999995</v>
      </c>
      <c r="BL570" s="1">
        <v>877.22400000000005</v>
      </c>
      <c r="BM570" s="2">
        <v>106.226</v>
      </c>
    </row>
    <row r="571" spans="1:65" x14ac:dyDescent="0.25">
      <c r="A571" s="20">
        <v>39099</v>
      </c>
      <c r="B571" s="5">
        <v>547.64099999999996</v>
      </c>
      <c r="C571">
        <v>0.111</v>
      </c>
      <c r="D571" s="7">
        <v>1.73</v>
      </c>
      <c r="E571" s="7">
        <v>0.9</v>
      </c>
      <c r="F571" s="2">
        <v>-0.87</v>
      </c>
      <c r="H571" s="1">
        <v>4590.9639999999999</v>
      </c>
      <c r="I571" s="2">
        <v>89.674000000000007</v>
      </c>
      <c r="J571" s="1">
        <v>5348.4210000000003</v>
      </c>
      <c r="K571" s="9">
        <v>99.818000000000012</v>
      </c>
      <c r="L571" s="1">
        <v>832.72199999999998</v>
      </c>
      <c r="M571" s="2">
        <v>97.705999999999989</v>
      </c>
      <c r="N571" s="1">
        <v>1755.7860000000001</v>
      </c>
      <c r="O571" s="2">
        <v>100.172</v>
      </c>
      <c r="P571" s="1">
        <v>5556.9800000000005</v>
      </c>
      <c r="Q571" s="2">
        <v>75.705999999999989</v>
      </c>
      <c r="R571" s="1">
        <v>9943.1020000000008</v>
      </c>
      <c r="S571" s="2">
        <v>95.251999999999995</v>
      </c>
      <c r="T571" s="1">
        <v>336.589</v>
      </c>
      <c r="U571" s="2">
        <v>102.86799999999998</v>
      </c>
      <c r="V571" s="1">
        <v>7736.9670000000006</v>
      </c>
      <c r="W571" s="2">
        <v>93.97999999999999</v>
      </c>
      <c r="X571" s="1">
        <v>21471.376</v>
      </c>
      <c r="Y571" s="2">
        <v>104.556</v>
      </c>
      <c r="Z571" s="1">
        <v>9437.6720000000005</v>
      </c>
      <c r="AA571" s="2">
        <v>85.63000000000001</v>
      </c>
      <c r="AB571" s="1">
        <v>7043.4409999999998</v>
      </c>
      <c r="AC571" s="2">
        <v>132.59799999999998</v>
      </c>
      <c r="AD571" s="1">
        <v>4522.6660000000002</v>
      </c>
      <c r="AE571" s="2">
        <v>82.603999999999999</v>
      </c>
      <c r="AF571" s="1">
        <v>3459.442</v>
      </c>
      <c r="AG571" s="2">
        <v>99.77000000000001</v>
      </c>
      <c r="AH571" s="1">
        <v>921.27</v>
      </c>
      <c r="AI571" s="2">
        <v>88.111999999999995</v>
      </c>
      <c r="AJ571" s="1">
        <v>726.69</v>
      </c>
      <c r="AK571" s="2">
        <v>91.088000000000008</v>
      </c>
      <c r="AL571" s="1">
        <v>1534.5509999999999</v>
      </c>
      <c r="AM571" s="2">
        <v>99.134</v>
      </c>
      <c r="AN571" s="1">
        <v>1135.26</v>
      </c>
      <c r="AO571" s="2">
        <v>108.41799999999998</v>
      </c>
      <c r="AP571" s="1">
        <v>508.41</v>
      </c>
      <c r="AQ571" s="2">
        <v>107.58800000000001</v>
      </c>
      <c r="AR571" s="1">
        <v>728.505</v>
      </c>
      <c r="AS571" s="2">
        <v>109.43600000000001</v>
      </c>
      <c r="AT571" s="1">
        <v>440.33100000000002</v>
      </c>
      <c r="AU571" s="2">
        <v>136.27000000000001</v>
      </c>
      <c r="AV571" s="1">
        <v>459.77699999999999</v>
      </c>
      <c r="AW571" s="2">
        <v>99.012</v>
      </c>
      <c r="AX571" s="1">
        <v>7842.701</v>
      </c>
      <c r="AY571" s="2">
        <v>119.41</v>
      </c>
      <c r="AZ571" s="1">
        <v>1011.677</v>
      </c>
      <c r="BA571" s="2">
        <v>93.88600000000001</v>
      </c>
      <c r="BB571" s="1">
        <v>358.61400000000003</v>
      </c>
      <c r="BC571" s="2">
        <v>100.19200000000001</v>
      </c>
      <c r="BD571" s="1">
        <v>1522.5540000000001</v>
      </c>
      <c r="BE571" s="2">
        <v>102.86799999999998</v>
      </c>
      <c r="BF571" s="1">
        <v>1349.9739999999999</v>
      </c>
      <c r="BG571" s="2">
        <v>119.46</v>
      </c>
      <c r="BH571" s="1">
        <v>664.38099999999997</v>
      </c>
      <c r="BI571" s="2">
        <v>106.402</v>
      </c>
      <c r="BJ571" s="1">
        <v>316.95699999999999</v>
      </c>
      <c r="BK571" s="2">
        <v>97.227999999999994</v>
      </c>
      <c r="BL571" s="1">
        <v>962.15700000000004</v>
      </c>
      <c r="BM571" s="2">
        <v>107.024</v>
      </c>
    </row>
    <row r="572" spans="1:65" x14ac:dyDescent="0.25">
      <c r="A572" s="20">
        <v>39106</v>
      </c>
      <c r="B572" s="5">
        <v>553.96500000000003</v>
      </c>
      <c r="C572">
        <v>0.111</v>
      </c>
      <c r="D572" s="7">
        <v>-0.31</v>
      </c>
      <c r="E572" s="7">
        <v>-1.1200000000000001</v>
      </c>
      <c r="F572" s="2">
        <v>0.62</v>
      </c>
      <c r="H572" s="1">
        <v>4669.9000000000005</v>
      </c>
      <c r="I572" s="2">
        <v>89.268000000000001</v>
      </c>
      <c r="J572" s="1">
        <v>5396.0280000000002</v>
      </c>
      <c r="K572" s="9">
        <v>99.896000000000001</v>
      </c>
      <c r="L572" s="1">
        <v>850.07600000000002</v>
      </c>
      <c r="M572" s="2">
        <v>97.695999999999998</v>
      </c>
      <c r="N572" s="1">
        <v>1791.376</v>
      </c>
      <c r="O572" s="2">
        <v>100.18199999999999</v>
      </c>
      <c r="P572" s="1">
        <v>5640.2619999999997</v>
      </c>
      <c r="Q572" s="2">
        <v>74.962000000000018</v>
      </c>
      <c r="R572" s="1">
        <v>10569.509</v>
      </c>
      <c r="S572" s="2">
        <v>95.210000000000008</v>
      </c>
      <c r="T572" s="1">
        <v>334.51</v>
      </c>
      <c r="U572" s="2">
        <v>103.268</v>
      </c>
      <c r="V572" s="1">
        <v>8038.7420000000002</v>
      </c>
      <c r="W572" s="2">
        <v>94.166000000000011</v>
      </c>
      <c r="X572" s="1">
        <v>21633.584999999999</v>
      </c>
      <c r="Y572" s="2">
        <v>104.53599999999999</v>
      </c>
      <c r="Z572" s="1">
        <v>9470.366</v>
      </c>
      <c r="AA572" s="2">
        <v>85.394000000000005</v>
      </c>
      <c r="AB572" s="1">
        <v>7138.4769999999999</v>
      </c>
      <c r="AC572" s="2">
        <v>133.452</v>
      </c>
      <c r="AD572" s="1">
        <v>4781.1610000000001</v>
      </c>
      <c r="AE572" s="2">
        <v>82.977999999999994</v>
      </c>
      <c r="AF572" s="1">
        <v>3582.4690000000001</v>
      </c>
      <c r="AG572" s="2">
        <v>99.548000000000002</v>
      </c>
      <c r="AH572" s="1">
        <v>902.05000000000007</v>
      </c>
      <c r="AI572" s="2">
        <v>87.792000000000002</v>
      </c>
      <c r="AJ572" s="1">
        <v>747.43399999999997</v>
      </c>
      <c r="AK572" s="2">
        <v>90.77000000000001</v>
      </c>
      <c r="AL572" s="1">
        <v>1570.8600000000001</v>
      </c>
      <c r="AM572" s="2">
        <v>99.128</v>
      </c>
      <c r="AN572" s="1">
        <v>1141.9929999999999</v>
      </c>
      <c r="AO572" s="2">
        <v>108.74000000000001</v>
      </c>
      <c r="AP572" s="1">
        <v>506.57800000000003</v>
      </c>
      <c r="AQ572" s="2">
        <v>107.676</v>
      </c>
      <c r="AR572" s="1">
        <v>753.85900000000004</v>
      </c>
      <c r="AS572" s="2">
        <v>109.54</v>
      </c>
      <c r="AT572" s="1">
        <v>443.81600000000003</v>
      </c>
      <c r="AU572" s="2">
        <v>136.23600000000002</v>
      </c>
      <c r="AV572" s="1">
        <v>479.98400000000004</v>
      </c>
      <c r="AW572" s="2">
        <v>99.097999999999999</v>
      </c>
      <c r="AX572" s="1">
        <v>8049.6880000000001</v>
      </c>
      <c r="AY572" s="2">
        <v>120.01599999999999</v>
      </c>
      <c r="AZ572" s="1">
        <v>1067.502</v>
      </c>
      <c r="BA572" s="2">
        <v>93.792000000000002</v>
      </c>
      <c r="BB572" s="1">
        <v>382.07400000000001</v>
      </c>
      <c r="BC572" s="2">
        <v>100.068</v>
      </c>
      <c r="BD572" s="1">
        <v>1575.8220000000001</v>
      </c>
      <c r="BE572" s="2">
        <v>103.268</v>
      </c>
      <c r="BF572" s="1">
        <v>1401.3690000000001</v>
      </c>
      <c r="BG572" s="2">
        <v>119.372</v>
      </c>
      <c r="BH572" s="1">
        <v>675.90200000000004</v>
      </c>
      <c r="BI572" s="2">
        <v>107.874</v>
      </c>
      <c r="BJ572" s="1">
        <v>326.13499999999999</v>
      </c>
      <c r="BK572" s="2">
        <v>99.318000000000012</v>
      </c>
      <c r="BL572" s="1">
        <v>1047.3879999999999</v>
      </c>
      <c r="BM572" s="2">
        <v>108.20399999999999</v>
      </c>
    </row>
    <row r="573" spans="1:65" x14ac:dyDescent="0.25">
      <c r="A573" s="20">
        <v>39113</v>
      </c>
      <c r="B573" s="5">
        <v>551.44600000000003</v>
      </c>
      <c r="C573">
        <v>9.6000000000000002E-2</v>
      </c>
      <c r="D573" s="7">
        <v>-0.56999999999999995</v>
      </c>
      <c r="E573" s="7">
        <v>0.81</v>
      </c>
      <c r="F573" s="2">
        <v>0.36</v>
      </c>
      <c r="H573" s="1">
        <v>4689.05</v>
      </c>
      <c r="I573" s="2">
        <v>88.948000000000008</v>
      </c>
      <c r="J573" s="1">
        <v>5438.5439999999999</v>
      </c>
      <c r="K573" s="9">
        <v>99.897999999999996</v>
      </c>
      <c r="L573" s="1">
        <v>830.92899999999997</v>
      </c>
      <c r="M573" s="2">
        <v>97.75</v>
      </c>
      <c r="N573" s="1">
        <v>1775.681</v>
      </c>
      <c r="O573" s="2">
        <v>100.25200000000001</v>
      </c>
      <c r="P573" s="1">
        <v>5595.1689999999999</v>
      </c>
      <c r="Q573" s="2">
        <v>74.957999999999998</v>
      </c>
      <c r="R573" s="1">
        <v>10743.728999999999</v>
      </c>
      <c r="S573" s="2">
        <v>97.123999999999995</v>
      </c>
      <c r="T573" s="1">
        <v>335.73099999999999</v>
      </c>
      <c r="U573" s="2">
        <v>101.78200000000001</v>
      </c>
      <c r="V573" s="1">
        <v>7945.6379999999999</v>
      </c>
      <c r="W573" s="2">
        <v>94.097999999999999</v>
      </c>
      <c r="X573" s="1">
        <v>21855.816999999999</v>
      </c>
      <c r="Y573" s="2">
        <v>104.91</v>
      </c>
      <c r="Z573" s="1">
        <v>9462.4439999999995</v>
      </c>
      <c r="AA573" s="2">
        <v>85.316000000000003</v>
      </c>
      <c r="AB573" s="1">
        <v>6991.6639999999998</v>
      </c>
      <c r="AC573" s="2">
        <v>132.726</v>
      </c>
      <c r="AD573" s="1">
        <v>4749.3289999999997</v>
      </c>
      <c r="AE573" s="2">
        <v>83.14200000000001</v>
      </c>
      <c r="AF573" s="1">
        <v>3576.2939999999999</v>
      </c>
      <c r="AG573" s="2">
        <v>99.614000000000004</v>
      </c>
      <c r="AH573" s="1">
        <v>912.23199999999997</v>
      </c>
      <c r="AI573" s="2">
        <v>87.046000000000006</v>
      </c>
      <c r="AJ573" s="1">
        <v>747.82500000000005</v>
      </c>
      <c r="AK573" s="2">
        <v>89.853999999999999</v>
      </c>
      <c r="AL573" s="1">
        <v>1576.444</v>
      </c>
      <c r="AM573" s="2">
        <v>99.165999999999997</v>
      </c>
      <c r="AN573" s="1">
        <v>1128.5029999999999</v>
      </c>
      <c r="AO573" s="2">
        <v>107.274</v>
      </c>
      <c r="AP573" s="1">
        <v>507.58300000000003</v>
      </c>
      <c r="AQ573" s="2">
        <v>108.018</v>
      </c>
      <c r="AR573" s="1">
        <v>727.86900000000003</v>
      </c>
      <c r="AS573" s="2">
        <v>109.31400000000001</v>
      </c>
      <c r="AT573" s="1">
        <v>435.387</v>
      </c>
      <c r="AU573" s="2">
        <v>136.042</v>
      </c>
      <c r="AV573" s="1">
        <v>480.09800000000001</v>
      </c>
      <c r="AW573" s="2">
        <v>99.11999999999999</v>
      </c>
      <c r="AX573" s="1">
        <v>8043.2650000000003</v>
      </c>
      <c r="AY573" s="2">
        <v>118.83199999999999</v>
      </c>
      <c r="AZ573" s="1">
        <v>1105.99</v>
      </c>
      <c r="BA573" s="2">
        <v>93.711999999999989</v>
      </c>
      <c r="BB573" s="1">
        <v>383.87099999999998</v>
      </c>
      <c r="BC573" s="2">
        <v>99.936000000000007</v>
      </c>
      <c r="BD573" s="1">
        <v>1594.877</v>
      </c>
      <c r="BE573" s="2">
        <v>101.78200000000001</v>
      </c>
      <c r="BF573" s="1">
        <v>1391.1770000000001</v>
      </c>
      <c r="BG573" s="2">
        <v>119.56400000000001</v>
      </c>
      <c r="BH573" s="1">
        <v>672.529</v>
      </c>
      <c r="BI573" s="2">
        <v>105.94800000000001</v>
      </c>
      <c r="BJ573" s="1">
        <v>326.34000000000003</v>
      </c>
      <c r="BK573" s="2">
        <v>102.67</v>
      </c>
      <c r="BL573" s="1">
        <v>1026.067</v>
      </c>
      <c r="BM573" s="2">
        <v>107.624</v>
      </c>
    </row>
    <row r="574" spans="1:65" x14ac:dyDescent="0.25">
      <c r="A574" s="20">
        <v>39120</v>
      </c>
      <c r="B574" s="5">
        <v>560.53100000000006</v>
      </c>
      <c r="C574">
        <v>9.6000000000000002E-2</v>
      </c>
      <c r="D574" s="7">
        <v>1.94</v>
      </c>
      <c r="E574" s="7">
        <v>0.6</v>
      </c>
      <c r="F574" s="2">
        <v>0.51</v>
      </c>
      <c r="H574" s="1">
        <v>4716.5150000000003</v>
      </c>
      <c r="I574" s="2">
        <v>88.796000000000006</v>
      </c>
      <c r="J574" s="1">
        <v>5554.3140000000003</v>
      </c>
      <c r="K574" s="9">
        <v>99.894000000000005</v>
      </c>
      <c r="L574" s="1">
        <v>866.66399999999999</v>
      </c>
      <c r="M574" s="2">
        <v>97.757999999999996</v>
      </c>
      <c r="N574" s="1">
        <v>1804.895</v>
      </c>
      <c r="O574" s="2">
        <v>100.17600000000002</v>
      </c>
      <c r="P574" s="1">
        <v>5627.2759999999998</v>
      </c>
      <c r="Q574" s="2">
        <v>75.408000000000001</v>
      </c>
      <c r="R574" s="1">
        <v>11032.941000000001</v>
      </c>
      <c r="S574" s="2">
        <v>97.873999999999995</v>
      </c>
      <c r="T574" s="1">
        <v>342.44600000000003</v>
      </c>
      <c r="U574" s="2">
        <v>102.79600000000001</v>
      </c>
      <c r="V574" s="1">
        <v>8309.2029999999995</v>
      </c>
      <c r="W574" s="2">
        <v>94.121999999999986</v>
      </c>
      <c r="X574" s="1">
        <v>22051.07</v>
      </c>
      <c r="Y574" s="2">
        <v>104.48799999999999</v>
      </c>
      <c r="Z574" s="1">
        <v>9677.82</v>
      </c>
      <c r="AA574" s="2">
        <v>85.588000000000008</v>
      </c>
      <c r="AB574" s="1">
        <v>7234.9870000000001</v>
      </c>
      <c r="AC574" s="2">
        <v>132.696</v>
      </c>
      <c r="AD574" s="1">
        <v>4820.8509999999997</v>
      </c>
      <c r="AE574" s="2">
        <v>84.622</v>
      </c>
      <c r="AF574" s="1">
        <v>3698.54</v>
      </c>
      <c r="AG574" s="2">
        <v>98.509999999999991</v>
      </c>
      <c r="AH574" s="1">
        <v>927.60900000000004</v>
      </c>
      <c r="AI574" s="2">
        <v>87.366000000000014</v>
      </c>
      <c r="AJ574" s="1">
        <v>773.32500000000005</v>
      </c>
      <c r="AK574" s="2">
        <v>89.944000000000003</v>
      </c>
      <c r="AL574" s="1">
        <v>1578.5550000000001</v>
      </c>
      <c r="AM574" s="2">
        <v>99.1</v>
      </c>
      <c r="AN574" s="1">
        <v>1134.386</v>
      </c>
      <c r="AO574" s="2">
        <v>108.13000000000002</v>
      </c>
      <c r="AP574" s="1">
        <v>528.08000000000004</v>
      </c>
      <c r="AQ574" s="2">
        <v>107.928</v>
      </c>
      <c r="AR574" s="1">
        <v>729.96299999999997</v>
      </c>
      <c r="AS574" s="2">
        <v>109.58600000000001</v>
      </c>
      <c r="AT574" s="1">
        <v>460.44600000000003</v>
      </c>
      <c r="AU574" s="2">
        <v>136.328</v>
      </c>
      <c r="AV574" s="1">
        <v>509.03399999999999</v>
      </c>
      <c r="AW574" s="2">
        <v>98.975999999999999</v>
      </c>
      <c r="AX574" s="1">
        <v>8311.2829999999994</v>
      </c>
      <c r="AY574" s="2">
        <v>119.60999999999999</v>
      </c>
      <c r="AZ574" s="1">
        <v>1150.3399999999999</v>
      </c>
      <c r="BA574" s="2">
        <v>93.481999999999999</v>
      </c>
      <c r="BB574" s="1">
        <v>388.61400000000003</v>
      </c>
      <c r="BC574" s="2">
        <v>100.526</v>
      </c>
      <c r="BD574" s="1">
        <v>1622.78</v>
      </c>
      <c r="BE574" s="2">
        <v>102.79600000000001</v>
      </c>
      <c r="BF574" s="1">
        <v>1434.32</v>
      </c>
      <c r="BG574" s="2">
        <v>119.28800000000001</v>
      </c>
      <c r="BH574" s="1">
        <v>682.58299999999997</v>
      </c>
      <c r="BI574" s="2">
        <v>106.78800000000001</v>
      </c>
      <c r="BJ574" s="1">
        <v>339.02</v>
      </c>
      <c r="BK574" s="2">
        <v>100.63000000000001</v>
      </c>
      <c r="BL574" s="1">
        <v>1066.567</v>
      </c>
      <c r="BM574" s="2">
        <v>108.95</v>
      </c>
    </row>
    <row r="575" spans="1:65" x14ac:dyDescent="0.25">
      <c r="A575" s="20">
        <v>39127</v>
      </c>
      <c r="B575" s="5">
        <v>564.63099999999997</v>
      </c>
      <c r="C575">
        <v>9.6000000000000002E-2</v>
      </c>
      <c r="D575" s="7">
        <v>-0.65</v>
      </c>
      <c r="E575" s="7">
        <v>0.36</v>
      </c>
      <c r="F575" s="2">
        <v>0.25</v>
      </c>
      <c r="H575" s="1">
        <v>4817.3389999999999</v>
      </c>
      <c r="I575" s="2">
        <v>89.436000000000007</v>
      </c>
      <c r="J575" s="1">
        <v>5645.4660000000003</v>
      </c>
      <c r="K575" s="9">
        <v>100.11</v>
      </c>
      <c r="L575" s="1">
        <v>899.94500000000005</v>
      </c>
      <c r="M575" s="2">
        <v>98.05</v>
      </c>
      <c r="N575" s="1">
        <v>1823.7460000000001</v>
      </c>
      <c r="O575" s="2">
        <v>100.33</v>
      </c>
      <c r="P575" s="1">
        <v>5753.1390000000001</v>
      </c>
      <c r="Q575" s="2">
        <v>74.793999999999997</v>
      </c>
      <c r="R575" s="1">
        <v>11243.42</v>
      </c>
      <c r="S575" s="2">
        <v>98.234000000000009</v>
      </c>
      <c r="T575" s="1">
        <v>347.34199999999998</v>
      </c>
      <c r="U575" s="2">
        <v>102.44000000000001</v>
      </c>
      <c r="V575" s="1">
        <v>8143.9340000000002</v>
      </c>
      <c r="W575" s="2">
        <v>93.948000000000008</v>
      </c>
      <c r="X575" s="1">
        <v>22254.708999999999</v>
      </c>
      <c r="Y575" s="2">
        <v>104.35999999999999</v>
      </c>
      <c r="Z575" s="1">
        <v>9668.8940000000002</v>
      </c>
      <c r="AA575" s="2">
        <v>85.210000000000008</v>
      </c>
      <c r="AB575" s="1">
        <v>7261.8770000000004</v>
      </c>
      <c r="AC575" s="2">
        <v>131.45599999999999</v>
      </c>
      <c r="AD575" s="1">
        <v>4890.8620000000001</v>
      </c>
      <c r="AE575" s="2">
        <v>84.203999999999994</v>
      </c>
      <c r="AF575" s="1">
        <v>3894.3969999999999</v>
      </c>
      <c r="AG575" s="2">
        <v>98.372</v>
      </c>
      <c r="AH575" s="1">
        <v>932.38</v>
      </c>
      <c r="AI575" s="2">
        <v>87.786000000000001</v>
      </c>
      <c r="AJ575" s="1">
        <v>773.58799999999997</v>
      </c>
      <c r="AK575" s="2">
        <v>89.712000000000003</v>
      </c>
      <c r="AL575" s="1">
        <v>1588.3420000000001</v>
      </c>
      <c r="AM575" s="2">
        <v>99.236000000000018</v>
      </c>
      <c r="AN575" s="1">
        <v>1159.6669999999999</v>
      </c>
      <c r="AO575" s="2">
        <v>108.55</v>
      </c>
      <c r="AP575" s="1">
        <v>502.69</v>
      </c>
      <c r="AQ575" s="2">
        <v>107.934</v>
      </c>
      <c r="AR575" s="1">
        <v>719.28499999999997</v>
      </c>
      <c r="AS575" s="2">
        <v>109.66199999999999</v>
      </c>
      <c r="AT575" s="1">
        <v>459.11599999999999</v>
      </c>
      <c r="AU575" s="2">
        <v>136.196</v>
      </c>
      <c r="AV575" s="1">
        <v>506.46600000000001</v>
      </c>
      <c r="AW575" s="2">
        <v>99.046000000000006</v>
      </c>
      <c r="AX575" s="1">
        <v>8475.9339999999993</v>
      </c>
      <c r="AY575" s="2">
        <v>119.226</v>
      </c>
      <c r="AZ575" s="1">
        <v>1218.086</v>
      </c>
      <c r="BA575" s="2">
        <v>93.608000000000004</v>
      </c>
      <c r="BB575" s="1">
        <v>394.53500000000003</v>
      </c>
      <c r="BC575" s="2">
        <v>101.08800000000001</v>
      </c>
      <c r="BD575" s="1">
        <v>1580.711</v>
      </c>
      <c r="BE575" s="2">
        <v>102.44000000000001</v>
      </c>
      <c r="BF575" s="1">
        <v>1413.99</v>
      </c>
      <c r="BG575" s="2">
        <v>119.93799999999999</v>
      </c>
      <c r="BH575" s="1">
        <v>689.28100000000006</v>
      </c>
      <c r="BI575" s="2">
        <v>106.53600000000002</v>
      </c>
      <c r="BJ575" s="1">
        <v>366.45499999999998</v>
      </c>
      <c r="BK575" s="2">
        <v>103.27000000000001</v>
      </c>
      <c r="BL575" s="1">
        <v>1102.0070000000001</v>
      </c>
      <c r="BM575" s="2">
        <v>108.846</v>
      </c>
    </row>
    <row r="576" spans="1:65" x14ac:dyDescent="0.25">
      <c r="A576" s="20">
        <v>39134</v>
      </c>
      <c r="B576" s="5">
        <v>565.39400000000001</v>
      </c>
      <c r="C576">
        <v>9.6000000000000002E-2</v>
      </c>
      <c r="D576" s="7">
        <v>1.22</v>
      </c>
      <c r="E576" s="7">
        <v>-0.05</v>
      </c>
      <c r="F576" s="2">
        <v>-0.05</v>
      </c>
      <c r="H576" s="1">
        <v>4884.1720000000005</v>
      </c>
      <c r="I576" s="2">
        <v>89.92</v>
      </c>
      <c r="J576" s="1">
        <v>5639.018</v>
      </c>
      <c r="K576" s="9">
        <v>100.35600000000001</v>
      </c>
      <c r="L576" s="1">
        <v>914.17399999999998</v>
      </c>
      <c r="M576" s="2">
        <v>98.460000000000008</v>
      </c>
      <c r="N576" s="1">
        <v>1797.4069999999999</v>
      </c>
      <c r="O576" s="2">
        <v>100.53400000000001</v>
      </c>
      <c r="P576" s="1">
        <v>5808.4359999999997</v>
      </c>
      <c r="Q576" s="2">
        <v>75.488</v>
      </c>
      <c r="R576" s="1">
        <v>10938.705</v>
      </c>
      <c r="S576" s="2">
        <v>99.27000000000001</v>
      </c>
      <c r="T576" s="1">
        <v>354.85</v>
      </c>
      <c r="U576" s="2">
        <v>102.782</v>
      </c>
      <c r="V576" s="1">
        <v>8464.4940000000006</v>
      </c>
      <c r="W576" s="2">
        <v>93.77000000000001</v>
      </c>
      <c r="X576" s="1">
        <v>21820.513999999999</v>
      </c>
      <c r="Y576" s="2">
        <v>102.98799999999999</v>
      </c>
      <c r="Z576" s="1">
        <v>9592.223</v>
      </c>
      <c r="AA576" s="2">
        <v>85.433999999999997</v>
      </c>
      <c r="AB576" s="1">
        <v>7166.0870000000004</v>
      </c>
      <c r="AC576" s="2">
        <v>130.63800000000001</v>
      </c>
      <c r="AD576" s="1">
        <v>4913.3280000000004</v>
      </c>
      <c r="AE576" s="2">
        <v>84.334000000000003</v>
      </c>
      <c r="AF576" s="1">
        <v>3687.7930000000001</v>
      </c>
      <c r="AG576" s="2">
        <v>99.210000000000008</v>
      </c>
      <c r="AH576" s="1">
        <v>918.447</v>
      </c>
      <c r="AI576" s="2">
        <v>87.897999999999996</v>
      </c>
      <c r="AJ576" s="1">
        <v>746.04300000000001</v>
      </c>
      <c r="AK576" s="2">
        <v>90.058000000000007</v>
      </c>
      <c r="AL576" s="1">
        <v>1582.797</v>
      </c>
      <c r="AM576" s="2">
        <v>99.411999999999992</v>
      </c>
      <c r="AN576" s="1">
        <v>1153.808</v>
      </c>
      <c r="AO576" s="2">
        <v>109.468</v>
      </c>
      <c r="AP576" s="1">
        <v>508.00299999999999</v>
      </c>
      <c r="AQ576" s="2">
        <v>107.452</v>
      </c>
      <c r="AR576" s="1">
        <v>746.08799999999997</v>
      </c>
      <c r="AS576" s="2">
        <v>109.13</v>
      </c>
      <c r="AT576" s="1">
        <v>469.48400000000004</v>
      </c>
      <c r="AU576" s="2">
        <v>135.512</v>
      </c>
      <c r="AV576" s="1">
        <v>518.36400000000003</v>
      </c>
      <c r="AW576" s="2">
        <v>98.693999999999988</v>
      </c>
      <c r="AX576" s="1">
        <v>8466.5740000000005</v>
      </c>
      <c r="AY576" s="2">
        <v>119.10599999999999</v>
      </c>
      <c r="AZ576" s="1">
        <v>1250.7740000000001</v>
      </c>
      <c r="BA576" s="2">
        <v>93.308000000000007</v>
      </c>
      <c r="BB576" s="1">
        <v>402.85700000000003</v>
      </c>
      <c r="BC576" s="2">
        <v>101.18199999999999</v>
      </c>
      <c r="BD576" s="1">
        <v>1603.9159999999999</v>
      </c>
      <c r="BE576" s="2">
        <v>102.782</v>
      </c>
      <c r="BF576" s="1">
        <v>1411.1010000000001</v>
      </c>
      <c r="BG576" s="2">
        <v>119.732</v>
      </c>
      <c r="BH576" s="1">
        <v>704.19299999999998</v>
      </c>
      <c r="BI576" s="2">
        <v>106.92800000000003</v>
      </c>
      <c r="BJ576" s="1">
        <v>356.75100000000003</v>
      </c>
      <c r="BK576" s="2">
        <v>103.25399999999999</v>
      </c>
      <c r="BL576" s="1">
        <v>1097.4069999999999</v>
      </c>
      <c r="BM576" s="2">
        <v>109.572</v>
      </c>
    </row>
    <row r="577" spans="1:65" x14ac:dyDescent="0.25">
      <c r="A577" s="20">
        <v>39141</v>
      </c>
      <c r="B577" s="5">
        <v>548.75800000000004</v>
      </c>
      <c r="C577">
        <v>0.106</v>
      </c>
      <c r="D577" s="7">
        <v>-0.05</v>
      </c>
      <c r="E577" s="7">
        <v>1.46</v>
      </c>
      <c r="F577" s="2">
        <v>-0.78</v>
      </c>
      <c r="H577" s="1">
        <v>4723.7539999999999</v>
      </c>
      <c r="I577" s="2">
        <v>90.27000000000001</v>
      </c>
      <c r="J577" s="1">
        <v>5487.9719999999998</v>
      </c>
      <c r="K577" s="9">
        <v>100.40400000000001</v>
      </c>
      <c r="L577" s="1">
        <v>860.40200000000004</v>
      </c>
      <c r="M577" s="2">
        <v>98.542000000000002</v>
      </c>
      <c r="N577" s="1">
        <v>1756.519</v>
      </c>
      <c r="O577" s="2">
        <v>100.628</v>
      </c>
      <c r="P577" s="1">
        <v>5820.3190000000004</v>
      </c>
      <c r="Q577" s="2">
        <v>75.361999999999995</v>
      </c>
      <c r="R577" s="1">
        <v>10498.7</v>
      </c>
      <c r="S577" s="2">
        <v>99.143999999999991</v>
      </c>
      <c r="T577" s="1">
        <v>344.55799999999999</v>
      </c>
      <c r="U577" s="2">
        <v>102.88999999999999</v>
      </c>
      <c r="V577" s="1">
        <v>7992.4549999999999</v>
      </c>
      <c r="W577" s="2">
        <v>94.033999999999992</v>
      </c>
      <c r="X577" s="1">
        <v>21186.594000000001</v>
      </c>
      <c r="Y577" s="2">
        <v>102.8</v>
      </c>
      <c r="Z577" s="1">
        <v>9277.3330000000005</v>
      </c>
      <c r="AA577" s="2">
        <v>85.683999999999997</v>
      </c>
      <c r="AB577" s="1">
        <v>6982.1670000000004</v>
      </c>
      <c r="AC577" s="2">
        <v>131.05199999999999</v>
      </c>
      <c r="AD577" s="1">
        <v>4616.9380000000001</v>
      </c>
      <c r="AE577" s="2">
        <v>84.354000000000013</v>
      </c>
      <c r="AF577" s="1">
        <v>3527.498</v>
      </c>
      <c r="AG577" s="2">
        <v>99.667999999999992</v>
      </c>
      <c r="AH577" s="1">
        <v>864.97900000000004</v>
      </c>
      <c r="AI577" s="2">
        <v>88.102000000000004</v>
      </c>
      <c r="AJ577" s="1">
        <v>733.10199999999998</v>
      </c>
      <c r="AK577" s="2">
        <v>89.658000000000001</v>
      </c>
      <c r="AL577" s="1">
        <v>1518.287</v>
      </c>
      <c r="AM577" s="2">
        <v>99.507999999999996</v>
      </c>
      <c r="AN577" s="1">
        <v>1117.2619999999999</v>
      </c>
      <c r="AO577" s="2">
        <v>109.04</v>
      </c>
      <c r="AP577" s="1">
        <v>463.76100000000002</v>
      </c>
      <c r="AQ577" s="2">
        <v>107.22799999999999</v>
      </c>
      <c r="AR577" s="1">
        <v>702.48400000000004</v>
      </c>
      <c r="AS577" s="2">
        <v>108.74600000000001</v>
      </c>
      <c r="AT577" s="1">
        <v>454.834</v>
      </c>
      <c r="AU577" s="2">
        <v>135.15799999999999</v>
      </c>
      <c r="AV577" s="1">
        <v>482.53300000000002</v>
      </c>
      <c r="AW577" s="2">
        <v>98.638000000000005</v>
      </c>
      <c r="AX577" s="1">
        <v>7730.7889999999998</v>
      </c>
      <c r="AY577" s="2">
        <v>117.93800000000002</v>
      </c>
      <c r="AZ577" s="1">
        <v>1221.8389999999999</v>
      </c>
      <c r="BA577" s="2">
        <v>93.268000000000001</v>
      </c>
      <c r="BB577" s="1">
        <v>361.38299999999998</v>
      </c>
      <c r="BC577" s="2">
        <v>100.836</v>
      </c>
      <c r="BD577" s="1">
        <v>1499.414</v>
      </c>
      <c r="BE577" s="2">
        <v>102.88999999999999</v>
      </c>
      <c r="BF577" s="1">
        <v>1366.617</v>
      </c>
      <c r="BG577" s="2">
        <v>119.828</v>
      </c>
      <c r="BH577" s="1">
        <v>675.24199999999996</v>
      </c>
      <c r="BI577" s="2">
        <v>107.06800000000001</v>
      </c>
      <c r="BJ577" s="1">
        <v>347.81</v>
      </c>
      <c r="BK577" s="2">
        <v>102.50399999999999</v>
      </c>
      <c r="BL577" s="1">
        <v>1029.0720000000001</v>
      </c>
      <c r="BM577" s="2">
        <v>108.78600000000002</v>
      </c>
    </row>
    <row r="578" spans="1:65" x14ac:dyDescent="0.25">
      <c r="A578" s="20">
        <v>39148</v>
      </c>
      <c r="B578" s="5">
        <v>540.91499999999996</v>
      </c>
      <c r="C578">
        <v>0.106</v>
      </c>
      <c r="D578" s="7">
        <v>-4.62</v>
      </c>
      <c r="E578" s="7">
        <v>-1.49</v>
      </c>
      <c r="F578" s="2">
        <v>0.84</v>
      </c>
      <c r="H578" s="1">
        <v>4683.6410000000005</v>
      </c>
      <c r="I578" s="2">
        <v>89.122</v>
      </c>
      <c r="J578" s="1">
        <v>5392.576</v>
      </c>
      <c r="K578" s="9">
        <v>100.27200000000001</v>
      </c>
      <c r="L578" s="1">
        <v>850.923</v>
      </c>
      <c r="M578" s="2">
        <v>98.59</v>
      </c>
      <c r="N578" s="1">
        <v>1714.3700000000001</v>
      </c>
      <c r="O578" s="2">
        <v>100.63600000000001</v>
      </c>
      <c r="P578" s="1">
        <v>5696.8770000000004</v>
      </c>
      <c r="Q578" s="2">
        <v>77.876000000000005</v>
      </c>
      <c r="R578" s="1">
        <v>10320.287</v>
      </c>
      <c r="S578" s="2">
        <v>98.274000000000001</v>
      </c>
      <c r="T578" s="1">
        <v>337.16899999999998</v>
      </c>
      <c r="U578" s="2">
        <v>102.598</v>
      </c>
      <c r="V578" s="1">
        <v>7896.5380000000005</v>
      </c>
      <c r="W578" s="2">
        <v>94.048000000000002</v>
      </c>
      <c r="X578" s="1">
        <v>21179.702000000001</v>
      </c>
      <c r="Y578" s="2">
        <v>102.8</v>
      </c>
      <c r="Z578" s="1">
        <v>9371.3150000000005</v>
      </c>
      <c r="AA578" s="2">
        <v>86.478000000000009</v>
      </c>
      <c r="AB578" s="1">
        <v>6898.2470000000003</v>
      </c>
      <c r="AC578" s="2">
        <v>129.61999999999998</v>
      </c>
      <c r="AD578" s="1">
        <v>4512.875</v>
      </c>
      <c r="AE578" s="2">
        <v>82.705999999999989</v>
      </c>
      <c r="AF578" s="1">
        <v>3577.6309999999999</v>
      </c>
      <c r="AG578" s="2">
        <v>99.268000000000001</v>
      </c>
      <c r="AH578" s="1">
        <v>870.15700000000004</v>
      </c>
      <c r="AI578" s="2">
        <v>87.483999999999995</v>
      </c>
      <c r="AJ578" s="1">
        <v>733.68799999999999</v>
      </c>
      <c r="AK578" s="2">
        <v>90.166000000000011</v>
      </c>
      <c r="AL578" s="1">
        <v>1500.9069999999999</v>
      </c>
      <c r="AM578" s="2">
        <v>99.55</v>
      </c>
      <c r="AN578" s="1">
        <v>1082.6120000000001</v>
      </c>
      <c r="AO578" s="2">
        <v>108.554</v>
      </c>
      <c r="AP578" s="1">
        <v>447.31100000000004</v>
      </c>
      <c r="AQ578" s="2">
        <v>107.04600000000001</v>
      </c>
      <c r="AR578" s="1">
        <v>702.59400000000005</v>
      </c>
      <c r="AS578" s="2">
        <v>107.03</v>
      </c>
      <c r="AT578" s="1">
        <v>449.84700000000004</v>
      </c>
      <c r="AU578" s="2">
        <v>133.59800000000001</v>
      </c>
      <c r="AV578" s="1">
        <v>464.78300000000002</v>
      </c>
      <c r="AW578" s="2">
        <v>97.924000000000007</v>
      </c>
      <c r="AX578" s="1">
        <v>7577.6890000000003</v>
      </c>
      <c r="AY578" s="2">
        <v>116.732</v>
      </c>
      <c r="AZ578" s="1">
        <v>1197.4960000000001</v>
      </c>
      <c r="BA578" s="2">
        <v>93.518000000000001</v>
      </c>
      <c r="BB578" s="1">
        <v>360.49799999999999</v>
      </c>
      <c r="BC578" s="2">
        <v>99.683999999999997</v>
      </c>
      <c r="BD578" s="1">
        <v>1472.8030000000001</v>
      </c>
      <c r="BE578" s="2">
        <v>102.598</v>
      </c>
      <c r="BF578" s="1">
        <v>1300.3150000000001</v>
      </c>
      <c r="BG578" s="2">
        <v>119.776</v>
      </c>
      <c r="BH578" s="1">
        <v>643.70400000000006</v>
      </c>
      <c r="BI578" s="2">
        <v>103.16599999999998</v>
      </c>
      <c r="BJ578" s="1">
        <v>356.02800000000002</v>
      </c>
      <c r="BK578" s="2">
        <v>104.268</v>
      </c>
      <c r="BL578" s="1">
        <v>988.58600000000001</v>
      </c>
      <c r="BM578" s="2">
        <v>105.63600000000001</v>
      </c>
    </row>
    <row r="579" spans="1:65" x14ac:dyDescent="0.25">
      <c r="A579" s="20">
        <v>39155</v>
      </c>
      <c r="B579" s="5">
        <v>536.77800000000002</v>
      </c>
      <c r="C579">
        <v>0.106</v>
      </c>
      <c r="D579" s="7">
        <v>1</v>
      </c>
      <c r="E579" s="7">
        <v>0.08</v>
      </c>
      <c r="F579" s="2">
        <v>-0.05</v>
      </c>
      <c r="H579" s="1">
        <v>4644.0860000000002</v>
      </c>
      <c r="I579" s="2">
        <v>89.29</v>
      </c>
      <c r="J579" s="1">
        <v>5298.576</v>
      </c>
      <c r="K579" s="9">
        <v>100.404</v>
      </c>
      <c r="L579" s="1">
        <v>831.74400000000003</v>
      </c>
      <c r="M579" s="2">
        <v>98.754000000000005</v>
      </c>
      <c r="N579" s="1">
        <v>1679.056</v>
      </c>
      <c r="O579" s="2">
        <v>100.66400000000002</v>
      </c>
      <c r="P579" s="1">
        <v>5655.6500000000005</v>
      </c>
      <c r="Q579" s="2">
        <v>77.48</v>
      </c>
      <c r="R579" s="1">
        <v>10342.346</v>
      </c>
      <c r="S579" s="2">
        <v>98.623999999999995</v>
      </c>
      <c r="T579" s="1">
        <v>336.26</v>
      </c>
      <c r="U579" s="2">
        <v>103.11799999999998</v>
      </c>
      <c r="V579" s="1">
        <v>7854.6980000000003</v>
      </c>
      <c r="W579" s="2">
        <v>93.919999999999987</v>
      </c>
      <c r="X579" s="1">
        <v>20769.608</v>
      </c>
      <c r="Y579" s="2">
        <v>102.79600000000001</v>
      </c>
      <c r="Z579" s="1">
        <v>9159.8950000000004</v>
      </c>
      <c r="AA579" s="2">
        <v>86.309999999999988</v>
      </c>
      <c r="AB579" s="1">
        <v>6745.2049999999999</v>
      </c>
      <c r="AC579" s="2">
        <v>128.94800000000001</v>
      </c>
      <c r="AD579" s="1">
        <v>4582.768</v>
      </c>
      <c r="AE579" s="2">
        <v>83.918000000000006</v>
      </c>
      <c r="AF579" s="1">
        <v>3578.5329999999999</v>
      </c>
      <c r="AG579" s="2">
        <v>99.431999999999988</v>
      </c>
      <c r="AH579" s="1">
        <v>885.096</v>
      </c>
      <c r="AI579" s="2">
        <v>88.364000000000004</v>
      </c>
      <c r="AJ579" s="1">
        <v>735.04300000000001</v>
      </c>
      <c r="AK579" s="2">
        <v>90.177999999999997</v>
      </c>
      <c r="AL579" s="1">
        <v>1480.4010000000001</v>
      </c>
      <c r="AM579" s="2">
        <v>99.572000000000003</v>
      </c>
      <c r="AN579" s="1">
        <v>1116.5440000000001</v>
      </c>
      <c r="AO579" s="2">
        <v>110.122</v>
      </c>
      <c r="AP579" s="1">
        <v>450.62</v>
      </c>
      <c r="AQ579" s="2">
        <v>107.124</v>
      </c>
      <c r="AR579" s="1">
        <v>707.57900000000006</v>
      </c>
      <c r="AS579" s="2">
        <v>107.09</v>
      </c>
      <c r="AT579" s="1">
        <v>453.654</v>
      </c>
      <c r="AU579" s="2">
        <v>133.70599999999999</v>
      </c>
      <c r="AV579" s="1">
        <v>468.44800000000004</v>
      </c>
      <c r="AW579" s="2">
        <v>98.013999999999996</v>
      </c>
      <c r="AX579" s="1">
        <v>7695.3820000000005</v>
      </c>
      <c r="AY579" s="2">
        <v>116.94399999999999</v>
      </c>
      <c r="AZ579" s="1">
        <v>1184.729</v>
      </c>
      <c r="BA579" s="2">
        <v>93.33</v>
      </c>
      <c r="BB579" s="1">
        <v>362.25</v>
      </c>
      <c r="BC579" s="2">
        <v>99.944000000000003</v>
      </c>
      <c r="BD579" s="1">
        <v>1531.5170000000001</v>
      </c>
      <c r="BE579" s="2">
        <v>103.11799999999998</v>
      </c>
      <c r="BF579" s="1">
        <v>1306.47</v>
      </c>
      <c r="BG579" s="2">
        <v>119.71200000000002</v>
      </c>
      <c r="BH579" s="1">
        <v>640.73800000000006</v>
      </c>
      <c r="BI579" s="2">
        <v>102.95600000000002</v>
      </c>
      <c r="BJ579" s="1">
        <v>352.57600000000002</v>
      </c>
      <c r="BK579" s="2">
        <v>105.16800000000001</v>
      </c>
      <c r="BL579" s="1">
        <v>983.12700000000007</v>
      </c>
      <c r="BM579" s="2">
        <v>106.8</v>
      </c>
    </row>
    <row r="580" spans="1:65" x14ac:dyDescent="0.25">
      <c r="A580" s="20">
        <v>39162</v>
      </c>
      <c r="B580" s="5">
        <v>557.74800000000005</v>
      </c>
      <c r="C580">
        <v>0.106</v>
      </c>
      <c r="D580" s="7">
        <v>-1.18</v>
      </c>
      <c r="E580" s="7">
        <v>0.48</v>
      </c>
      <c r="F580" s="2">
        <v>-0.37</v>
      </c>
      <c r="H580" s="1">
        <v>4840.9960000000001</v>
      </c>
      <c r="I580" s="2">
        <v>89.432000000000016</v>
      </c>
      <c r="J580" s="1">
        <v>5559.4340000000002</v>
      </c>
      <c r="K580" s="9">
        <v>100.60600000000002</v>
      </c>
      <c r="L580" s="1">
        <v>866.90200000000004</v>
      </c>
      <c r="M580" s="2">
        <v>99.018000000000001</v>
      </c>
      <c r="N580" s="1">
        <v>1748.925</v>
      </c>
      <c r="O580" s="2">
        <v>100.80199999999999</v>
      </c>
      <c r="P580" s="1">
        <v>5709.8469999999998</v>
      </c>
      <c r="Q580" s="2">
        <v>77.013999999999982</v>
      </c>
      <c r="R580" s="1">
        <v>10822.499</v>
      </c>
      <c r="S580" s="2">
        <v>98.466000000000008</v>
      </c>
      <c r="T580" s="1">
        <v>343.01800000000003</v>
      </c>
      <c r="U580" s="2">
        <v>103.43000000000002</v>
      </c>
      <c r="V580" s="1">
        <v>8217.023000000001</v>
      </c>
      <c r="W580" s="2">
        <v>93.77000000000001</v>
      </c>
      <c r="X580" s="1">
        <v>22206.016</v>
      </c>
      <c r="Y580" s="2">
        <v>103.074</v>
      </c>
      <c r="Z580" s="1">
        <v>9544.3670000000002</v>
      </c>
      <c r="AA580" s="2">
        <v>86.47</v>
      </c>
      <c r="AB580" s="1">
        <v>7144.3600000000006</v>
      </c>
      <c r="AC580" s="2">
        <v>129.45800000000003</v>
      </c>
      <c r="AD580" s="1">
        <v>4873.16</v>
      </c>
      <c r="AE580" s="2">
        <v>84.372</v>
      </c>
      <c r="AF580" s="1">
        <v>3756.7170000000001</v>
      </c>
      <c r="AG580" s="2">
        <v>99.216000000000008</v>
      </c>
      <c r="AH580" s="1">
        <v>907.15499999999997</v>
      </c>
      <c r="AI580" s="2">
        <v>88.536000000000001</v>
      </c>
      <c r="AJ580" s="1">
        <v>781.49199999999996</v>
      </c>
      <c r="AK580" s="2">
        <v>91.233999999999995</v>
      </c>
      <c r="AL580" s="1">
        <v>1554.96</v>
      </c>
      <c r="AM580" s="2">
        <v>99.683999999999997</v>
      </c>
      <c r="AN580" s="1">
        <v>1146.9950000000001</v>
      </c>
      <c r="AO580" s="2">
        <v>111.53799999999998</v>
      </c>
      <c r="AP580" s="1">
        <v>474.03899999999999</v>
      </c>
      <c r="AQ580" s="2">
        <v>107.566</v>
      </c>
      <c r="AR580" s="1">
        <v>720.83699999999999</v>
      </c>
      <c r="AS580" s="2">
        <v>106.8</v>
      </c>
      <c r="AT580" s="1">
        <v>467.548</v>
      </c>
      <c r="AU580" s="2">
        <v>133.82</v>
      </c>
      <c r="AV580" s="1">
        <v>494.09500000000003</v>
      </c>
      <c r="AW580" s="2">
        <v>98.028000000000006</v>
      </c>
      <c r="AX580" s="1">
        <v>8208.2540000000008</v>
      </c>
      <c r="AY580" s="2">
        <v>117.08599999999998</v>
      </c>
      <c r="AZ580" s="1">
        <v>1259.3620000000001</v>
      </c>
      <c r="BA580" s="2">
        <v>93.013999999999982</v>
      </c>
      <c r="BB580" s="1">
        <v>365.41399999999999</v>
      </c>
      <c r="BC580" s="2">
        <v>99.63000000000001</v>
      </c>
      <c r="BD580" s="1">
        <v>1613.8040000000001</v>
      </c>
      <c r="BE580" s="2">
        <v>103.43000000000002</v>
      </c>
      <c r="BF580" s="1">
        <v>1353.8109999999999</v>
      </c>
      <c r="BG580" s="2">
        <v>119.506</v>
      </c>
      <c r="BH580" s="1">
        <v>680.60500000000002</v>
      </c>
      <c r="BI580" s="2">
        <v>102.53600000000002</v>
      </c>
      <c r="BJ580" s="1">
        <v>364.81900000000002</v>
      </c>
      <c r="BK580" s="2">
        <v>105.33199999999999</v>
      </c>
      <c r="BL580" s="1">
        <v>1052.4459999999999</v>
      </c>
      <c r="BM580" s="2">
        <v>107.52200000000001</v>
      </c>
    </row>
    <row r="581" spans="1:65" x14ac:dyDescent="0.25">
      <c r="A581" s="20">
        <v>39169</v>
      </c>
      <c r="B581" s="5">
        <v>557.81500000000005</v>
      </c>
      <c r="C581">
        <v>0.106</v>
      </c>
      <c r="D581" s="7">
        <v>3.48</v>
      </c>
      <c r="E581" s="7">
        <v>0.04</v>
      </c>
      <c r="F581" s="2">
        <v>-0.22</v>
      </c>
      <c r="H581" s="1">
        <v>4858.7759999999998</v>
      </c>
      <c r="I581" s="2">
        <v>90.201999999999998</v>
      </c>
      <c r="J581" s="1">
        <v>5669.3739999999998</v>
      </c>
      <c r="K581" s="9">
        <v>100.65200000000002</v>
      </c>
      <c r="L581" s="1">
        <v>857.08299999999997</v>
      </c>
      <c r="M581" s="2">
        <v>98.972000000000008</v>
      </c>
      <c r="N581" s="1">
        <v>1776.0820000000001</v>
      </c>
      <c r="O581" s="2">
        <v>100.79400000000001</v>
      </c>
      <c r="P581" s="1">
        <v>5821.1050000000005</v>
      </c>
      <c r="Q581" s="2">
        <v>76.414000000000016</v>
      </c>
      <c r="R581" s="1">
        <v>11065.382</v>
      </c>
      <c r="S581" s="2">
        <v>98.643999999999991</v>
      </c>
      <c r="T581" s="1">
        <v>346.59699999999998</v>
      </c>
      <c r="U581" s="2">
        <v>103.61599999999999</v>
      </c>
      <c r="V581" s="1">
        <v>8361.7330000000002</v>
      </c>
      <c r="W581" s="2">
        <v>94.039999999999992</v>
      </c>
      <c r="X581" s="1">
        <v>22186.771000000001</v>
      </c>
      <c r="Y581" s="2">
        <v>102.748</v>
      </c>
      <c r="Z581" s="1">
        <v>9518.1129999999994</v>
      </c>
      <c r="AA581" s="2">
        <v>86.02000000000001</v>
      </c>
      <c r="AB581" s="1">
        <v>7181.9030000000002</v>
      </c>
      <c r="AC581" s="2">
        <v>130.11599999999999</v>
      </c>
      <c r="AD581" s="1">
        <v>4770.2809999999999</v>
      </c>
      <c r="AE581" s="2">
        <v>84.975999999999999</v>
      </c>
      <c r="AF581" s="1">
        <v>3602.0320000000002</v>
      </c>
      <c r="AG581" s="2">
        <v>98.938000000000002</v>
      </c>
      <c r="AH581" s="1">
        <v>917.47400000000005</v>
      </c>
      <c r="AI581" s="2">
        <v>89.424000000000007</v>
      </c>
      <c r="AJ581" s="1">
        <v>781.65200000000004</v>
      </c>
      <c r="AK581" s="2">
        <v>90.896000000000001</v>
      </c>
      <c r="AL581" s="1">
        <v>1558.104</v>
      </c>
      <c r="AM581" s="2">
        <v>99.671999999999997</v>
      </c>
      <c r="AN581" s="1">
        <v>1162.5640000000001</v>
      </c>
      <c r="AO581" s="2">
        <v>111.85</v>
      </c>
      <c r="AP581" s="1">
        <v>476.26900000000001</v>
      </c>
      <c r="AQ581" s="2">
        <v>108.672</v>
      </c>
      <c r="AR581" s="1">
        <v>732.32900000000006</v>
      </c>
      <c r="AS581" s="2">
        <v>107.298</v>
      </c>
      <c r="AT581" s="1">
        <v>465.89699999999999</v>
      </c>
      <c r="AU581" s="2">
        <v>134.15</v>
      </c>
      <c r="AV581" s="1">
        <v>508.73099999999999</v>
      </c>
      <c r="AW581" s="2">
        <v>98.873999999999995</v>
      </c>
      <c r="AX581" s="1">
        <v>8078.723</v>
      </c>
      <c r="AY581" s="2">
        <v>117.992</v>
      </c>
      <c r="AZ581" s="1">
        <v>1266.172</v>
      </c>
      <c r="BA581" s="2">
        <v>92.777999999999992</v>
      </c>
      <c r="BB581" s="1">
        <v>375.26400000000001</v>
      </c>
      <c r="BC581" s="2">
        <v>100.264</v>
      </c>
      <c r="BD581" s="1">
        <v>1627.683</v>
      </c>
      <c r="BE581" s="2">
        <v>103.61599999999999</v>
      </c>
      <c r="BF581" s="1">
        <v>1422.3310000000001</v>
      </c>
      <c r="BG581" s="2">
        <v>119.39000000000001</v>
      </c>
      <c r="BH581" s="1">
        <v>691.13400000000001</v>
      </c>
      <c r="BI581" s="2">
        <v>104.52799999999999</v>
      </c>
      <c r="BJ581" s="1">
        <v>333.53800000000001</v>
      </c>
      <c r="BK581" s="2">
        <v>106.98599999999999</v>
      </c>
      <c r="BL581" s="1">
        <v>1068.8030000000001</v>
      </c>
      <c r="BM581" s="2">
        <v>108.184</v>
      </c>
    </row>
    <row r="582" spans="1:65" x14ac:dyDescent="0.25">
      <c r="A582" s="20">
        <v>39176</v>
      </c>
      <c r="B582" s="5">
        <v>569.17700000000002</v>
      </c>
      <c r="C582">
        <v>0.109</v>
      </c>
      <c r="D582" s="7">
        <v>-1.08</v>
      </c>
      <c r="E582" s="7">
        <v>0.05</v>
      </c>
      <c r="F582" s="2">
        <v>-0.03</v>
      </c>
      <c r="H582" s="1">
        <v>4954.0460000000003</v>
      </c>
      <c r="I582" s="2">
        <v>90.318000000000012</v>
      </c>
      <c r="J582" s="1">
        <v>5883.2780000000002</v>
      </c>
      <c r="K582" s="9">
        <v>100.72399999999999</v>
      </c>
      <c r="L582" s="1">
        <v>868.56299999999999</v>
      </c>
      <c r="M582" s="2">
        <v>99.027999999999992</v>
      </c>
      <c r="N582" s="1">
        <v>1831.5730000000001</v>
      </c>
      <c r="O582" s="2">
        <v>100.82599999999999</v>
      </c>
      <c r="P582" s="1">
        <v>5781.5230000000001</v>
      </c>
      <c r="Q582" s="2">
        <v>76.19</v>
      </c>
      <c r="R582" s="1">
        <v>11121.023999999999</v>
      </c>
      <c r="S582" s="2">
        <v>98.623999999999995</v>
      </c>
      <c r="T582" s="1">
        <v>353.94499999999999</v>
      </c>
      <c r="U582" s="2">
        <v>104.05999999999999</v>
      </c>
      <c r="V582" s="1">
        <v>8718.7039999999997</v>
      </c>
      <c r="W582" s="2">
        <v>94.056000000000012</v>
      </c>
      <c r="X582" s="1">
        <v>23157.567999999999</v>
      </c>
      <c r="Y582" s="2">
        <v>102.366</v>
      </c>
      <c r="Z582" s="1">
        <v>9646.0460000000003</v>
      </c>
      <c r="AA582" s="2">
        <v>85.722000000000008</v>
      </c>
      <c r="AB582" s="1">
        <v>7344.9790000000003</v>
      </c>
      <c r="AC582" s="2">
        <v>130.33799999999999</v>
      </c>
      <c r="AD582" s="1">
        <v>5108.3339999999998</v>
      </c>
      <c r="AE582" s="2">
        <v>85.603999999999999</v>
      </c>
      <c r="AF582" s="1">
        <v>3772.9569999999999</v>
      </c>
      <c r="AG582" s="2">
        <v>98.460000000000008</v>
      </c>
      <c r="AH582" s="1">
        <v>925.51499999999999</v>
      </c>
      <c r="AI582" s="2">
        <v>89.227999999999994</v>
      </c>
      <c r="AJ582" s="1">
        <v>821.12</v>
      </c>
      <c r="AK582" s="2">
        <v>90.938000000000017</v>
      </c>
      <c r="AL582" s="1">
        <v>1594.2730000000001</v>
      </c>
      <c r="AM582" s="2">
        <v>99.707999999999998</v>
      </c>
      <c r="AN582" s="1">
        <v>1203.924</v>
      </c>
      <c r="AO582" s="2">
        <v>111.926</v>
      </c>
      <c r="AP582" s="1">
        <v>471.16700000000003</v>
      </c>
      <c r="AQ582" s="2">
        <v>108.848</v>
      </c>
      <c r="AR582" s="1">
        <v>790.42200000000003</v>
      </c>
      <c r="AS582" s="2">
        <v>107.35799999999999</v>
      </c>
      <c r="AT582" s="1">
        <v>483.91200000000003</v>
      </c>
      <c r="AU582" s="2">
        <v>134.19</v>
      </c>
      <c r="AV582" s="1">
        <v>525.65700000000004</v>
      </c>
      <c r="AW582" s="2">
        <v>98.896000000000015</v>
      </c>
      <c r="AX582" s="1">
        <v>8546.9989999999998</v>
      </c>
      <c r="AY582" s="2">
        <v>118.07799999999997</v>
      </c>
      <c r="AZ582" s="1">
        <v>1335.47</v>
      </c>
      <c r="BA582" s="2">
        <v>92.748000000000005</v>
      </c>
      <c r="BB582" s="1">
        <v>395.255</v>
      </c>
      <c r="BC582" s="2">
        <v>100.27200000000001</v>
      </c>
      <c r="BD582" s="1">
        <v>1685.7339999999999</v>
      </c>
      <c r="BE582" s="2">
        <v>104.05999999999999</v>
      </c>
      <c r="BF582" s="1">
        <v>1421.829</v>
      </c>
      <c r="BG582" s="2">
        <v>119.36800000000001</v>
      </c>
      <c r="BH582" s="1">
        <v>734.78899999999999</v>
      </c>
      <c r="BI582" s="2">
        <v>104.25999999999999</v>
      </c>
      <c r="BJ582" s="1">
        <v>354.17200000000003</v>
      </c>
      <c r="BK582" s="2">
        <v>106.28</v>
      </c>
      <c r="BL582" s="1">
        <v>1138.1179999999999</v>
      </c>
      <c r="BM582" s="2">
        <v>108.33800000000001</v>
      </c>
    </row>
    <row r="583" spans="1:65" x14ac:dyDescent="0.25">
      <c r="A583" s="20">
        <v>39183</v>
      </c>
      <c r="B583" s="5">
        <v>572.32100000000003</v>
      </c>
      <c r="C583">
        <v>0.109</v>
      </c>
      <c r="D583" s="7">
        <v>1.55</v>
      </c>
      <c r="E583" s="7">
        <v>-0.03</v>
      </c>
      <c r="F583" s="2">
        <v>-0.56999999999999995</v>
      </c>
      <c r="H583" s="1">
        <v>4986.0410000000002</v>
      </c>
      <c r="I583" s="2">
        <v>90.823999999999998</v>
      </c>
      <c r="J583" s="1">
        <v>5980.9840000000004</v>
      </c>
      <c r="K583" s="9">
        <v>100.836</v>
      </c>
      <c r="L583" s="1">
        <v>893.15100000000007</v>
      </c>
      <c r="M583" s="2">
        <v>99.176000000000002</v>
      </c>
      <c r="N583" s="1">
        <v>1855.518</v>
      </c>
      <c r="O583" s="2">
        <v>100.86599999999999</v>
      </c>
      <c r="P583" s="1">
        <v>5770.9870000000001</v>
      </c>
      <c r="Q583" s="2">
        <v>75.484000000000009</v>
      </c>
      <c r="R583" s="1">
        <v>11334.119000000001</v>
      </c>
      <c r="S583" s="2">
        <v>98.873999999999995</v>
      </c>
      <c r="T583" s="1">
        <v>356.75200000000001</v>
      </c>
      <c r="U583" s="2">
        <v>104.66199999999999</v>
      </c>
      <c r="V583" s="1">
        <v>8935.6090000000004</v>
      </c>
      <c r="W583" s="2">
        <v>94.094000000000008</v>
      </c>
      <c r="X583" s="1">
        <v>23627.436000000002</v>
      </c>
      <c r="Y583" s="2">
        <v>103.29400000000001</v>
      </c>
      <c r="Z583" s="1">
        <v>9743.4070000000011</v>
      </c>
      <c r="AA583" s="2">
        <v>85.346000000000004</v>
      </c>
      <c r="AB583" s="1">
        <v>7408.4290000000001</v>
      </c>
      <c r="AC583" s="2">
        <v>130.00799999999998</v>
      </c>
      <c r="AD583" s="1">
        <v>5150.46</v>
      </c>
      <c r="AE583" s="2">
        <v>86.123999999999995</v>
      </c>
      <c r="AF583" s="1">
        <v>3879.1660000000002</v>
      </c>
      <c r="AG583" s="2">
        <v>98.792000000000002</v>
      </c>
      <c r="AH583" s="1">
        <v>924.77300000000002</v>
      </c>
      <c r="AI583" s="2">
        <v>89.504000000000005</v>
      </c>
      <c r="AJ583" s="1">
        <v>840.90200000000004</v>
      </c>
      <c r="AK583" s="2">
        <v>91.06</v>
      </c>
      <c r="AL583" s="1">
        <v>1638.713</v>
      </c>
      <c r="AM583" s="2">
        <v>99.731999999999999</v>
      </c>
      <c r="AN583" s="1">
        <v>1235.0730000000001</v>
      </c>
      <c r="AO583" s="2">
        <v>112.676</v>
      </c>
      <c r="AP583" s="1">
        <v>489.02699999999999</v>
      </c>
      <c r="AQ583" s="2">
        <v>109.63199999999999</v>
      </c>
      <c r="AR583" s="1">
        <v>796.92600000000004</v>
      </c>
      <c r="AS583" s="2">
        <v>107.518</v>
      </c>
      <c r="AT583" s="1">
        <v>492.43099999999998</v>
      </c>
      <c r="AU583" s="2">
        <v>134.96600000000001</v>
      </c>
      <c r="AV583" s="1">
        <v>543.22500000000002</v>
      </c>
      <c r="AW583" s="2">
        <v>99.072000000000003</v>
      </c>
      <c r="AX583" s="1">
        <v>8565.0969999999998</v>
      </c>
      <c r="AY583" s="2">
        <v>118.13399999999999</v>
      </c>
      <c r="AZ583" s="1">
        <v>1367.4359999999999</v>
      </c>
      <c r="BA583" s="2">
        <v>92.588000000000008</v>
      </c>
      <c r="BB583" s="1">
        <v>396.44299999999998</v>
      </c>
      <c r="BC583" s="2">
        <v>100.798</v>
      </c>
      <c r="BD583" s="1">
        <v>1738.1569999999999</v>
      </c>
      <c r="BE583" s="2">
        <v>104.66199999999999</v>
      </c>
      <c r="BF583" s="1">
        <v>1458.002</v>
      </c>
      <c r="BG583" s="2">
        <v>119.27800000000002</v>
      </c>
      <c r="BH583" s="1">
        <v>742.08400000000006</v>
      </c>
      <c r="BI583" s="2">
        <v>105.72999999999999</v>
      </c>
      <c r="BJ583" s="1">
        <v>355.04</v>
      </c>
      <c r="BK583" s="2">
        <v>105.54600000000001</v>
      </c>
      <c r="BL583" s="1">
        <v>1179.1980000000001</v>
      </c>
      <c r="BM583" s="2">
        <v>109.152</v>
      </c>
    </row>
    <row r="584" spans="1:65" x14ac:dyDescent="0.25">
      <c r="A584" s="20">
        <v>39190</v>
      </c>
      <c r="B584" s="5">
        <v>583.90700000000004</v>
      </c>
      <c r="C584">
        <v>0.109</v>
      </c>
      <c r="D584" s="7">
        <v>0.57999999999999996</v>
      </c>
      <c r="E584" s="7">
        <v>0.25</v>
      </c>
      <c r="F584" s="2">
        <v>-0.05</v>
      </c>
      <c r="H584" s="1">
        <v>5167.8240000000005</v>
      </c>
      <c r="I584" s="2">
        <v>91.936000000000007</v>
      </c>
      <c r="J584" s="1">
        <v>6152.2950000000001</v>
      </c>
      <c r="K584" s="9">
        <v>101.06399999999999</v>
      </c>
      <c r="L584" s="1">
        <v>907.25800000000004</v>
      </c>
      <c r="M584" s="2">
        <v>99.511999999999986</v>
      </c>
      <c r="N584" s="1">
        <v>1894.579</v>
      </c>
      <c r="O584" s="2">
        <v>101.098</v>
      </c>
      <c r="P584" s="1">
        <v>5799.3270000000002</v>
      </c>
      <c r="Q584" s="2">
        <v>75.203999999999994</v>
      </c>
      <c r="R584" s="1">
        <v>11396.021000000001</v>
      </c>
      <c r="S584" s="2">
        <v>99.367999999999995</v>
      </c>
      <c r="T584" s="1">
        <v>365.61200000000002</v>
      </c>
      <c r="U584" s="2">
        <v>105.276</v>
      </c>
      <c r="V584" s="1">
        <v>8927.978000000001</v>
      </c>
      <c r="W584" s="2">
        <v>93.866000000000014</v>
      </c>
      <c r="X584" s="1">
        <v>24499.779000000002</v>
      </c>
      <c r="Y584" s="2">
        <v>103.86200000000001</v>
      </c>
      <c r="Z584" s="1">
        <v>10006.132</v>
      </c>
      <c r="AA584" s="2">
        <v>85.263999999999996</v>
      </c>
      <c r="AB584" s="1">
        <v>7550.9560000000001</v>
      </c>
      <c r="AC584" s="2">
        <v>130.53800000000001</v>
      </c>
      <c r="AD584" s="1">
        <v>5329.2089999999998</v>
      </c>
      <c r="AE584" s="2">
        <v>85.683999999999997</v>
      </c>
      <c r="AF584" s="1">
        <v>4003.4740000000002</v>
      </c>
      <c r="AG584" s="2">
        <v>99.342000000000013</v>
      </c>
      <c r="AH584" s="1">
        <v>935.63300000000004</v>
      </c>
      <c r="AI584" s="2">
        <v>90.073999999999998</v>
      </c>
      <c r="AJ584" s="1">
        <v>862.32</v>
      </c>
      <c r="AK584" s="2">
        <v>91.188000000000002</v>
      </c>
      <c r="AL584" s="1">
        <v>1666.298</v>
      </c>
      <c r="AM584" s="2">
        <v>99.919999999999987</v>
      </c>
      <c r="AN584" s="1">
        <v>1291.2380000000001</v>
      </c>
      <c r="AO584" s="2">
        <v>112.87600000000002</v>
      </c>
      <c r="AP584" s="1">
        <v>515.14499999999998</v>
      </c>
      <c r="AQ584" s="2">
        <v>110.758</v>
      </c>
      <c r="AR584" s="1">
        <v>802.83199999999999</v>
      </c>
      <c r="AS584" s="2">
        <v>107.18599999999999</v>
      </c>
      <c r="AT584" s="1">
        <v>495.68299999999999</v>
      </c>
      <c r="AU584" s="2">
        <v>135.006</v>
      </c>
      <c r="AV584" s="1">
        <v>557.11099999999999</v>
      </c>
      <c r="AW584" s="2">
        <v>99.105999999999995</v>
      </c>
      <c r="AX584" s="1">
        <v>8619.9030000000002</v>
      </c>
      <c r="AY584" s="2">
        <v>117.816</v>
      </c>
      <c r="AZ584" s="1">
        <v>1450.433</v>
      </c>
      <c r="BA584" s="2">
        <v>92.3</v>
      </c>
      <c r="BB584" s="1">
        <v>397.24099999999999</v>
      </c>
      <c r="BC584" s="2">
        <v>100.81399999999999</v>
      </c>
      <c r="BD584" s="1">
        <v>1770.2190000000001</v>
      </c>
      <c r="BE584" s="2">
        <v>105.276</v>
      </c>
      <c r="BF584" s="1">
        <v>1419.67</v>
      </c>
      <c r="BG584" s="2">
        <v>119.08800000000001</v>
      </c>
      <c r="BH584" s="1">
        <v>772.76200000000006</v>
      </c>
      <c r="BI584" s="2">
        <v>105.21199999999999</v>
      </c>
      <c r="BJ584" s="1">
        <v>356.27500000000003</v>
      </c>
      <c r="BK584" s="2">
        <v>105.404</v>
      </c>
      <c r="BL584" s="1">
        <v>1181.0119999999999</v>
      </c>
      <c r="BM584" s="2">
        <v>108.84200000000001</v>
      </c>
    </row>
    <row r="585" spans="1:65" x14ac:dyDescent="0.25">
      <c r="A585" s="20">
        <v>39197</v>
      </c>
      <c r="B585" s="5">
        <v>588.77600000000007</v>
      </c>
      <c r="C585">
        <v>0.109</v>
      </c>
      <c r="D585" s="7">
        <v>1.82</v>
      </c>
      <c r="E585" s="7">
        <v>-1.05</v>
      </c>
      <c r="F585" s="2">
        <v>0.5</v>
      </c>
      <c r="H585" s="1">
        <v>5203.0569999999998</v>
      </c>
      <c r="I585" s="2">
        <v>92.685999999999993</v>
      </c>
      <c r="J585" s="1">
        <v>6235.8580000000002</v>
      </c>
      <c r="K585" s="9">
        <v>101.13000000000001</v>
      </c>
      <c r="L585" s="1">
        <v>903.72500000000002</v>
      </c>
      <c r="M585" s="2">
        <v>99.62</v>
      </c>
      <c r="N585" s="1">
        <v>1932.7180000000001</v>
      </c>
      <c r="O585" s="2">
        <v>101.126</v>
      </c>
      <c r="P585" s="1">
        <v>5637.6750000000002</v>
      </c>
      <c r="Q585" s="2">
        <v>75.372</v>
      </c>
      <c r="R585" s="1">
        <v>11689.02</v>
      </c>
      <c r="S585" s="2">
        <v>99.038000000000011</v>
      </c>
      <c r="T585" s="1">
        <v>373.137</v>
      </c>
      <c r="U585" s="2">
        <v>106.21200000000002</v>
      </c>
      <c r="V585" s="1">
        <v>8842.2260000000006</v>
      </c>
      <c r="W585" s="2">
        <v>93.72</v>
      </c>
      <c r="X585" s="1">
        <v>24950.348000000002</v>
      </c>
      <c r="Y585" s="2">
        <v>104.422</v>
      </c>
      <c r="Z585" s="1">
        <v>10283.175000000001</v>
      </c>
      <c r="AA585" s="2">
        <v>85.304000000000002</v>
      </c>
      <c r="AB585" s="1">
        <v>7569.0290000000005</v>
      </c>
      <c r="AC585" s="2">
        <v>130.56400000000002</v>
      </c>
      <c r="AD585" s="1">
        <v>5441.348</v>
      </c>
      <c r="AE585" s="2">
        <v>85.504000000000005</v>
      </c>
      <c r="AF585" s="1">
        <v>4067.645</v>
      </c>
      <c r="AG585" s="2">
        <v>99.527999999999992</v>
      </c>
      <c r="AH585" s="1">
        <v>951.154</v>
      </c>
      <c r="AI585" s="2">
        <v>90.52000000000001</v>
      </c>
      <c r="AJ585" s="1">
        <v>887.726</v>
      </c>
      <c r="AK585" s="2">
        <v>90.928000000000011</v>
      </c>
      <c r="AL585" s="1">
        <v>1685.577</v>
      </c>
      <c r="AM585" s="2">
        <v>99.934000000000012</v>
      </c>
      <c r="AN585" s="1">
        <v>1324.32</v>
      </c>
      <c r="AO585" s="2">
        <v>112.75800000000001</v>
      </c>
      <c r="AP585" s="1">
        <v>549.52800000000002</v>
      </c>
      <c r="AQ585" s="2">
        <v>112.72399999999998</v>
      </c>
      <c r="AR585" s="1">
        <v>815.22500000000002</v>
      </c>
      <c r="AS585" s="2">
        <v>106.91199999999999</v>
      </c>
      <c r="AT585" s="1">
        <v>497.65100000000001</v>
      </c>
      <c r="AU585" s="2">
        <v>134.96599999999998</v>
      </c>
      <c r="AV585" s="1">
        <v>549.00099999999998</v>
      </c>
      <c r="AW585" s="2">
        <v>99.313999999999993</v>
      </c>
      <c r="AX585" s="1">
        <v>8574.134</v>
      </c>
      <c r="AY585" s="2">
        <v>117.90600000000002</v>
      </c>
      <c r="AZ585" s="1">
        <v>1474.04</v>
      </c>
      <c r="BA585" s="2">
        <v>92.11999999999999</v>
      </c>
      <c r="BB585" s="1">
        <v>399.23</v>
      </c>
      <c r="BC585" s="2">
        <v>101.19199999999999</v>
      </c>
      <c r="BD585" s="1">
        <v>1778.692</v>
      </c>
      <c r="BE585" s="2">
        <v>106.21200000000002</v>
      </c>
      <c r="BF585" s="1">
        <v>1423.0060000000001</v>
      </c>
      <c r="BG585" s="2">
        <v>118.85799999999999</v>
      </c>
      <c r="BH585" s="1">
        <v>784.43200000000002</v>
      </c>
      <c r="BI585" s="2">
        <v>106.09400000000001</v>
      </c>
      <c r="BJ585" s="1">
        <v>352.85899999999998</v>
      </c>
      <c r="BK585" s="2">
        <v>105.422</v>
      </c>
      <c r="BL585" s="1">
        <v>1269.1120000000001</v>
      </c>
      <c r="BM585" s="2">
        <v>110.16</v>
      </c>
    </row>
    <row r="586" spans="1:65" x14ac:dyDescent="0.25">
      <c r="A586" s="20">
        <v>39204</v>
      </c>
      <c r="B586" s="5">
        <v>588.23500000000001</v>
      </c>
      <c r="C586">
        <v>0.10100000000000001</v>
      </c>
      <c r="D586" s="7">
        <v>0.41</v>
      </c>
      <c r="E586" s="7">
        <v>-0.3</v>
      </c>
      <c r="F586" s="2">
        <v>-1.01</v>
      </c>
      <c r="H586" s="1">
        <v>5205.1840000000002</v>
      </c>
      <c r="I586" s="2">
        <v>93.318000000000012</v>
      </c>
      <c r="J586" s="1">
        <v>6296.808</v>
      </c>
      <c r="K586" s="9">
        <v>101.252</v>
      </c>
      <c r="L586" s="1">
        <v>913.899</v>
      </c>
      <c r="M586" s="2">
        <v>99.751999999999995</v>
      </c>
      <c r="N586" s="1">
        <v>1928.886</v>
      </c>
      <c r="O586" s="2">
        <v>101.188</v>
      </c>
      <c r="P586" s="1">
        <v>5615.3019999999997</v>
      </c>
      <c r="Q586" s="2">
        <v>74.686000000000007</v>
      </c>
      <c r="R586" s="1">
        <v>11865.318000000001</v>
      </c>
      <c r="S586" s="2">
        <v>98.931999999999988</v>
      </c>
      <c r="T586" s="1">
        <v>374.34199999999998</v>
      </c>
      <c r="U586" s="2">
        <v>106.68199999999999</v>
      </c>
      <c r="V586" s="1">
        <v>8920.1990000000005</v>
      </c>
      <c r="W586" s="2">
        <v>93.402000000000001</v>
      </c>
      <c r="X586" s="1">
        <v>25161.146000000001</v>
      </c>
      <c r="Y586" s="2">
        <v>104.994</v>
      </c>
      <c r="Z586" s="1">
        <v>10204.583000000001</v>
      </c>
      <c r="AA586" s="2">
        <v>85.04</v>
      </c>
      <c r="AB586" s="1">
        <v>7542.085</v>
      </c>
      <c r="AC586" s="2">
        <v>130.06199999999998</v>
      </c>
      <c r="AD586" s="1">
        <v>5388.7290000000003</v>
      </c>
      <c r="AE586" s="2">
        <v>85.45</v>
      </c>
      <c r="AF586" s="1">
        <v>4111.3140000000003</v>
      </c>
      <c r="AG586" s="2">
        <v>99.941999999999993</v>
      </c>
      <c r="AH586" s="1">
        <v>931.46299999999997</v>
      </c>
      <c r="AI586" s="2">
        <v>91.396000000000001</v>
      </c>
      <c r="AJ586" s="1">
        <v>886.27499999999998</v>
      </c>
      <c r="AK586" s="2">
        <v>90.707999999999998</v>
      </c>
      <c r="AL586" s="1">
        <v>1646.43</v>
      </c>
      <c r="AM586" s="2">
        <v>100.00800000000001</v>
      </c>
      <c r="AN586" s="1">
        <v>1312.521</v>
      </c>
      <c r="AO586" s="2">
        <v>112.53599999999999</v>
      </c>
      <c r="AP586" s="1">
        <v>536.03700000000003</v>
      </c>
      <c r="AQ586" s="2">
        <v>113.81000000000002</v>
      </c>
      <c r="AR586" s="1">
        <v>811.245</v>
      </c>
      <c r="AS586" s="2">
        <v>107.30999999999999</v>
      </c>
      <c r="AT586" s="1">
        <v>501.7</v>
      </c>
      <c r="AU586" s="2">
        <v>134.79400000000001</v>
      </c>
      <c r="AV586" s="1">
        <v>548.91300000000001</v>
      </c>
      <c r="AW586" s="2">
        <v>99.546000000000006</v>
      </c>
      <c r="AX586" s="1">
        <v>8570.1260000000002</v>
      </c>
      <c r="AY586" s="2">
        <v>118.398</v>
      </c>
      <c r="AZ586" s="1">
        <v>1480.5730000000001</v>
      </c>
      <c r="BA586" s="2">
        <v>92.24</v>
      </c>
      <c r="BB586" s="1">
        <v>391.91200000000003</v>
      </c>
      <c r="BC586" s="2">
        <v>101.434</v>
      </c>
      <c r="BD586" s="1">
        <v>1795.7550000000001</v>
      </c>
      <c r="BE586" s="2">
        <v>106.68199999999999</v>
      </c>
      <c r="BF586" s="1">
        <v>1388.432</v>
      </c>
      <c r="BG586" s="2">
        <v>118.96399999999998</v>
      </c>
      <c r="BH586" s="1">
        <v>779.29500000000007</v>
      </c>
      <c r="BI586" s="2">
        <v>106.42400000000001</v>
      </c>
      <c r="BJ586" s="1">
        <v>361.23</v>
      </c>
      <c r="BK586" s="2">
        <v>104.758</v>
      </c>
      <c r="BL586" s="1">
        <v>1140.21</v>
      </c>
      <c r="BM586" s="2">
        <v>109.41800000000001</v>
      </c>
    </row>
    <row r="587" spans="1:65" x14ac:dyDescent="0.25">
      <c r="A587" s="20">
        <v>39211</v>
      </c>
      <c r="B587" s="5">
        <v>595.77499999999998</v>
      </c>
      <c r="C587">
        <v>0.10100000000000001</v>
      </c>
      <c r="D587" s="7">
        <v>0.69</v>
      </c>
      <c r="E587" s="7">
        <v>-0.59</v>
      </c>
      <c r="F587" s="2">
        <v>0.37</v>
      </c>
      <c r="H587" s="1">
        <v>5339.6689999999999</v>
      </c>
      <c r="I587" s="2">
        <v>94.213999999999999</v>
      </c>
      <c r="J587" s="1">
        <v>6279.6140000000005</v>
      </c>
      <c r="K587" s="9">
        <v>101.19200000000001</v>
      </c>
      <c r="L587" s="1">
        <v>905.65200000000004</v>
      </c>
      <c r="M587" s="2">
        <v>99.605999999999995</v>
      </c>
      <c r="N587" s="1">
        <v>1924.7429999999999</v>
      </c>
      <c r="O587" s="2">
        <v>101.04800000000002</v>
      </c>
      <c r="P587" s="1">
        <v>5775.3150000000005</v>
      </c>
      <c r="Q587" s="2">
        <v>74.37</v>
      </c>
      <c r="R587" s="1">
        <v>11721.029</v>
      </c>
      <c r="S587" s="2">
        <v>98.822000000000003</v>
      </c>
      <c r="T587" s="1">
        <v>376.19600000000003</v>
      </c>
      <c r="U587" s="2">
        <v>107.292</v>
      </c>
      <c r="V587" s="1">
        <v>9148.223</v>
      </c>
      <c r="W587" s="2">
        <v>93.378</v>
      </c>
      <c r="X587" s="1">
        <v>24414.898000000001</v>
      </c>
      <c r="Y587" s="2">
        <v>104.67</v>
      </c>
      <c r="Z587" s="1">
        <v>10174.896000000001</v>
      </c>
      <c r="AA587" s="2">
        <v>84.811999999999998</v>
      </c>
      <c r="AB587" s="1">
        <v>7654.6670000000004</v>
      </c>
      <c r="AC587" s="2">
        <v>130.00399999999999</v>
      </c>
      <c r="AD587" s="1">
        <v>5615.5650000000005</v>
      </c>
      <c r="AE587" s="2">
        <v>85.725999999999999</v>
      </c>
      <c r="AF587" s="1">
        <v>4239.5050000000001</v>
      </c>
      <c r="AG587" s="2">
        <v>100.94800000000001</v>
      </c>
      <c r="AH587" s="1">
        <v>947.70900000000006</v>
      </c>
      <c r="AI587" s="2">
        <v>92.643999999999991</v>
      </c>
      <c r="AJ587" s="1">
        <v>895.74</v>
      </c>
      <c r="AK587" s="2">
        <v>90.45</v>
      </c>
      <c r="AL587" s="1">
        <v>1623.633</v>
      </c>
      <c r="AM587" s="2">
        <v>99.89200000000001</v>
      </c>
      <c r="AN587" s="1">
        <v>1330.1010000000001</v>
      </c>
      <c r="AO587" s="2">
        <v>112.43200000000002</v>
      </c>
      <c r="AP587" s="1">
        <v>536.95600000000002</v>
      </c>
      <c r="AQ587" s="2">
        <v>114.194</v>
      </c>
      <c r="AR587" s="1">
        <v>841.08900000000006</v>
      </c>
      <c r="AS587" s="2">
        <v>109.18400000000001</v>
      </c>
      <c r="AT587" s="1">
        <v>517.29899999999998</v>
      </c>
      <c r="AU587" s="2">
        <v>135.56400000000002</v>
      </c>
      <c r="AV587" s="1">
        <v>568.48599999999999</v>
      </c>
      <c r="AW587" s="2">
        <v>99.718000000000004</v>
      </c>
      <c r="AX587" s="1">
        <v>8923.7109999999993</v>
      </c>
      <c r="AY587" s="2">
        <v>119.008</v>
      </c>
      <c r="AZ587" s="1">
        <v>1612.1510000000001</v>
      </c>
      <c r="BA587" s="2">
        <v>92.190000000000012</v>
      </c>
      <c r="BB587" s="1">
        <v>406.18099999999998</v>
      </c>
      <c r="BC587" s="2">
        <v>101.66200000000001</v>
      </c>
      <c r="BD587" s="1">
        <v>1798.248</v>
      </c>
      <c r="BE587" s="2">
        <v>107.292</v>
      </c>
      <c r="BF587" s="1">
        <v>1386.028</v>
      </c>
      <c r="BG587" s="2">
        <v>118.88200000000002</v>
      </c>
      <c r="BH587" s="1">
        <v>787.08100000000002</v>
      </c>
      <c r="BI587" s="2">
        <v>107.828</v>
      </c>
      <c r="BJ587" s="1">
        <v>361.68200000000002</v>
      </c>
      <c r="BK587" s="2">
        <v>104.89400000000001</v>
      </c>
      <c r="BL587" s="1">
        <v>1179.992</v>
      </c>
      <c r="BM587" s="2">
        <v>109.896</v>
      </c>
    </row>
    <row r="588" spans="1:65" x14ac:dyDescent="0.25">
      <c r="A588" s="20">
        <v>39218</v>
      </c>
      <c r="B588" s="5">
        <v>595.17100000000005</v>
      </c>
      <c r="C588">
        <v>0.10100000000000001</v>
      </c>
      <c r="D588" s="7">
        <v>-0.09</v>
      </c>
      <c r="E588" s="7">
        <v>-0.68</v>
      </c>
      <c r="F588" s="2">
        <v>0.53</v>
      </c>
      <c r="H588" s="1">
        <v>5428.9139999999998</v>
      </c>
      <c r="I588" s="2">
        <v>94.104000000000013</v>
      </c>
      <c r="J588" s="1">
        <v>6293.277</v>
      </c>
      <c r="K588" s="9">
        <v>101.172</v>
      </c>
      <c r="L588" s="1">
        <v>911.36400000000003</v>
      </c>
      <c r="M588" s="2">
        <v>99.534000000000006</v>
      </c>
      <c r="N588" s="1">
        <v>1927.8590000000002</v>
      </c>
      <c r="O588" s="2">
        <v>100.964</v>
      </c>
      <c r="P588" s="1">
        <v>5632.8249999999998</v>
      </c>
      <c r="Q588" s="2">
        <v>74.210000000000008</v>
      </c>
      <c r="R588" s="1">
        <v>11714.776</v>
      </c>
      <c r="S588" s="2">
        <v>98.207999999999998</v>
      </c>
      <c r="T588" s="1">
        <v>378.40300000000002</v>
      </c>
      <c r="U588" s="2">
        <v>106.572</v>
      </c>
      <c r="V588" s="1">
        <v>9235.241</v>
      </c>
      <c r="W588" s="2">
        <v>93.388000000000005</v>
      </c>
      <c r="X588" s="1">
        <v>24903.920000000002</v>
      </c>
      <c r="Y588" s="2">
        <v>104.15</v>
      </c>
      <c r="Z588" s="1">
        <v>10103.184999999999</v>
      </c>
      <c r="AA588" s="2">
        <v>84.666000000000011</v>
      </c>
      <c r="AB588" s="1">
        <v>7613.0969999999998</v>
      </c>
      <c r="AC588" s="2">
        <v>129.55199999999999</v>
      </c>
      <c r="AD588" s="1">
        <v>5815.7179999999998</v>
      </c>
      <c r="AE588" s="2">
        <v>86.561999999999983</v>
      </c>
      <c r="AF588" s="1">
        <v>4155.6440000000002</v>
      </c>
      <c r="AG588" s="2">
        <v>101.45599999999999</v>
      </c>
      <c r="AH588" s="1">
        <v>975.84100000000001</v>
      </c>
      <c r="AI588" s="2">
        <v>95.081999999999994</v>
      </c>
      <c r="AJ588" s="1">
        <v>884.49599999999998</v>
      </c>
      <c r="AK588" s="2">
        <v>90.151999999999987</v>
      </c>
      <c r="AL588" s="1">
        <v>1679.316</v>
      </c>
      <c r="AM588" s="2">
        <v>99.814000000000007</v>
      </c>
      <c r="AN588" s="1">
        <v>1305.43</v>
      </c>
      <c r="AO588" s="2">
        <v>111.57000000000001</v>
      </c>
      <c r="AP588" s="1">
        <v>551.55399999999997</v>
      </c>
      <c r="AQ588" s="2">
        <v>114.018</v>
      </c>
      <c r="AR588" s="1">
        <v>848.048</v>
      </c>
      <c r="AS588" s="2">
        <v>110.718</v>
      </c>
      <c r="AT588" s="1">
        <v>518.61900000000003</v>
      </c>
      <c r="AU588" s="2">
        <v>135.61200000000002</v>
      </c>
      <c r="AV588" s="1">
        <v>571.88200000000006</v>
      </c>
      <c r="AW588" s="2">
        <v>100.1</v>
      </c>
      <c r="AX588" s="1">
        <v>9060.9110000000001</v>
      </c>
      <c r="AY588" s="2">
        <v>119.71199999999999</v>
      </c>
      <c r="AZ588" s="1">
        <v>1570.9259999999999</v>
      </c>
      <c r="BA588" s="2">
        <v>92.027999999999992</v>
      </c>
      <c r="BB588" s="1">
        <v>414.983</v>
      </c>
      <c r="BC588" s="2">
        <v>102.254</v>
      </c>
      <c r="BD588" s="1">
        <v>1741.7</v>
      </c>
      <c r="BE588" s="2">
        <v>106.572</v>
      </c>
      <c r="BF588" s="1">
        <v>1353.663</v>
      </c>
      <c r="BG588" s="2">
        <v>118.93800000000002</v>
      </c>
      <c r="BH588" s="1">
        <v>771.80500000000006</v>
      </c>
      <c r="BI588" s="2">
        <v>107.75</v>
      </c>
      <c r="BJ588" s="1">
        <v>372.28199999999998</v>
      </c>
      <c r="BK588" s="2">
        <v>103.34200000000001</v>
      </c>
      <c r="BL588" s="1">
        <v>1201.8489999999999</v>
      </c>
      <c r="BM588" s="2">
        <v>110.91</v>
      </c>
    </row>
    <row r="589" spans="1:65" x14ac:dyDescent="0.25">
      <c r="A589" s="20">
        <v>39225</v>
      </c>
      <c r="B589" s="5">
        <v>601.24599999999998</v>
      </c>
      <c r="C589">
        <v>0.10100000000000001</v>
      </c>
      <c r="D589" s="7">
        <v>0.82</v>
      </c>
      <c r="E589" s="7">
        <v>-1.58</v>
      </c>
      <c r="F589" s="2">
        <v>-0.04</v>
      </c>
      <c r="H589" s="1">
        <v>5572.6030000000001</v>
      </c>
      <c r="I589" s="2">
        <v>95.609999999999985</v>
      </c>
      <c r="J589" s="1">
        <v>6463.2210000000005</v>
      </c>
      <c r="K589" s="9">
        <v>101.124</v>
      </c>
      <c r="L589" s="1">
        <v>947.65800000000002</v>
      </c>
      <c r="M589" s="2">
        <v>99.342000000000013</v>
      </c>
      <c r="N589" s="1">
        <v>1946.67</v>
      </c>
      <c r="O589" s="2">
        <v>100.80800000000001</v>
      </c>
      <c r="P589" s="1">
        <v>5690.3119999999999</v>
      </c>
      <c r="Q589" s="2">
        <v>73.604000000000013</v>
      </c>
      <c r="R589" s="1">
        <v>12213.071</v>
      </c>
      <c r="S589" s="2">
        <v>98.396000000000001</v>
      </c>
      <c r="T589" s="1">
        <v>391.642</v>
      </c>
      <c r="U589" s="2">
        <v>106.26400000000001</v>
      </c>
      <c r="V589" s="1">
        <v>9390.3189999999995</v>
      </c>
      <c r="W589" s="2">
        <v>92.855999999999995</v>
      </c>
      <c r="X589" s="1">
        <v>25220.624</v>
      </c>
      <c r="Y589" s="2">
        <v>104.05</v>
      </c>
      <c r="Z589" s="1">
        <v>10135.6</v>
      </c>
      <c r="AA589" s="2">
        <v>84.246000000000009</v>
      </c>
      <c r="AB589" s="1">
        <v>7705.4949999999999</v>
      </c>
      <c r="AC589" s="2">
        <v>129.47599999999997</v>
      </c>
      <c r="AD589" s="1">
        <v>5896.6410000000005</v>
      </c>
      <c r="AE589" s="2">
        <v>89.018000000000001</v>
      </c>
      <c r="AF589" s="1">
        <v>4033.5439999999999</v>
      </c>
      <c r="AG589" s="2">
        <v>100.86600000000001</v>
      </c>
      <c r="AH589" s="1">
        <v>996.79600000000005</v>
      </c>
      <c r="AI589" s="2">
        <v>96.914000000000016</v>
      </c>
      <c r="AJ589" s="1">
        <v>896.09199999999998</v>
      </c>
      <c r="AK589" s="2">
        <v>90.325999999999993</v>
      </c>
      <c r="AL589" s="1">
        <v>1687.971</v>
      </c>
      <c r="AM589" s="2">
        <v>99.704000000000008</v>
      </c>
      <c r="AN589" s="1">
        <v>1323.82</v>
      </c>
      <c r="AO589" s="2">
        <v>111.16799999999998</v>
      </c>
      <c r="AP589" s="1">
        <v>567.31100000000004</v>
      </c>
      <c r="AQ589" s="2">
        <v>114.99000000000001</v>
      </c>
      <c r="AR589" s="1">
        <v>876.17600000000004</v>
      </c>
      <c r="AS589" s="2">
        <v>111.696</v>
      </c>
      <c r="AT589" s="1">
        <v>528.16</v>
      </c>
      <c r="AU589" s="2">
        <v>134.94</v>
      </c>
      <c r="AV589" s="1">
        <v>575.72800000000007</v>
      </c>
      <c r="AW589" s="2">
        <v>100.53800000000001</v>
      </c>
      <c r="AX589" s="1">
        <v>9327.93</v>
      </c>
      <c r="AY589" s="2">
        <v>119.95200000000003</v>
      </c>
      <c r="AZ589" s="1">
        <v>1594.443</v>
      </c>
      <c r="BA589" s="2">
        <v>91.917999999999978</v>
      </c>
      <c r="BB589" s="1">
        <v>439.209</v>
      </c>
      <c r="BC589" s="2">
        <v>104.33</v>
      </c>
      <c r="BD589" s="1">
        <v>1780.5070000000001</v>
      </c>
      <c r="BE589" s="2">
        <v>106.26400000000001</v>
      </c>
      <c r="BF589" s="1">
        <v>1322.9169999999999</v>
      </c>
      <c r="BG589" s="2">
        <v>118.94399999999999</v>
      </c>
      <c r="BH589" s="1">
        <v>786.47</v>
      </c>
      <c r="BI589" s="2">
        <v>107.15</v>
      </c>
      <c r="BJ589" s="1">
        <v>377.53000000000003</v>
      </c>
      <c r="BK589" s="2">
        <v>103.81799999999998</v>
      </c>
      <c r="BL589" s="1">
        <v>1228.963</v>
      </c>
      <c r="BM589" s="2">
        <v>112.256</v>
      </c>
    </row>
    <row r="590" spans="1:65" x14ac:dyDescent="0.25">
      <c r="A590" s="20">
        <v>39232</v>
      </c>
      <c r="B590" s="5">
        <v>599.46900000000005</v>
      </c>
      <c r="C590">
        <v>9.9000000000000005E-2</v>
      </c>
      <c r="D590" s="7">
        <v>-0.33</v>
      </c>
      <c r="E590" s="7">
        <v>1.21</v>
      </c>
      <c r="F590" s="2">
        <v>-0.56999999999999995</v>
      </c>
      <c r="H590" s="1">
        <v>5583.27</v>
      </c>
      <c r="I590" s="2">
        <v>96.451999999999998</v>
      </c>
      <c r="J590" s="1">
        <v>6453.3590000000004</v>
      </c>
      <c r="K590" s="9">
        <v>101.01600000000001</v>
      </c>
      <c r="L590" s="1">
        <v>932.47400000000005</v>
      </c>
      <c r="M590" s="2">
        <v>99.17</v>
      </c>
      <c r="N590" s="1">
        <v>1910.0350000000001</v>
      </c>
      <c r="O590" s="2">
        <v>100.75800000000001</v>
      </c>
      <c r="P590" s="1">
        <v>5665.4440000000004</v>
      </c>
      <c r="Q590" s="2">
        <v>73.382000000000005</v>
      </c>
      <c r="R590" s="1">
        <v>11778.505000000001</v>
      </c>
      <c r="S590" s="2">
        <v>98.977999999999994</v>
      </c>
      <c r="T590" s="1">
        <v>396.67500000000001</v>
      </c>
      <c r="U590" s="2">
        <v>105.32599999999999</v>
      </c>
      <c r="V590" s="1">
        <v>9217.487000000001</v>
      </c>
      <c r="W590" s="2">
        <v>92.760000000000019</v>
      </c>
      <c r="X590" s="1">
        <v>24497.259000000002</v>
      </c>
      <c r="Y590" s="2">
        <v>103.69200000000001</v>
      </c>
      <c r="Z590" s="1">
        <v>10075.082</v>
      </c>
      <c r="AA590" s="2">
        <v>84.44</v>
      </c>
      <c r="AB590" s="1">
        <v>7628.335</v>
      </c>
      <c r="AC590" s="2">
        <v>130.15000000000003</v>
      </c>
      <c r="AD590" s="1">
        <v>5886.6019999999999</v>
      </c>
      <c r="AE590" s="2">
        <v>88.876000000000005</v>
      </c>
      <c r="AF590" s="1">
        <v>4146.2240000000002</v>
      </c>
      <c r="AG590" s="2">
        <v>100.02</v>
      </c>
      <c r="AH590" s="1">
        <v>989.19400000000007</v>
      </c>
      <c r="AI590" s="2">
        <v>98.936000000000007</v>
      </c>
      <c r="AJ590" s="1">
        <v>879.14</v>
      </c>
      <c r="AK590" s="2">
        <v>89.908000000000001</v>
      </c>
      <c r="AL590" s="1">
        <v>1680.472</v>
      </c>
      <c r="AM590" s="2">
        <v>99.65</v>
      </c>
      <c r="AN590" s="1">
        <v>1301.8869999999999</v>
      </c>
      <c r="AO590" s="2">
        <v>110.67400000000001</v>
      </c>
      <c r="AP590" s="1">
        <v>563.72</v>
      </c>
      <c r="AQ590" s="2">
        <v>115.24600000000001</v>
      </c>
      <c r="AR590" s="1">
        <v>833.84100000000001</v>
      </c>
      <c r="AS590" s="2">
        <v>111.35599999999999</v>
      </c>
      <c r="AT590" s="1">
        <v>525.69000000000005</v>
      </c>
      <c r="AU590" s="2">
        <v>135.13200000000001</v>
      </c>
      <c r="AV590" s="1">
        <v>564.84</v>
      </c>
      <c r="AW590" s="2">
        <v>100.54400000000001</v>
      </c>
      <c r="AX590" s="1">
        <v>9422.2890000000007</v>
      </c>
      <c r="AY590" s="2">
        <v>119.58399999999999</v>
      </c>
      <c r="AZ590" s="1">
        <v>1519.922</v>
      </c>
      <c r="BA590" s="2">
        <v>91.585999999999984</v>
      </c>
      <c r="BB590" s="1">
        <v>424.858</v>
      </c>
      <c r="BC590" s="2">
        <v>104.602</v>
      </c>
      <c r="BD590" s="1">
        <v>1758.385</v>
      </c>
      <c r="BE590" s="2">
        <v>105.32599999999999</v>
      </c>
      <c r="BF590" s="1">
        <v>1260.029</v>
      </c>
      <c r="BG590" s="2">
        <v>118.96399999999998</v>
      </c>
      <c r="BH590" s="1">
        <v>744.51300000000003</v>
      </c>
      <c r="BI590" s="2">
        <v>105.46599999999998</v>
      </c>
      <c r="BJ590" s="1">
        <v>380.45499999999998</v>
      </c>
      <c r="BK590" s="2">
        <v>104.64400000000001</v>
      </c>
      <c r="BL590" s="1">
        <v>1216.1480000000001</v>
      </c>
      <c r="BM590" s="2">
        <v>111.928</v>
      </c>
    </row>
    <row r="591" spans="1:65" x14ac:dyDescent="0.25">
      <c r="A591" s="20">
        <v>39239</v>
      </c>
      <c r="B591" s="5">
        <v>600.803</v>
      </c>
      <c r="C591">
        <v>9.9000000000000005E-2</v>
      </c>
      <c r="D591" s="7">
        <v>1.56</v>
      </c>
      <c r="E591" s="7">
        <v>1.0900000000000001</v>
      </c>
      <c r="F591" s="2">
        <v>-0.36</v>
      </c>
      <c r="H591" s="1">
        <v>5597.3330000000005</v>
      </c>
      <c r="I591" s="2">
        <v>98.016000000000005</v>
      </c>
      <c r="J591" s="1">
        <v>6463.0730000000003</v>
      </c>
      <c r="K591" s="9">
        <v>101.05600000000001</v>
      </c>
      <c r="L591" s="1">
        <v>901.298</v>
      </c>
      <c r="M591" s="2">
        <v>99.216000000000008</v>
      </c>
      <c r="N591" s="1">
        <v>1888.4639999999999</v>
      </c>
      <c r="O591" s="2">
        <v>100.774</v>
      </c>
      <c r="P591" s="1">
        <v>5842.576</v>
      </c>
      <c r="Q591" s="2">
        <v>73.257999999999996</v>
      </c>
      <c r="R591" s="1">
        <v>11960.712</v>
      </c>
      <c r="S591" s="2">
        <v>99.164000000000001</v>
      </c>
      <c r="T591" s="1">
        <v>390.13600000000002</v>
      </c>
      <c r="U591" s="2">
        <v>105.37</v>
      </c>
      <c r="V591" s="1">
        <v>9350.7810000000009</v>
      </c>
      <c r="W591" s="2">
        <v>92.602000000000004</v>
      </c>
      <c r="X591" s="1">
        <v>24924.392</v>
      </c>
      <c r="Y591" s="2">
        <v>102.684</v>
      </c>
      <c r="Z591" s="1">
        <v>10023.198</v>
      </c>
      <c r="AA591" s="2">
        <v>84.548000000000002</v>
      </c>
      <c r="AB591" s="1">
        <v>7611.5540000000001</v>
      </c>
      <c r="AC591" s="2">
        <v>130.13999999999999</v>
      </c>
      <c r="AD591" s="1">
        <v>5848.7150000000001</v>
      </c>
      <c r="AE591" s="2">
        <v>90.128</v>
      </c>
      <c r="AF591" s="1">
        <v>4185.1390000000001</v>
      </c>
      <c r="AG591" s="2">
        <v>99.686000000000007</v>
      </c>
      <c r="AH591" s="1">
        <v>1026.1959999999999</v>
      </c>
      <c r="AI591" s="2">
        <v>101.116</v>
      </c>
      <c r="AJ591" s="1">
        <v>883.55600000000004</v>
      </c>
      <c r="AK591" s="2">
        <v>89.792000000000002</v>
      </c>
      <c r="AL591" s="1">
        <v>1680.7740000000001</v>
      </c>
      <c r="AM591" s="2">
        <v>99.674000000000007</v>
      </c>
      <c r="AN591" s="1">
        <v>1325.914</v>
      </c>
      <c r="AO591" s="2">
        <v>110.316</v>
      </c>
      <c r="AP591" s="1">
        <v>561.76200000000006</v>
      </c>
      <c r="AQ591" s="2">
        <v>115.16800000000001</v>
      </c>
      <c r="AR591" s="1">
        <v>850.40499999999997</v>
      </c>
      <c r="AS591" s="2">
        <v>110.626</v>
      </c>
      <c r="AT591" s="1">
        <v>557.22900000000004</v>
      </c>
      <c r="AU591" s="2">
        <v>135.22399999999999</v>
      </c>
      <c r="AV591" s="1">
        <v>576.01800000000003</v>
      </c>
      <c r="AW591" s="2">
        <v>100.10400000000001</v>
      </c>
      <c r="AX591" s="1">
        <v>9448.232</v>
      </c>
      <c r="AY591" s="2">
        <v>119.95</v>
      </c>
      <c r="AZ591" s="1">
        <v>1601.4</v>
      </c>
      <c r="BA591" s="2">
        <v>91.253999999999991</v>
      </c>
      <c r="BB591" s="1">
        <v>452.928</v>
      </c>
      <c r="BC591" s="2">
        <v>104.94000000000001</v>
      </c>
      <c r="BD591" s="1">
        <v>1805.5420000000001</v>
      </c>
      <c r="BE591" s="2">
        <v>105.37</v>
      </c>
      <c r="BF591" s="1">
        <v>1348.2149999999999</v>
      </c>
      <c r="BG591" s="2">
        <v>118.88999999999999</v>
      </c>
      <c r="BH591" s="1">
        <v>734.56000000000006</v>
      </c>
      <c r="BI591" s="2">
        <v>104.97</v>
      </c>
      <c r="BJ591" s="1">
        <v>390.923</v>
      </c>
      <c r="BK591" s="2">
        <v>104.43799999999999</v>
      </c>
      <c r="BL591" s="1">
        <v>1222.2049999999999</v>
      </c>
      <c r="BM591" s="2">
        <v>112.86600000000001</v>
      </c>
    </row>
    <row r="592" spans="1:65" x14ac:dyDescent="0.25">
      <c r="A592" s="20">
        <v>39246</v>
      </c>
      <c r="B592" s="5">
        <v>594.40200000000004</v>
      </c>
      <c r="C592">
        <v>9.9000000000000005E-2</v>
      </c>
      <c r="D592" s="7">
        <v>-1.99</v>
      </c>
      <c r="E592" s="7">
        <v>-7.0000000000000007E-2</v>
      </c>
      <c r="F592" s="2">
        <v>-0.08</v>
      </c>
      <c r="H592" s="1">
        <v>5539.7219999999998</v>
      </c>
      <c r="I592" s="2">
        <v>98.055999999999997</v>
      </c>
      <c r="J592" s="1">
        <v>6331.52</v>
      </c>
      <c r="K592" s="9">
        <v>100.85</v>
      </c>
      <c r="L592" s="1">
        <v>886.35500000000002</v>
      </c>
      <c r="M592" s="2">
        <v>98.936000000000007</v>
      </c>
      <c r="N592" s="1">
        <v>1845.3489999999999</v>
      </c>
      <c r="O592" s="2">
        <v>100.65599999999999</v>
      </c>
      <c r="P592" s="1">
        <v>5667.9840000000004</v>
      </c>
      <c r="Q592" s="2">
        <v>73.438000000000002</v>
      </c>
      <c r="R592" s="1">
        <v>11666.154</v>
      </c>
      <c r="S592" s="2">
        <v>99.035999999999987</v>
      </c>
      <c r="T592" s="1">
        <v>389.91899999999998</v>
      </c>
      <c r="U592" s="2">
        <v>104.67400000000001</v>
      </c>
      <c r="V592" s="1">
        <v>9238.8809999999994</v>
      </c>
      <c r="W592" s="2">
        <v>92.391999999999996</v>
      </c>
      <c r="X592" s="1">
        <v>23569.456000000002</v>
      </c>
      <c r="Y592" s="2">
        <v>102.07</v>
      </c>
      <c r="Z592" s="1">
        <v>9671.652</v>
      </c>
      <c r="AA592" s="2">
        <v>84.246000000000009</v>
      </c>
      <c r="AB592" s="1">
        <v>7576.2440000000006</v>
      </c>
      <c r="AC592" s="2">
        <v>130.148</v>
      </c>
      <c r="AD592" s="1">
        <v>5999.643</v>
      </c>
      <c r="AE592" s="2">
        <v>88.846000000000004</v>
      </c>
      <c r="AF592" s="1">
        <v>4231.3820000000005</v>
      </c>
      <c r="AG592" s="2">
        <v>99.806000000000012</v>
      </c>
      <c r="AH592" s="1">
        <v>1040.6870000000001</v>
      </c>
      <c r="AI592" s="2">
        <v>100.726</v>
      </c>
      <c r="AJ592" s="1">
        <v>873.57100000000003</v>
      </c>
      <c r="AK592" s="2">
        <v>89.41</v>
      </c>
      <c r="AL592" s="1">
        <v>1639.069</v>
      </c>
      <c r="AM592" s="2">
        <v>99.578000000000003</v>
      </c>
      <c r="AN592" s="1">
        <v>1309.107</v>
      </c>
      <c r="AO592" s="2">
        <v>108.89000000000001</v>
      </c>
      <c r="AP592" s="1">
        <v>548.81100000000004</v>
      </c>
      <c r="AQ592" s="2">
        <v>114.97999999999999</v>
      </c>
      <c r="AR592" s="1">
        <v>828.51800000000003</v>
      </c>
      <c r="AS592" s="2">
        <v>108.622</v>
      </c>
      <c r="AT592" s="1">
        <v>547.65499999999997</v>
      </c>
      <c r="AU592" s="2">
        <v>135.34399999999999</v>
      </c>
      <c r="AV592" s="1">
        <v>557.10599999999999</v>
      </c>
      <c r="AW592" s="2">
        <v>98.953999999999994</v>
      </c>
      <c r="AX592" s="1">
        <v>9446.991</v>
      </c>
      <c r="AY592" s="2">
        <v>118.28599999999999</v>
      </c>
      <c r="AZ592" s="1">
        <v>1623.1690000000001</v>
      </c>
      <c r="BA592" s="2">
        <v>91.742000000000004</v>
      </c>
      <c r="BB592" s="1">
        <v>440.03100000000001</v>
      </c>
      <c r="BC592" s="2">
        <v>104.3</v>
      </c>
      <c r="BD592" s="1">
        <v>1788.3990000000001</v>
      </c>
      <c r="BE592" s="2">
        <v>104.67400000000001</v>
      </c>
      <c r="BF592" s="1">
        <v>1344.0720000000001</v>
      </c>
      <c r="BG592" s="2">
        <v>119.19200000000001</v>
      </c>
      <c r="BH592" s="1">
        <v>721.67200000000003</v>
      </c>
      <c r="BI592" s="2">
        <v>104.114</v>
      </c>
      <c r="BJ592" s="1">
        <v>372.37900000000002</v>
      </c>
      <c r="BK592" s="2">
        <v>105.958</v>
      </c>
      <c r="BL592" s="1">
        <v>1174.3530000000001</v>
      </c>
      <c r="BM592" s="2">
        <v>111.71200000000002</v>
      </c>
    </row>
    <row r="593" spans="1:65" x14ac:dyDescent="0.25">
      <c r="A593" s="20">
        <v>39253</v>
      </c>
      <c r="B593" s="5">
        <v>604.51300000000003</v>
      </c>
      <c r="C593">
        <v>9.9000000000000005E-2</v>
      </c>
      <c r="D593" s="7">
        <v>1.58</v>
      </c>
      <c r="E593" s="7">
        <v>-0.03</v>
      </c>
      <c r="F593" s="2">
        <v>-0.32</v>
      </c>
      <c r="H593" s="1">
        <v>5594.7210000000005</v>
      </c>
      <c r="I593" s="2">
        <v>97.75</v>
      </c>
      <c r="J593" s="1">
        <v>6715.1530000000002</v>
      </c>
      <c r="K593" s="9">
        <v>100.94800000000001</v>
      </c>
      <c r="L593" s="1">
        <v>930.61700000000008</v>
      </c>
      <c r="M593" s="2">
        <v>98.9</v>
      </c>
      <c r="N593" s="1">
        <v>1914.04</v>
      </c>
      <c r="O593" s="2">
        <v>100.57</v>
      </c>
      <c r="P593" s="1">
        <v>5735.89</v>
      </c>
      <c r="Q593" s="2">
        <v>72.347999999999999</v>
      </c>
      <c r="R593" s="1">
        <v>12517.394</v>
      </c>
      <c r="S593" s="2">
        <v>99.311999999999998</v>
      </c>
      <c r="T593" s="1">
        <v>405.625</v>
      </c>
      <c r="U593" s="2">
        <v>105.57000000000001</v>
      </c>
      <c r="V593" s="1">
        <v>9507.9210000000003</v>
      </c>
      <c r="W593" s="2">
        <v>92.472000000000008</v>
      </c>
      <c r="X593" s="1">
        <v>24881.261999999999</v>
      </c>
      <c r="Y593" s="2">
        <v>101.59399999999999</v>
      </c>
      <c r="Z593" s="1">
        <v>9943.3539999999994</v>
      </c>
      <c r="AA593" s="2">
        <v>83.811999999999998</v>
      </c>
      <c r="AB593" s="1">
        <v>7754.2280000000001</v>
      </c>
      <c r="AC593" s="2">
        <v>130.506</v>
      </c>
      <c r="AD593" s="1">
        <v>6220.8040000000001</v>
      </c>
      <c r="AE593" s="2">
        <v>91.188000000000002</v>
      </c>
      <c r="AF593" s="1">
        <v>4325.9359999999997</v>
      </c>
      <c r="AG593" s="2">
        <v>99.744</v>
      </c>
      <c r="AH593" s="1">
        <v>1090.848</v>
      </c>
      <c r="AI593" s="2">
        <v>99.746000000000009</v>
      </c>
      <c r="AJ593" s="1">
        <v>876.82900000000006</v>
      </c>
      <c r="AK593" s="2">
        <v>88.789999999999992</v>
      </c>
      <c r="AL593" s="1">
        <v>1670.569</v>
      </c>
      <c r="AM593" s="2">
        <v>99.5</v>
      </c>
      <c r="AN593" s="1">
        <v>1360.6859999999999</v>
      </c>
      <c r="AO593" s="2">
        <v>110.26399999999998</v>
      </c>
      <c r="AP593" s="1">
        <v>568.70299999999997</v>
      </c>
      <c r="AQ593" s="2">
        <v>114.952</v>
      </c>
      <c r="AR593" s="1">
        <v>874.13400000000001</v>
      </c>
      <c r="AS593" s="2">
        <v>109.25399999999999</v>
      </c>
      <c r="AT593" s="1">
        <v>568.41700000000003</v>
      </c>
      <c r="AU593" s="2">
        <v>135.72399999999999</v>
      </c>
      <c r="AV593" s="1">
        <v>579.976</v>
      </c>
      <c r="AW593" s="2">
        <v>99.366</v>
      </c>
      <c r="AX593" s="1">
        <v>9581.3230000000003</v>
      </c>
      <c r="AY593" s="2">
        <v>119.672</v>
      </c>
      <c r="AZ593" s="1">
        <v>1676.528</v>
      </c>
      <c r="BA593" s="2">
        <v>91.595999999999989</v>
      </c>
      <c r="BB593" s="1">
        <v>474.82</v>
      </c>
      <c r="BC593" s="2">
        <v>104.97200000000001</v>
      </c>
      <c r="BD593" s="1">
        <v>1848.7440000000001</v>
      </c>
      <c r="BE593" s="2">
        <v>105.57000000000001</v>
      </c>
      <c r="BF593" s="1">
        <v>1433.5</v>
      </c>
      <c r="BG593" s="2">
        <v>119.04</v>
      </c>
      <c r="BH593" s="1">
        <v>766.2</v>
      </c>
      <c r="BI593" s="2">
        <v>105.7</v>
      </c>
      <c r="BJ593" s="1">
        <v>401.399</v>
      </c>
      <c r="BK593" s="2">
        <v>106.46199999999999</v>
      </c>
      <c r="BL593" s="1">
        <v>1255.1880000000001</v>
      </c>
      <c r="BM593" s="2">
        <v>113.86999999999998</v>
      </c>
    </row>
    <row r="594" spans="1:65" x14ac:dyDescent="0.25">
      <c r="A594" s="20">
        <v>39260</v>
      </c>
      <c r="B594" s="5">
        <v>595.92399999999998</v>
      </c>
      <c r="C594">
        <v>9.9000000000000005E-2</v>
      </c>
      <c r="D594" s="7">
        <v>-1.98</v>
      </c>
      <c r="E594" s="7">
        <v>0.56000000000000005</v>
      </c>
      <c r="F594" s="2">
        <v>-0.14000000000000001</v>
      </c>
      <c r="H594" s="1">
        <v>5472.1980000000003</v>
      </c>
      <c r="I594" s="2">
        <v>97.385999999999996</v>
      </c>
      <c r="J594" s="1">
        <v>6478.2510000000002</v>
      </c>
      <c r="K594" s="9">
        <v>100.96799999999999</v>
      </c>
      <c r="L594" s="1">
        <v>887.91399999999999</v>
      </c>
      <c r="M594" s="2">
        <v>98.998000000000005</v>
      </c>
      <c r="N594" s="1">
        <v>1854.2840000000001</v>
      </c>
      <c r="O594" s="2">
        <v>100.63399999999999</v>
      </c>
      <c r="P594" s="1">
        <v>5647.491</v>
      </c>
      <c r="Q594" s="2">
        <v>72.207999999999998</v>
      </c>
      <c r="R594" s="1">
        <v>12253.967000000001</v>
      </c>
      <c r="S594" s="2">
        <v>100.176</v>
      </c>
      <c r="T594" s="1">
        <v>403.822</v>
      </c>
      <c r="U594" s="2">
        <v>105.83</v>
      </c>
      <c r="V594" s="1">
        <v>9179.5889999999999</v>
      </c>
      <c r="W594" s="2">
        <v>92.461999999999989</v>
      </c>
      <c r="X594" s="1">
        <v>24075.779000000002</v>
      </c>
      <c r="Y594" s="2">
        <v>103.148</v>
      </c>
      <c r="Z594" s="1">
        <v>9673.5210000000006</v>
      </c>
      <c r="AA594" s="2">
        <v>84.096000000000004</v>
      </c>
      <c r="AB594" s="1">
        <v>7632.3980000000001</v>
      </c>
      <c r="AC594" s="2">
        <v>131.15799999999999</v>
      </c>
      <c r="AD594" s="1">
        <v>6065.6940000000004</v>
      </c>
      <c r="AE594" s="2">
        <v>89.813999999999993</v>
      </c>
      <c r="AF594" s="1">
        <v>4352.7709999999997</v>
      </c>
      <c r="AG594" s="2">
        <v>99.775999999999996</v>
      </c>
      <c r="AH594" s="1">
        <v>1056.374</v>
      </c>
      <c r="AI594" s="2">
        <v>98.9</v>
      </c>
      <c r="AJ594" s="1">
        <v>892.33400000000006</v>
      </c>
      <c r="AK594" s="2">
        <v>88.668000000000006</v>
      </c>
      <c r="AL594" s="1">
        <v>1631.8389999999999</v>
      </c>
      <c r="AM594" s="2">
        <v>99.554000000000002</v>
      </c>
      <c r="AN594" s="1">
        <v>1473.799</v>
      </c>
      <c r="AO594" s="2">
        <v>111.702</v>
      </c>
      <c r="AP594" s="1">
        <v>565.19299999999998</v>
      </c>
      <c r="AQ594" s="2">
        <v>114.556</v>
      </c>
      <c r="AR594" s="1">
        <v>851.41800000000001</v>
      </c>
      <c r="AS594" s="2">
        <v>108.12</v>
      </c>
      <c r="AT594" s="1">
        <v>551.18500000000006</v>
      </c>
      <c r="AU594" s="2">
        <v>135.666</v>
      </c>
      <c r="AV594" s="1">
        <v>556.22500000000002</v>
      </c>
      <c r="AW594" s="2">
        <v>98.484000000000009</v>
      </c>
      <c r="AX594" s="1">
        <v>9227.3260000000009</v>
      </c>
      <c r="AY594" s="2">
        <v>119.274</v>
      </c>
      <c r="AZ594" s="1">
        <v>1658.3430000000001</v>
      </c>
      <c r="BA594" s="2">
        <v>91.567999999999998</v>
      </c>
      <c r="BB594" s="1">
        <v>445.52199999999999</v>
      </c>
      <c r="BC594" s="2">
        <v>104.64200000000001</v>
      </c>
      <c r="BD594" s="1">
        <v>1867.1890000000001</v>
      </c>
      <c r="BE594" s="2">
        <v>105.83</v>
      </c>
      <c r="BF594" s="1">
        <v>1405.933</v>
      </c>
      <c r="BG594" s="2">
        <v>119.09200000000001</v>
      </c>
      <c r="BH594" s="1">
        <v>720.37099999999998</v>
      </c>
      <c r="BI594" s="2">
        <v>104.96400000000001</v>
      </c>
      <c r="BJ594" s="1">
        <v>394.964</v>
      </c>
      <c r="BK594" s="2">
        <v>107.19000000000001</v>
      </c>
      <c r="BL594" s="1">
        <v>1190.223</v>
      </c>
      <c r="BM594" s="2">
        <v>112.79600000000001</v>
      </c>
    </row>
    <row r="595" spans="1:65" x14ac:dyDescent="0.25">
      <c r="A595" s="20">
        <v>39267</v>
      </c>
      <c r="B595" s="5">
        <v>612.10199999999998</v>
      </c>
      <c r="C595">
        <v>9.9000000000000005E-2</v>
      </c>
      <c r="D595" s="7">
        <v>0.01</v>
      </c>
      <c r="E595" s="7">
        <v>-0.03</v>
      </c>
      <c r="F595" s="2">
        <v>-0.53</v>
      </c>
      <c r="H595" s="1">
        <v>5674.875</v>
      </c>
      <c r="I595" s="2">
        <v>98.292000000000002</v>
      </c>
      <c r="J595" s="1">
        <v>6817.4030000000002</v>
      </c>
      <c r="K595" s="9">
        <v>101.11199999999999</v>
      </c>
      <c r="L595" s="1">
        <v>921.04899999999998</v>
      </c>
      <c r="M595" s="2">
        <v>99.242000000000004</v>
      </c>
      <c r="N595" s="1">
        <v>1922.3880000000001</v>
      </c>
      <c r="O595" s="2">
        <v>100.73400000000001</v>
      </c>
      <c r="P595" s="1">
        <v>5779.0349999999999</v>
      </c>
      <c r="Q595" s="2">
        <v>72.205999999999989</v>
      </c>
      <c r="R595" s="1">
        <v>13154.336000000001</v>
      </c>
      <c r="S595" s="2">
        <v>100.866</v>
      </c>
      <c r="T595" s="1">
        <v>415.76400000000001</v>
      </c>
      <c r="U595" s="2">
        <v>106.71200000000002</v>
      </c>
      <c r="V595" s="1">
        <v>9377.2890000000007</v>
      </c>
      <c r="W595" s="2">
        <v>92.721999999999994</v>
      </c>
      <c r="X595" s="1">
        <v>25494.521000000001</v>
      </c>
      <c r="Y595" s="2">
        <v>103.56599999999999</v>
      </c>
      <c r="Z595" s="1">
        <v>10063.744000000001</v>
      </c>
      <c r="AA595" s="2">
        <v>84.332000000000008</v>
      </c>
      <c r="AB595" s="1">
        <v>7881.1509999999998</v>
      </c>
      <c r="AC595" s="2">
        <v>131.084</v>
      </c>
      <c r="AD595" s="1">
        <v>6403.87</v>
      </c>
      <c r="AE595" s="2">
        <v>90.3</v>
      </c>
      <c r="AF595" s="1">
        <v>4451.8850000000002</v>
      </c>
      <c r="AG595" s="2">
        <v>99.073999999999984</v>
      </c>
      <c r="AH595" s="1">
        <v>1060.4880000000001</v>
      </c>
      <c r="AI595" s="2">
        <v>97.41</v>
      </c>
      <c r="AJ595" s="1">
        <v>933.94600000000003</v>
      </c>
      <c r="AK595" s="2">
        <v>88.569999999999979</v>
      </c>
      <c r="AL595" s="1">
        <v>1706.72</v>
      </c>
      <c r="AM595" s="2">
        <v>99.632000000000005</v>
      </c>
      <c r="AN595" s="1">
        <v>1551.4380000000001</v>
      </c>
      <c r="AO595" s="2">
        <v>112.322</v>
      </c>
      <c r="AP595" s="1">
        <v>589.97900000000004</v>
      </c>
      <c r="AQ595" s="2">
        <v>114.38799999999999</v>
      </c>
      <c r="AR595" s="1">
        <v>900.28899999999999</v>
      </c>
      <c r="AS595" s="2">
        <v>107.822</v>
      </c>
      <c r="AT595" s="1">
        <v>586.31500000000005</v>
      </c>
      <c r="AU595" s="2">
        <v>135.82999999999998</v>
      </c>
      <c r="AV595" s="1">
        <v>573.44500000000005</v>
      </c>
      <c r="AW595" s="2">
        <v>98.512</v>
      </c>
      <c r="AX595" s="1">
        <v>9767.6319999999996</v>
      </c>
      <c r="AY595" s="2">
        <v>119.58800000000001</v>
      </c>
      <c r="AZ595" s="1">
        <v>1768.4390000000001</v>
      </c>
      <c r="BA595" s="2">
        <v>91.35</v>
      </c>
      <c r="BB595" s="1">
        <v>472.947</v>
      </c>
      <c r="BC595" s="2">
        <v>104.476</v>
      </c>
      <c r="BD595" s="1">
        <v>1964.0930000000001</v>
      </c>
      <c r="BE595" s="2">
        <v>106.71200000000002</v>
      </c>
      <c r="BF595" s="1">
        <v>1461.4670000000001</v>
      </c>
      <c r="BG595" s="2">
        <v>118.976</v>
      </c>
      <c r="BH595" s="1">
        <v>756.81600000000003</v>
      </c>
      <c r="BI595" s="2">
        <v>106.378</v>
      </c>
      <c r="BJ595" s="1">
        <v>433.303</v>
      </c>
      <c r="BK595" s="2">
        <v>108.28599999999999</v>
      </c>
      <c r="BL595" s="1">
        <v>1354.692</v>
      </c>
      <c r="BM595" s="2">
        <v>113.124</v>
      </c>
    </row>
    <row r="596" spans="1:65" x14ac:dyDescent="0.25">
      <c r="A596" s="20">
        <v>39274</v>
      </c>
      <c r="B596" s="5">
        <v>612.48199999999997</v>
      </c>
      <c r="C596">
        <v>9.9000000000000005E-2</v>
      </c>
      <c r="D596" s="7">
        <v>1.88</v>
      </c>
      <c r="E596" s="7">
        <v>0.01</v>
      </c>
      <c r="F596" s="2">
        <v>-0.68</v>
      </c>
      <c r="H596" s="1">
        <v>5716.5439999999999</v>
      </c>
      <c r="I596" s="2">
        <v>98.653999999999996</v>
      </c>
      <c r="J596" s="1">
        <v>6751.4080000000004</v>
      </c>
      <c r="K596" s="9">
        <v>101.27799999999999</v>
      </c>
      <c r="L596" s="1">
        <v>905.80000000000007</v>
      </c>
      <c r="M596" s="2">
        <v>99.50200000000001</v>
      </c>
      <c r="N596" s="1">
        <v>1914.259</v>
      </c>
      <c r="O596" s="2">
        <v>100.86799999999999</v>
      </c>
      <c r="P596" s="1">
        <v>5769.8789999999999</v>
      </c>
      <c r="Q596" s="2">
        <v>72.006</v>
      </c>
      <c r="R596" s="1">
        <v>13198.101000000001</v>
      </c>
      <c r="S596" s="2">
        <v>101.148</v>
      </c>
      <c r="T596" s="1">
        <v>414.649</v>
      </c>
      <c r="U596" s="2">
        <v>106.79400000000001</v>
      </c>
      <c r="V596" s="1">
        <v>9510.478000000001</v>
      </c>
      <c r="W596" s="2">
        <v>92.935999999999993</v>
      </c>
      <c r="X596" s="1">
        <v>25873.752</v>
      </c>
      <c r="Y596" s="2">
        <v>104.47799999999999</v>
      </c>
      <c r="Z596" s="1">
        <v>10111.698</v>
      </c>
      <c r="AA596" s="2">
        <v>84.366000000000014</v>
      </c>
      <c r="AB596" s="1">
        <v>7880.2260000000006</v>
      </c>
      <c r="AC596" s="2">
        <v>130.928</v>
      </c>
      <c r="AD596" s="1">
        <v>6565.665</v>
      </c>
      <c r="AE596" s="2">
        <v>90.9</v>
      </c>
      <c r="AF596" s="1">
        <v>4372.9120000000003</v>
      </c>
      <c r="AG596" s="2">
        <v>99.753999999999991</v>
      </c>
      <c r="AH596" s="1">
        <v>1078.81</v>
      </c>
      <c r="AI596" s="2">
        <v>97.362000000000009</v>
      </c>
      <c r="AJ596" s="1">
        <v>938.61700000000008</v>
      </c>
      <c r="AK596" s="2">
        <v>88.996000000000009</v>
      </c>
      <c r="AL596" s="1">
        <v>1744.6569999999999</v>
      </c>
      <c r="AM596" s="2">
        <v>99.736000000000004</v>
      </c>
      <c r="AN596" s="1">
        <v>1525.7920000000001</v>
      </c>
      <c r="AO596" s="2">
        <v>112.428</v>
      </c>
      <c r="AP596" s="1">
        <v>591.40700000000004</v>
      </c>
      <c r="AQ596" s="2">
        <v>114.69000000000001</v>
      </c>
      <c r="AR596" s="1">
        <v>934.27200000000005</v>
      </c>
      <c r="AS596" s="2">
        <v>107.51799999999999</v>
      </c>
      <c r="AT596" s="1">
        <v>604.28200000000004</v>
      </c>
      <c r="AU596" s="2">
        <v>135.67399999999998</v>
      </c>
      <c r="AV596" s="1">
        <v>562.95400000000006</v>
      </c>
      <c r="AW596" s="2">
        <v>98.286000000000016</v>
      </c>
      <c r="AX596" s="1">
        <v>9589.8170000000009</v>
      </c>
      <c r="AY596" s="2">
        <v>119.28599999999999</v>
      </c>
      <c r="AZ596" s="1">
        <v>1817.7</v>
      </c>
      <c r="BA596" s="2">
        <v>91.166000000000011</v>
      </c>
      <c r="BB596" s="1">
        <v>466.60599999999999</v>
      </c>
      <c r="BC596" s="2">
        <v>104.28399999999999</v>
      </c>
      <c r="BD596" s="1">
        <v>1968.643</v>
      </c>
      <c r="BE596" s="2">
        <v>106.79400000000001</v>
      </c>
      <c r="BF596" s="1">
        <v>1498.8980000000001</v>
      </c>
      <c r="BG596" s="2">
        <v>118.702</v>
      </c>
      <c r="BH596" s="1">
        <v>764.65</v>
      </c>
      <c r="BI596" s="2">
        <v>106.13400000000001</v>
      </c>
      <c r="BJ596" s="1">
        <v>457.73599999999999</v>
      </c>
      <c r="BK596" s="2">
        <v>109.548</v>
      </c>
      <c r="BL596" s="1">
        <v>1366.3820000000001</v>
      </c>
      <c r="BM596" s="2">
        <v>113.648</v>
      </c>
    </row>
    <row r="597" spans="1:65" x14ac:dyDescent="0.25">
      <c r="A597" s="20">
        <v>39281</v>
      </c>
      <c r="B597" s="5">
        <v>619.94399999999996</v>
      </c>
      <c r="C597">
        <v>9.9000000000000005E-2</v>
      </c>
      <c r="D597" s="7">
        <v>1.25</v>
      </c>
      <c r="E597" s="7">
        <v>-0.87</v>
      </c>
      <c r="F597" s="2">
        <v>-0.77</v>
      </c>
      <c r="H597" s="1">
        <v>5992.7160000000003</v>
      </c>
      <c r="I597" s="2">
        <v>99.028000000000006</v>
      </c>
      <c r="J597" s="1">
        <v>6752.6850000000004</v>
      </c>
      <c r="K597" s="9">
        <v>101.434</v>
      </c>
      <c r="L597" s="1">
        <v>899.952</v>
      </c>
      <c r="M597" s="2">
        <v>99.72</v>
      </c>
      <c r="N597" s="1">
        <v>1921.2470000000001</v>
      </c>
      <c r="O597" s="2">
        <v>100.988</v>
      </c>
      <c r="P597" s="1">
        <v>5745.6490000000003</v>
      </c>
      <c r="Q597" s="2">
        <v>72.055999999999997</v>
      </c>
      <c r="R597" s="1">
        <v>13482.091</v>
      </c>
      <c r="S597" s="2">
        <v>101.58199999999999</v>
      </c>
      <c r="T597" s="1">
        <v>422.45400000000001</v>
      </c>
      <c r="U597" s="2">
        <v>107.21</v>
      </c>
      <c r="V597" s="1">
        <v>9488.6059999999998</v>
      </c>
      <c r="W597" s="2">
        <v>92.669999999999987</v>
      </c>
      <c r="X597" s="1">
        <v>26039.696</v>
      </c>
      <c r="Y597" s="2">
        <v>104.718</v>
      </c>
      <c r="Z597" s="1">
        <v>9982.1790000000001</v>
      </c>
      <c r="AA597" s="2">
        <v>84.484000000000009</v>
      </c>
      <c r="AB597" s="1">
        <v>7892.3150000000005</v>
      </c>
      <c r="AC597" s="2">
        <v>131.38799999999998</v>
      </c>
      <c r="AD597" s="1">
        <v>6871.9059999999999</v>
      </c>
      <c r="AE597" s="2">
        <v>92.100000000000009</v>
      </c>
      <c r="AF597" s="1">
        <v>4418.1949999999997</v>
      </c>
      <c r="AG597" s="2">
        <v>100.252</v>
      </c>
      <c r="AH597" s="1">
        <v>1166.931</v>
      </c>
      <c r="AI597" s="2">
        <v>97.412000000000006</v>
      </c>
      <c r="AJ597" s="1">
        <v>950.14400000000001</v>
      </c>
      <c r="AK597" s="2">
        <v>90.132000000000005</v>
      </c>
      <c r="AL597" s="1">
        <v>1789.402</v>
      </c>
      <c r="AM597" s="2">
        <v>99.830000000000013</v>
      </c>
      <c r="AN597" s="1">
        <v>1599.741</v>
      </c>
      <c r="AO597" s="2">
        <v>112.678</v>
      </c>
      <c r="AP597" s="1">
        <v>609.53800000000001</v>
      </c>
      <c r="AQ597" s="2">
        <v>114.09</v>
      </c>
      <c r="AR597" s="1">
        <v>934.87900000000002</v>
      </c>
      <c r="AS597" s="2">
        <v>106.542</v>
      </c>
      <c r="AT597" s="1">
        <v>618.21</v>
      </c>
      <c r="AU597" s="2">
        <v>135.452</v>
      </c>
      <c r="AV597" s="1">
        <v>567.40499999999997</v>
      </c>
      <c r="AW597" s="2">
        <v>97.788000000000011</v>
      </c>
      <c r="AX597" s="1">
        <v>9588.228000000001</v>
      </c>
      <c r="AY597" s="2">
        <v>119.196</v>
      </c>
      <c r="AZ597" s="1">
        <v>1902.7</v>
      </c>
      <c r="BA597" s="2">
        <v>90.801999999999992</v>
      </c>
      <c r="BB597" s="1">
        <v>481.38100000000003</v>
      </c>
      <c r="BC597" s="2">
        <v>105.06199999999998</v>
      </c>
      <c r="BD597" s="1">
        <v>1959.0250000000001</v>
      </c>
      <c r="BE597" s="2">
        <v>107.21</v>
      </c>
      <c r="BF597" s="1">
        <v>1533.567</v>
      </c>
      <c r="BG597" s="2">
        <v>118.64400000000001</v>
      </c>
      <c r="BH597" s="1">
        <v>772.03399999999999</v>
      </c>
      <c r="BI597" s="2">
        <v>106.024</v>
      </c>
      <c r="BJ597" s="1">
        <v>459.09199999999998</v>
      </c>
      <c r="BK597" s="2">
        <v>112.18199999999999</v>
      </c>
      <c r="BL597" s="1">
        <v>1413.4839999999999</v>
      </c>
      <c r="BM597" s="2">
        <v>114.124</v>
      </c>
    </row>
    <row r="598" spans="1:65" x14ac:dyDescent="0.25">
      <c r="A598" s="20">
        <v>39288</v>
      </c>
      <c r="B598" s="5">
        <v>610.904</v>
      </c>
      <c r="C598">
        <v>9.9000000000000005E-2</v>
      </c>
      <c r="D598" s="7">
        <v>-1.34</v>
      </c>
      <c r="E598" s="7">
        <v>-0.44</v>
      </c>
      <c r="F598" s="2">
        <v>-1.3</v>
      </c>
      <c r="H598" s="1">
        <v>5785.7820000000002</v>
      </c>
      <c r="I598" s="2">
        <v>99.256</v>
      </c>
      <c r="J598" s="1">
        <v>6534.1890000000003</v>
      </c>
      <c r="K598" s="9">
        <v>101.39400000000001</v>
      </c>
      <c r="L598" s="1">
        <v>845.99</v>
      </c>
      <c r="M598" s="2">
        <v>99.594000000000008</v>
      </c>
      <c r="N598" s="1">
        <v>1852.43</v>
      </c>
      <c r="O598" s="2">
        <v>100.92</v>
      </c>
      <c r="P598" s="1">
        <v>5809.2480000000005</v>
      </c>
      <c r="Q598" s="2">
        <v>72.316000000000003</v>
      </c>
      <c r="R598" s="1">
        <v>12987.365</v>
      </c>
      <c r="S598" s="2">
        <v>101.49</v>
      </c>
      <c r="T598" s="1">
        <v>414.041</v>
      </c>
      <c r="U598" s="2">
        <v>106.8</v>
      </c>
      <c r="V598" s="1">
        <v>9665.1679999999997</v>
      </c>
      <c r="W598" s="2">
        <v>92.79</v>
      </c>
      <c r="X598" s="1">
        <v>24933.627</v>
      </c>
      <c r="Y598" s="2">
        <v>104.33599999999998</v>
      </c>
      <c r="Z598" s="1">
        <v>9684.0069999999996</v>
      </c>
      <c r="AA598" s="2">
        <v>84.096000000000004</v>
      </c>
      <c r="AB598" s="1">
        <v>7740.8730000000005</v>
      </c>
      <c r="AC598" s="2">
        <v>132.09399999999999</v>
      </c>
      <c r="AD598" s="1">
        <v>6648.1310000000003</v>
      </c>
      <c r="AE598" s="2">
        <v>92.635999999999996</v>
      </c>
      <c r="AF598" s="1">
        <v>4330.79</v>
      </c>
      <c r="AG598" s="2">
        <v>100.25</v>
      </c>
      <c r="AH598" s="1">
        <v>1153.3430000000001</v>
      </c>
      <c r="AI598" s="2">
        <v>98.744</v>
      </c>
      <c r="AJ598" s="1">
        <v>943.529</v>
      </c>
      <c r="AK598" s="2">
        <v>90.323999999999998</v>
      </c>
      <c r="AL598" s="1">
        <v>1771.4880000000001</v>
      </c>
      <c r="AM598" s="2">
        <v>99.737999999999985</v>
      </c>
      <c r="AN598" s="1">
        <v>1543.9460000000001</v>
      </c>
      <c r="AO598" s="2">
        <v>112.598</v>
      </c>
      <c r="AP598" s="1">
        <v>619.822</v>
      </c>
      <c r="AQ598" s="2">
        <v>114.06200000000001</v>
      </c>
      <c r="AR598" s="1">
        <v>976.39200000000005</v>
      </c>
      <c r="AS598" s="2">
        <v>105.874</v>
      </c>
      <c r="AT598" s="1">
        <v>645.97300000000007</v>
      </c>
      <c r="AU598" s="2">
        <v>135.44999999999999</v>
      </c>
      <c r="AV598" s="1">
        <v>576.54499999999996</v>
      </c>
      <c r="AW598" s="2">
        <v>98.316000000000003</v>
      </c>
      <c r="AX598" s="1">
        <v>9239.66</v>
      </c>
      <c r="AY598" s="2">
        <v>119.104</v>
      </c>
      <c r="AZ598" s="1">
        <v>1942.894</v>
      </c>
      <c r="BA598" s="2">
        <v>90.581999999999994</v>
      </c>
      <c r="BB598" s="1">
        <v>473.98700000000002</v>
      </c>
      <c r="BC598" s="2">
        <v>106.21599999999998</v>
      </c>
      <c r="BD598" s="1">
        <v>1953.8240000000001</v>
      </c>
      <c r="BE598" s="2">
        <v>106.8</v>
      </c>
      <c r="BF598" s="1">
        <v>1533.0710000000001</v>
      </c>
      <c r="BG598" s="2">
        <v>118.60800000000002</v>
      </c>
      <c r="BH598" s="1">
        <v>775.20900000000006</v>
      </c>
      <c r="BI598" s="2">
        <v>107.73399999999999</v>
      </c>
      <c r="BJ598" s="1">
        <v>475.54700000000003</v>
      </c>
      <c r="BK598" s="2">
        <v>114.19000000000001</v>
      </c>
      <c r="BL598" s="1">
        <v>1548.877</v>
      </c>
      <c r="BM598" s="2">
        <v>116.032</v>
      </c>
    </row>
    <row r="599" spans="1:65" x14ac:dyDescent="0.25">
      <c r="A599" s="20">
        <v>39295</v>
      </c>
      <c r="B599" s="5">
        <v>587.41600000000005</v>
      </c>
      <c r="C599">
        <v>0.104</v>
      </c>
      <c r="D599" s="7">
        <v>-5.18</v>
      </c>
      <c r="E599" s="7">
        <v>-1.35</v>
      </c>
      <c r="F599" s="2">
        <v>-0.62</v>
      </c>
      <c r="H599" s="1">
        <v>5529.5740000000005</v>
      </c>
      <c r="I599" s="2">
        <v>97.794000000000011</v>
      </c>
      <c r="J599" s="1">
        <v>6349.0349999999999</v>
      </c>
      <c r="K599" s="9">
        <v>101.13200000000001</v>
      </c>
      <c r="L599" s="1">
        <v>819.33699999999999</v>
      </c>
      <c r="M599" s="2">
        <v>99.36999999999999</v>
      </c>
      <c r="N599" s="1">
        <v>1792.5440000000001</v>
      </c>
      <c r="O599" s="2">
        <v>100.83600000000001</v>
      </c>
      <c r="P599" s="1">
        <v>5601.241</v>
      </c>
      <c r="Q599" s="2">
        <v>74.17</v>
      </c>
      <c r="R599" s="1">
        <v>12348.763000000001</v>
      </c>
      <c r="S599" s="2">
        <v>100.402</v>
      </c>
      <c r="T599" s="1">
        <v>403.904</v>
      </c>
      <c r="U599" s="2">
        <v>105.678</v>
      </c>
      <c r="V599" s="1">
        <v>9069.4089999999997</v>
      </c>
      <c r="W599" s="2">
        <v>92.753999999999991</v>
      </c>
      <c r="X599" s="1">
        <v>24040.652000000002</v>
      </c>
      <c r="Y599" s="2">
        <v>103.84400000000001</v>
      </c>
      <c r="Z599" s="1">
        <v>9744.3829999999998</v>
      </c>
      <c r="AA599" s="2">
        <v>84.587999999999994</v>
      </c>
      <c r="AB599" s="1">
        <v>7441.777</v>
      </c>
      <c r="AC599" s="2">
        <v>131.49</v>
      </c>
      <c r="AD599" s="1">
        <v>6385.6959999999999</v>
      </c>
      <c r="AE599" s="2">
        <v>91.602000000000004</v>
      </c>
      <c r="AF599" s="1">
        <v>4285.8</v>
      </c>
      <c r="AG599" s="2">
        <v>99.403999999999996</v>
      </c>
      <c r="AH599" s="1">
        <v>1119.809</v>
      </c>
      <c r="AI599" s="2">
        <v>96.921999999999997</v>
      </c>
      <c r="AJ599" s="1">
        <v>887.86</v>
      </c>
      <c r="AK599" s="2">
        <v>90.804000000000002</v>
      </c>
      <c r="AL599" s="1">
        <v>1705.8610000000001</v>
      </c>
      <c r="AM599" s="2">
        <v>99.683999999999997</v>
      </c>
      <c r="AN599" s="1">
        <v>1480.8510000000001</v>
      </c>
      <c r="AO599" s="2">
        <v>110.07599999999999</v>
      </c>
      <c r="AP599" s="1">
        <v>588.04</v>
      </c>
      <c r="AQ599" s="2">
        <v>114.374</v>
      </c>
      <c r="AR599" s="1">
        <v>904.15499999999997</v>
      </c>
      <c r="AS599" s="2">
        <v>104.446</v>
      </c>
      <c r="AT599" s="1">
        <v>587.06700000000001</v>
      </c>
      <c r="AU599" s="2">
        <v>134.584</v>
      </c>
      <c r="AV599" s="1">
        <v>551.79100000000005</v>
      </c>
      <c r="AW599" s="2">
        <v>97.333999999999989</v>
      </c>
      <c r="AX599" s="1">
        <v>8774.5390000000007</v>
      </c>
      <c r="AY599" s="2">
        <v>117.348</v>
      </c>
      <c r="AZ599" s="1">
        <v>1859.03</v>
      </c>
      <c r="BA599" s="2">
        <v>90.994</v>
      </c>
      <c r="BB599" s="1">
        <v>437.149</v>
      </c>
      <c r="BC599" s="2">
        <v>104.76600000000001</v>
      </c>
      <c r="BD599" s="1">
        <v>1877.77</v>
      </c>
      <c r="BE599" s="2">
        <v>105.678</v>
      </c>
      <c r="BF599" s="1">
        <v>1456.241</v>
      </c>
      <c r="BG599" s="2">
        <v>118.70399999999999</v>
      </c>
      <c r="BH599" s="1">
        <v>710.178</v>
      </c>
      <c r="BI599" s="2">
        <v>104.38799999999999</v>
      </c>
      <c r="BJ599" s="1">
        <v>441.01100000000002</v>
      </c>
      <c r="BK599" s="2">
        <v>114.148</v>
      </c>
      <c r="BL599" s="1">
        <v>1398.2850000000001</v>
      </c>
      <c r="BM599" s="2">
        <v>113.1</v>
      </c>
    </row>
    <row r="600" spans="1:65" x14ac:dyDescent="0.25">
      <c r="A600" s="20">
        <v>39302</v>
      </c>
      <c r="B600" s="5">
        <v>600.125</v>
      </c>
      <c r="C600">
        <v>0.104</v>
      </c>
      <c r="D600" s="7">
        <v>-1.9</v>
      </c>
      <c r="E600" s="7">
        <v>-0.88</v>
      </c>
      <c r="F600" s="2">
        <v>-1.42</v>
      </c>
      <c r="H600" s="1">
        <v>5629.8270000000002</v>
      </c>
      <c r="I600" s="2">
        <v>98.281999999999996</v>
      </c>
      <c r="J600" s="1">
        <v>6520.7330000000002</v>
      </c>
      <c r="K600" s="9">
        <v>101.28399999999999</v>
      </c>
      <c r="L600" s="1">
        <v>872.71199999999999</v>
      </c>
      <c r="M600" s="2">
        <v>99.652000000000015</v>
      </c>
      <c r="N600" s="1">
        <v>1866.6120000000001</v>
      </c>
      <c r="O600" s="2">
        <v>100.97400000000002</v>
      </c>
      <c r="P600" s="1">
        <v>5563.5820000000003</v>
      </c>
      <c r="Q600" s="2">
        <v>74.227999999999994</v>
      </c>
      <c r="R600" s="1">
        <v>12576.998</v>
      </c>
      <c r="S600" s="2">
        <v>101.06400000000001</v>
      </c>
      <c r="T600" s="1">
        <v>415.53399999999999</v>
      </c>
      <c r="U600" s="2">
        <v>106.30799999999999</v>
      </c>
      <c r="V600" s="1">
        <v>9173.3459999999995</v>
      </c>
      <c r="W600" s="2">
        <v>92.751999999999995</v>
      </c>
      <c r="X600" s="1">
        <v>24672.41</v>
      </c>
      <c r="Y600" s="2">
        <v>103.95399999999999</v>
      </c>
      <c r="Z600" s="1">
        <v>9892.3250000000007</v>
      </c>
      <c r="AA600" s="2">
        <v>84.988</v>
      </c>
      <c r="AB600" s="1">
        <v>7662.6419999999998</v>
      </c>
      <c r="AC600" s="2">
        <v>131.006</v>
      </c>
      <c r="AD600" s="1">
        <v>6491.2240000000002</v>
      </c>
      <c r="AE600" s="2">
        <v>91.253999999999991</v>
      </c>
      <c r="AF600" s="1">
        <v>4292.07</v>
      </c>
      <c r="AG600" s="2">
        <v>99.335999999999984</v>
      </c>
      <c r="AH600" s="1">
        <v>1128.69</v>
      </c>
      <c r="AI600" s="2">
        <v>96.697999999999993</v>
      </c>
      <c r="AJ600" s="1">
        <v>928.11700000000008</v>
      </c>
      <c r="AK600" s="2">
        <v>90.746000000000009</v>
      </c>
      <c r="AL600" s="1">
        <v>1706.2860000000001</v>
      </c>
      <c r="AM600" s="2">
        <v>99.792000000000002</v>
      </c>
      <c r="AN600" s="1">
        <v>1496.729</v>
      </c>
      <c r="AO600" s="2">
        <v>110.49199999999999</v>
      </c>
      <c r="AP600" s="1">
        <v>602.12300000000005</v>
      </c>
      <c r="AQ600" s="2">
        <v>114.244</v>
      </c>
      <c r="AR600" s="1">
        <v>918.52300000000002</v>
      </c>
      <c r="AS600" s="2">
        <v>103.45399999999999</v>
      </c>
      <c r="AT600" s="1">
        <v>600.18700000000001</v>
      </c>
      <c r="AU600" s="2">
        <v>134.20400000000001</v>
      </c>
      <c r="AV600" s="1">
        <v>540.17899999999997</v>
      </c>
      <c r="AW600" s="2">
        <v>97.134</v>
      </c>
      <c r="AX600" s="1">
        <v>9043.2649999999994</v>
      </c>
      <c r="AY600" s="2">
        <v>117.23399999999999</v>
      </c>
      <c r="AZ600" s="1">
        <v>1876.27</v>
      </c>
      <c r="BA600" s="2">
        <v>91.103999999999999</v>
      </c>
      <c r="BB600" s="1">
        <v>436.197</v>
      </c>
      <c r="BC600" s="2">
        <v>104.83599999999998</v>
      </c>
      <c r="BD600" s="1">
        <v>1876.6210000000001</v>
      </c>
      <c r="BE600" s="2">
        <v>106.30799999999999</v>
      </c>
      <c r="BF600" s="1">
        <v>1494.7619999999999</v>
      </c>
      <c r="BG600" s="2">
        <v>118.56799999999998</v>
      </c>
      <c r="BH600" s="1">
        <v>733.28600000000006</v>
      </c>
      <c r="BI600" s="2">
        <v>104.596</v>
      </c>
      <c r="BJ600" s="1">
        <v>440.428</v>
      </c>
      <c r="BK600" s="2">
        <v>112.59</v>
      </c>
      <c r="BL600" s="1">
        <v>1463.056</v>
      </c>
      <c r="BM600" s="2">
        <v>114.74000000000001</v>
      </c>
    </row>
    <row r="601" spans="1:65" x14ac:dyDescent="0.25">
      <c r="A601" s="20">
        <v>39309</v>
      </c>
      <c r="B601" s="5">
        <v>563.91399999999999</v>
      </c>
      <c r="C601">
        <v>0.104</v>
      </c>
      <c r="D601" s="7">
        <v>1.4</v>
      </c>
      <c r="E601" s="7">
        <v>2.0499999999999998</v>
      </c>
      <c r="F601" s="2">
        <v>-1.08</v>
      </c>
      <c r="H601" s="1">
        <v>5212.6379999999999</v>
      </c>
      <c r="I601" s="2">
        <v>98.11</v>
      </c>
      <c r="J601" s="1">
        <v>6214.1459999999997</v>
      </c>
      <c r="K601" s="9">
        <v>101.062</v>
      </c>
      <c r="L601" s="1">
        <v>797.69299999999998</v>
      </c>
      <c r="M601" s="2">
        <v>99.39200000000001</v>
      </c>
      <c r="N601" s="1">
        <v>1754.8220000000001</v>
      </c>
      <c r="O601" s="2">
        <v>100.85</v>
      </c>
      <c r="P601" s="1">
        <v>5419.7860000000001</v>
      </c>
      <c r="Q601" s="2">
        <v>75.295999999999992</v>
      </c>
      <c r="R601" s="1">
        <v>11494.78</v>
      </c>
      <c r="S601" s="2">
        <v>100.72999999999999</v>
      </c>
      <c r="T601" s="1">
        <v>384.65600000000001</v>
      </c>
      <c r="U601" s="2">
        <v>106.05999999999999</v>
      </c>
      <c r="V601" s="1">
        <v>8686.6039999999994</v>
      </c>
      <c r="W601" s="2">
        <v>92.745999999999995</v>
      </c>
      <c r="X601" s="1">
        <v>22643.171000000002</v>
      </c>
      <c r="Y601" s="2">
        <v>102.804</v>
      </c>
      <c r="Z601" s="1">
        <v>9364.9580000000005</v>
      </c>
      <c r="AA601" s="2">
        <v>85.218000000000004</v>
      </c>
      <c r="AB601" s="1">
        <v>7168.7640000000001</v>
      </c>
      <c r="AC601" s="2">
        <v>130.60399999999998</v>
      </c>
      <c r="AD601" s="1">
        <v>5501.6279999999997</v>
      </c>
      <c r="AE601" s="2">
        <v>88.546000000000006</v>
      </c>
      <c r="AF601" s="1">
        <v>3997.904</v>
      </c>
      <c r="AG601" s="2">
        <v>100.498</v>
      </c>
      <c r="AH601" s="1">
        <v>1032.1559999999999</v>
      </c>
      <c r="AI601" s="2">
        <v>96.16</v>
      </c>
      <c r="AJ601" s="1">
        <v>884.56299999999999</v>
      </c>
      <c r="AK601" s="2">
        <v>90.872</v>
      </c>
      <c r="AL601" s="1">
        <v>1607.769</v>
      </c>
      <c r="AM601" s="2">
        <v>99.710000000000008</v>
      </c>
      <c r="AN601" s="1">
        <v>1328.7239999999999</v>
      </c>
      <c r="AO601" s="2">
        <v>108.97999999999999</v>
      </c>
      <c r="AP601" s="1">
        <v>586.31799999999998</v>
      </c>
      <c r="AQ601" s="2">
        <v>114.256</v>
      </c>
      <c r="AR601" s="1">
        <v>813.52200000000005</v>
      </c>
      <c r="AS601" s="2">
        <v>103.346</v>
      </c>
      <c r="AT601" s="1">
        <v>571.49699999999996</v>
      </c>
      <c r="AU601" s="2">
        <v>133.64600000000002</v>
      </c>
      <c r="AV601" s="1">
        <v>513.16800000000001</v>
      </c>
      <c r="AW601" s="2">
        <v>97.238</v>
      </c>
      <c r="AX601" s="1">
        <v>8155.1639999999998</v>
      </c>
      <c r="AY601" s="2">
        <v>116.58999999999999</v>
      </c>
      <c r="AZ601" s="1">
        <v>1650.702</v>
      </c>
      <c r="BA601" s="2">
        <v>91.918000000000006</v>
      </c>
      <c r="BB601" s="1">
        <v>392.005</v>
      </c>
      <c r="BC601" s="2">
        <v>104.58199999999999</v>
      </c>
      <c r="BD601" s="1">
        <v>1752.2909999999999</v>
      </c>
      <c r="BE601" s="2">
        <v>106.05999999999999</v>
      </c>
      <c r="BF601" s="1">
        <v>1399.9660000000001</v>
      </c>
      <c r="BG601" s="2">
        <v>119.304</v>
      </c>
      <c r="BH601" s="1">
        <v>671.28800000000001</v>
      </c>
      <c r="BI601" s="2">
        <v>102.92400000000001</v>
      </c>
      <c r="BJ601" s="1">
        <v>403.44200000000001</v>
      </c>
      <c r="BK601" s="2">
        <v>107.75399999999999</v>
      </c>
      <c r="BL601" s="1">
        <v>1260.8150000000001</v>
      </c>
      <c r="BM601" s="2">
        <v>112.946</v>
      </c>
    </row>
    <row r="602" spans="1:65" x14ac:dyDescent="0.25">
      <c r="A602" s="20">
        <v>39316</v>
      </c>
      <c r="B602" s="5">
        <v>577.02200000000005</v>
      </c>
      <c r="C602">
        <v>0.104</v>
      </c>
      <c r="D602" s="7">
        <v>-0.74</v>
      </c>
      <c r="E602" s="7">
        <v>-0.39</v>
      </c>
      <c r="F602" s="2">
        <v>1.59</v>
      </c>
      <c r="H602" s="1">
        <v>5473.29</v>
      </c>
      <c r="I602" s="2">
        <v>97.67</v>
      </c>
      <c r="J602" s="1">
        <v>6281.9449999999997</v>
      </c>
      <c r="K602" s="9">
        <v>100.724</v>
      </c>
      <c r="L602" s="1">
        <v>792.90300000000002</v>
      </c>
      <c r="M602" s="2">
        <v>99.083999999999989</v>
      </c>
      <c r="N602" s="1">
        <v>1780.066</v>
      </c>
      <c r="O602" s="2">
        <v>100.782</v>
      </c>
      <c r="P602" s="1">
        <v>5353.2240000000002</v>
      </c>
      <c r="Q602" s="2">
        <v>78.140000000000015</v>
      </c>
      <c r="R602" s="1">
        <v>11583.989</v>
      </c>
      <c r="S602" s="2">
        <v>100.22199999999999</v>
      </c>
      <c r="T602" s="1">
        <v>384.98399999999998</v>
      </c>
      <c r="U602" s="2">
        <v>104.648</v>
      </c>
      <c r="V602" s="1">
        <v>8864.3340000000007</v>
      </c>
      <c r="W602" s="2">
        <v>92.588000000000008</v>
      </c>
      <c r="X602" s="1">
        <v>22864.833999999999</v>
      </c>
      <c r="Y602" s="2">
        <v>102.048</v>
      </c>
      <c r="Z602" s="1">
        <v>9488.4920000000002</v>
      </c>
      <c r="AA602" s="2">
        <v>85.583999999999989</v>
      </c>
      <c r="AB602" s="1">
        <v>7270.7420000000002</v>
      </c>
      <c r="AC602" s="2">
        <v>130.08200000000002</v>
      </c>
      <c r="AD602" s="1">
        <v>5724.5990000000002</v>
      </c>
      <c r="AE602" s="2">
        <v>85.323999999999998</v>
      </c>
      <c r="AF602" s="1">
        <v>4160.107</v>
      </c>
      <c r="AG602" s="2">
        <v>100.602</v>
      </c>
      <c r="AH602" s="1">
        <v>979.63200000000006</v>
      </c>
      <c r="AI602" s="2">
        <v>91.402000000000001</v>
      </c>
      <c r="AJ602" s="1">
        <v>896.70699999999999</v>
      </c>
      <c r="AK602" s="2">
        <v>92.032000000000011</v>
      </c>
      <c r="AL602" s="1">
        <v>1627.797</v>
      </c>
      <c r="AM602" s="2">
        <v>99.69</v>
      </c>
      <c r="AN602" s="1">
        <v>1281.3969999999999</v>
      </c>
      <c r="AO602" s="2">
        <v>106.33399999999999</v>
      </c>
      <c r="AP602" s="1">
        <v>552.15100000000007</v>
      </c>
      <c r="AQ602" s="2">
        <v>113.6</v>
      </c>
      <c r="AR602" s="1">
        <v>840.58900000000006</v>
      </c>
      <c r="AS602" s="2">
        <v>102.97200000000001</v>
      </c>
      <c r="AT602" s="1">
        <v>548.601</v>
      </c>
      <c r="AU602" s="2">
        <v>131.57999999999998</v>
      </c>
      <c r="AV602" s="1">
        <v>517.23900000000003</v>
      </c>
      <c r="AW602" s="2">
        <v>97.075999999999993</v>
      </c>
      <c r="AX602" s="1">
        <v>8577.9369999999999</v>
      </c>
      <c r="AY602" s="2">
        <v>115.83000000000001</v>
      </c>
      <c r="AZ602" s="1">
        <v>1716.2550000000001</v>
      </c>
      <c r="BA602" s="2">
        <v>92.467999999999989</v>
      </c>
      <c r="BB602" s="1">
        <v>396.30700000000002</v>
      </c>
      <c r="BC602" s="2">
        <v>102.58999999999999</v>
      </c>
      <c r="BD602" s="1">
        <v>1748.538</v>
      </c>
      <c r="BE602" s="2">
        <v>104.648</v>
      </c>
      <c r="BF602" s="1">
        <v>1389.3610000000001</v>
      </c>
      <c r="BG602" s="2">
        <v>118.95399999999999</v>
      </c>
      <c r="BH602" s="1">
        <v>683.31799999999998</v>
      </c>
      <c r="BI602" s="2">
        <v>101.286</v>
      </c>
      <c r="BJ602" s="1">
        <v>408.52800000000002</v>
      </c>
      <c r="BK602" s="2">
        <v>103.636</v>
      </c>
      <c r="BL602" s="1">
        <v>1241.4000000000001</v>
      </c>
      <c r="BM602" s="2">
        <v>108.7</v>
      </c>
    </row>
    <row r="603" spans="1:65" x14ac:dyDescent="0.25">
      <c r="A603" s="20">
        <v>39323</v>
      </c>
      <c r="B603" s="5">
        <v>580.58900000000006</v>
      </c>
      <c r="C603">
        <v>0.104</v>
      </c>
      <c r="D603" s="7">
        <v>2.33</v>
      </c>
      <c r="E603" s="7">
        <v>-0.74</v>
      </c>
      <c r="F603" s="2">
        <v>-0.31</v>
      </c>
      <c r="H603" s="1">
        <v>5485.04</v>
      </c>
      <c r="I603" s="2">
        <v>98.587999999999994</v>
      </c>
      <c r="J603" s="1">
        <v>6289.2049999999999</v>
      </c>
      <c r="K603" s="9">
        <v>101.03399999999999</v>
      </c>
      <c r="L603" s="1">
        <v>797.69200000000001</v>
      </c>
      <c r="M603" s="2">
        <v>99.421999999999997</v>
      </c>
      <c r="N603" s="1">
        <v>1793.5910000000001</v>
      </c>
      <c r="O603" s="2">
        <v>100.97800000000001</v>
      </c>
      <c r="P603" s="1">
        <v>5393.5320000000002</v>
      </c>
      <c r="Q603" s="2">
        <v>76.884</v>
      </c>
      <c r="R603" s="1">
        <v>11622.424000000001</v>
      </c>
      <c r="S603" s="2">
        <v>101.176</v>
      </c>
      <c r="T603" s="1">
        <v>386.67700000000002</v>
      </c>
      <c r="U603" s="2">
        <v>104.982</v>
      </c>
      <c r="V603" s="1">
        <v>8934.1039999999994</v>
      </c>
      <c r="W603" s="2">
        <v>92.837999999999994</v>
      </c>
      <c r="X603" s="1">
        <v>22994.668000000001</v>
      </c>
      <c r="Y603" s="2">
        <v>102.14800000000001</v>
      </c>
      <c r="Z603" s="1">
        <v>9572.857</v>
      </c>
      <c r="AA603" s="2">
        <v>85.25200000000001</v>
      </c>
      <c r="AB603" s="1">
        <v>7288.683</v>
      </c>
      <c r="AC603" s="2">
        <v>130.65799999999999</v>
      </c>
      <c r="AD603" s="1">
        <v>5911.857</v>
      </c>
      <c r="AE603" s="2">
        <v>87.789999999999992</v>
      </c>
      <c r="AF603" s="1">
        <v>4158.0470000000005</v>
      </c>
      <c r="AG603" s="2">
        <v>99.841999999999999</v>
      </c>
      <c r="AH603" s="1">
        <v>991.07100000000003</v>
      </c>
      <c r="AI603" s="2">
        <v>89.914000000000016</v>
      </c>
      <c r="AJ603" s="1">
        <v>911.33400000000006</v>
      </c>
      <c r="AK603" s="2">
        <v>91.998000000000005</v>
      </c>
      <c r="AL603" s="1">
        <v>1674.1279999999999</v>
      </c>
      <c r="AM603" s="2">
        <v>99.834000000000003</v>
      </c>
      <c r="AN603" s="1">
        <v>1333.8210000000001</v>
      </c>
      <c r="AO603" s="2">
        <v>107.578</v>
      </c>
      <c r="AP603" s="1">
        <v>577.20500000000004</v>
      </c>
      <c r="AQ603" s="2">
        <v>112.98800000000001</v>
      </c>
      <c r="AR603" s="1">
        <v>863.02800000000002</v>
      </c>
      <c r="AS603" s="2">
        <v>103.048</v>
      </c>
      <c r="AT603" s="1">
        <v>570.86500000000001</v>
      </c>
      <c r="AU603" s="2">
        <v>131.81</v>
      </c>
      <c r="AV603" s="1">
        <v>518.096</v>
      </c>
      <c r="AW603" s="2">
        <v>96.917999999999992</v>
      </c>
      <c r="AX603" s="1">
        <v>8650.1730000000007</v>
      </c>
      <c r="AY603" s="2">
        <v>116.36200000000001</v>
      </c>
      <c r="AZ603" s="1">
        <v>1728.3140000000001</v>
      </c>
      <c r="BA603" s="2">
        <v>91.873999999999995</v>
      </c>
      <c r="BB603" s="1">
        <v>400.60599999999999</v>
      </c>
      <c r="BC603" s="2">
        <v>102.274</v>
      </c>
      <c r="BD603" s="1">
        <v>1795.5330000000001</v>
      </c>
      <c r="BE603" s="2">
        <v>104.982</v>
      </c>
      <c r="BF603" s="1">
        <v>1397.989</v>
      </c>
      <c r="BG603" s="2">
        <v>118.5</v>
      </c>
      <c r="BH603" s="1">
        <v>696.88200000000006</v>
      </c>
      <c r="BI603" s="2">
        <v>102.748</v>
      </c>
      <c r="BJ603" s="1">
        <v>415.76900000000001</v>
      </c>
      <c r="BK603" s="2">
        <v>104.218</v>
      </c>
      <c r="BL603" s="1">
        <v>1282.963</v>
      </c>
      <c r="BM603" s="2">
        <v>111.152</v>
      </c>
    </row>
    <row r="604" spans="1:65" x14ac:dyDescent="0.25">
      <c r="A604" s="20">
        <v>39330</v>
      </c>
      <c r="B604" s="5">
        <v>589.28600000000006</v>
      </c>
      <c r="C604">
        <v>8.1000000000000003E-2</v>
      </c>
      <c r="D604" s="7">
        <v>-0.44</v>
      </c>
      <c r="E604" s="7">
        <v>-0.03</v>
      </c>
      <c r="F604" s="2">
        <v>-1.1200000000000001</v>
      </c>
      <c r="H604" s="1">
        <v>5616.5129999999999</v>
      </c>
      <c r="I604" s="2">
        <v>98.378</v>
      </c>
      <c r="J604" s="1">
        <v>6425.6320000000005</v>
      </c>
      <c r="K604" s="9">
        <v>101.03400000000001</v>
      </c>
      <c r="L604" s="1">
        <v>801.77300000000002</v>
      </c>
      <c r="M604" s="2">
        <v>99.358000000000004</v>
      </c>
      <c r="N604" s="1">
        <v>1788.3700000000001</v>
      </c>
      <c r="O604" s="2">
        <v>100.922</v>
      </c>
      <c r="P604" s="1">
        <v>5426.22</v>
      </c>
      <c r="Q604" s="2">
        <v>76.825999999999993</v>
      </c>
      <c r="R604" s="1">
        <v>12335.038</v>
      </c>
      <c r="S604" s="2">
        <v>101.38</v>
      </c>
      <c r="T604" s="1">
        <v>390.52</v>
      </c>
      <c r="U604" s="2">
        <v>105.16400000000002</v>
      </c>
      <c r="V604" s="1">
        <v>9161.6470000000008</v>
      </c>
      <c r="W604" s="2">
        <v>92.643999999999991</v>
      </c>
      <c r="X604" s="1">
        <v>23164.972000000002</v>
      </c>
      <c r="Y604" s="2">
        <v>102.02</v>
      </c>
      <c r="Z604" s="1">
        <v>9652.3119999999999</v>
      </c>
      <c r="AA604" s="2">
        <v>84.842000000000013</v>
      </c>
      <c r="AB604" s="1">
        <v>7479.116</v>
      </c>
      <c r="AC604" s="2">
        <v>130.81799999999998</v>
      </c>
      <c r="AD604" s="1">
        <v>6202.37</v>
      </c>
      <c r="AE604" s="2">
        <v>88.084000000000003</v>
      </c>
      <c r="AF604" s="1">
        <v>4251.5460000000003</v>
      </c>
      <c r="AG604" s="2">
        <v>99.78400000000002</v>
      </c>
      <c r="AH604" s="1">
        <v>1015.147</v>
      </c>
      <c r="AI604" s="2">
        <v>88.555999999999997</v>
      </c>
      <c r="AJ604" s="1">
        <v>932.29700000000003</v>
      </c>
      <c r="AK604" s="2">
        <v>92.138000000000005</v>
      </c>
      <c r="AL604" s="1">
        <v>1694.164</v>
      </c>
      <c r="AM604" s="2">
        <v>99.761999999999986</v>
      </c>
      <c r="AN604" s="1">
        <v>1361.7940000000001</v>
      </c>
      <c r="AO604" s="2">
        <v>108.44000000000001</v>
      </c>
      <c r="AP604" s="1">
        <v>601.35599999999999</v>
      </c>
      <c r="AQ604" s="2">
        <v>113.36600000000001</v>
      </c>
      <c r="AR604" s="1">
        <v>909.197</v>
      </c>
      <c r="AS604" s="2">
        <v>102.91400000000002</v>
      </c>
      <c r="AT604" s="1">
        <v>587.02700000000004</v>
      </c>
      <c r="AU604" s="2">
        <v>132.042</v>
      </c>
      <c r="AV604" s="1">
        <v>534.26300000000003</v>
      </c>
      <c r="AW604" s="2">
        <v>96.463999999999999</v>
      </c>
      <c r="AX604" s="1">
        <v>8990.7659999999996</v>
      </c>
      <c r="AY604" s="2">
        <v>116.41199999999999</v>
      </c>
      <c r="AZ604" s="1">
        <v>1789.548</v>
      </c>
      <c r="BA604" s="2">
        <v>91.905999999999992</v>
      </c>
      <c r="BB604" s="1">
        <v>417.73700000000002</v>
      </c>
      <c r="BC604" s="2">
        <v>102.328</v>
      </c>
      <c r="BD604" s="1">
        <v>1805.69</v>
      </c>
      <c r="BE604" s="2">
        <v>105.16400000000002</v>
      </c>
      <c r="BF604" s="1">
        <v>1419.3879999999999</v>
      </c>
      <c r="BG604" s="2">
        <v>118.66399999999999</v>
      </c>
      <c r="BH604" s="1">
        <v>725.50599999999997</v>
      </c>
      <c r="BI604" s="2">
        <v>103.04399999999998</v>
      </c>
      <c r="BJ604" s="1">
        <v>429.36099999999999</v>
      </c>
      <c r="BK604" s="2">
        <v>104.68999999999998</v>
      </c>
      <c r="BL604" s="1">
        <v>1332.9280000000001</v>
      </c>
      <c r="BM604" s="2">
        <v>112.702</v>
      </c>
    </row>
    <row r="605" spans="1:65" x14ac:dyDescent="0.25">
      <c r="A605" s="20">
        <v>39337</v>
      </c>
      <c r="B605" s="5">
        <v>590.97699999999998</v>
      </c>
      <c r="C605">
        <v>8.1000000000000003E-2</v>
      </c>
      <c r="D605" s="7">
        <v>-1.34</v>
      </c>
      <c r="E605" s="7">
        <v>-0.47</v>
      </c>
      <c r="F605" s="2">
        <v>-0.28000000000000003</v>
      </c>
      <c r="H605" s="1">
        <v>5717.8289999999997</v>
      </c>
      <c r="I605" s="2">
        <v>98.65</v>
      </c>
      <c r="J605" s="1">
        <v>6439.1080000000002</v>
      </c>
      <c r="K605" s="9">
        <v>101.224</v>
      </c>
      <c r="L605" s="1">
        <v>789.94600000000003</v>
      </c>
      <c r="M605" s="2">
        <v>99.744</v>
      </c>
      <c r="N605" s="1">
        <v>1808.6569999999999</v>
      </c>
      <c r="O605" s="2">
        <v>101.14200000000001</v>
      </c>
      <c r="P605" s="1">
        <v>5336.9120000000003</v>
      </c>
      <c r="Q605" s="2">
        <v>77.52000000000001</v>
      </c>
      <c r="R605" s="1">
        <v>12623.694</v>
      </c>
      <c r="S605" s="2">
        <v>102.24600000000001</v>
      </c>
      <c r="T605" s="1">
        <v>382.71199999999999</v>
      </c>
      <c r="U605" s="2">
        <v>105.91400000000002</v>
      </c>
      <c r="V605" s="1">
        <v>9435.4740000000002</v>
      </c>
      <c r="W605" s="2">
        <v>92.4</v>
      </c>
      <c r="X605" s="1">
        <v>23603.117000000002</v>
      </c>
      <c r="Y605" s="2">
        <v>102.80199999999999</v>
      </c>
      <c r="Z605" s="1">
        <v>9744.4529999999995</v>
      </c>
      <c r="AA605" s="2">
        <v>85.275999999999996</v>
      </c>
      <c r="AB605" s="1">
        <v>7565.018</v>
      </c>
      <c r="AC605" s="2">
        <v>130.608</v>
      </c>
      <c r="AD605" s="1">
        <v>6345.2240000000002</v>
      </c>
      <c r="AE605" s="2">
        <v>88.77000000000001</v>
      </c>
      <c r="AF605" s="1">
        <v>4119.6400000000003</v>
      </c>
      <c r="AG605" s="2">
        <v>100.03</v>
      </c>
      <c r="AH605" s="1">
        <v>988.70500000000004</v>
      </c>
      <c r="AI605" s="2">
        <v>87.421999999999997</v>
      </c>
      <c r="AJ605" s="1">
        <v>948.86800000000005</v>
      </c>
      <c r="AK605" s="2">
        <v>92.481999999999999</v>
      </c>
      <c r="AL605" s="1">
        <v>1708.191</v>
      </c>
      <c r="AM605" s="2">
        <v>99.933999999999997</v>
      </c>
      <c r="AN605" s="1">
        <v>1378.75</v>
      </c>
      <c r="AO605" s="2">
        <v>108.61199999999999</v>
      </c>
      <c r="AP605" s="1">
        <v>611.976</v>
      </c>
      <c r="AQ605" s="2">
        <v>113.63</v>
      </c>
      <c r="AR605" s="1">
        <v>903.28399999999999</v>
      </c>
      <c r="AS605" s="2">
        <v>102.268</v>
      </c>
      <c r="AT605" s="1">
        <v>574.33699999999999</v>
      </c>
      <c r="AU605" s="2">
        <v>131.53800000000001</v>
      </c>
      <c r="AV605" s="1">
        <v>533.73300000000006</v>
      </c>
      <c r="AW605" s="2">
        <v>96.013999999999982</v>
      </c>
      <c r="AX605" s="1">
        <v>8767.27</v>
      </c>
      <c r="AY605" s="2">
        <v>115.71600000000001</v>
      </c>
      <c r="AZ605" s="1">
        <v>1804.046</v>
      </c>
      <c r="BA605" s="2">
        <v>91.570000000000007</v>
      </c>
      <c r="BB605" s="1">
        <v>408.18600000000004</v>
      </c>
      <c r="BC605" s="2">
        <v>101.696</v>
      </c>
      <c r="BD605" s="1">
        <v>1845.694</v>
      </c>
      <c r="BE605" s="2">
        <v>105.91400000000002</v>
      </c>
      <c r="BF605" s="1">
        <v>1427.2470000000001</v>
      </c>
      <c r="BG605" s="2">
        <v>118.15599999999999</v>
      </c>
      <c r="BH605" s="1">
        <v>751.18100000000004</v>
      </c>
      <c r="BI605" s="2">
        <v>102.458</v>
      </c>
      <c r="BJ605" s="1">
        <v>424.17500000000001</v>
      </c>
      <c r="BK605" s="2">
        <v>104.386</v>
      </c>
      <c r="BL605" s="1">
        <v>1361.5820000000001</v>
      </c>
      <c r="BM605" s="2">
        <v>113.018</v>
      </c>
    </row>
    <row r="606" spans="1:65" x14ac:dyDescent="0.25">
      <c r="A606" s="20">
        <v>39344</v>
      </c>
      <c r="B606" s="5">
        <v>611.27</v>
      </c>
      <c r="C606">
        <v>8.1000000000000003E-2</v>
      </c>
      <c r="D606" s="7">
        <v>1.84</v>
      </c>
      <c r="E606" s="7">
        <v>-1.24</v>
      </c>
      <c r="F606" s="2">
        <v>-0.52</v>
      </c>
      <c r="H606" s="1">
        <v>5926.3559999999998</v>
      </c>
      <c r="I606" s="2">
        <v>100.852</v>
      </c>
      <c r="J606" s="1">
        <v>6713.7669999999998</v>
      </c>
      <c r="K606" s="9">
        <v>101.55799999999999</v>
      </c>
      <c r="L606" s="1">
        <v>780.84699999999998</v>
      </c>
      <c r="M606" s="2">
        <v>100.304</v>
      </c>
      <c r="N606" s="1">
        <v>1876.5540000000001</v>
      </c>
      <c r="O606" s="2">
        <v>101.35800000000002</v>
      </c>
      <c r="P606" s="1">
        <v>5391.9459999999999</v>
      </c>
      <c r="Q606" s="2">
        <v>76.578000000000003</v>
      </c>
      <c r="R606" s="1">
        <v>13304.635</v>
      </c>
      <c r="S606" s="2">
        <v>103.36800000000001</v>
      </c>
      <c r="T606" s="1">
        <v>383.64100000000002</v>
      </c>
      <c r="U606" s="2">
        <v>106.646</v>
      </c>
      <c r="V606" s="1">
        <v>9712.58</v>
      </c>
      <c r="W606" s="2">
        <v>92.712000000000003</v>
      </c>
      <c r="X606" s="1">
        <v>24652.311000000002</v>
      </c>
      <c r="Y606" s="2">
        <v>103.63</v>
      </c>
      <c r="Z606" s="1">
        <v>9971.5290000000005</v>
      </c>
      <c r="AA606" s="2">
        <v>85.256</v>
      </c>
      <c r="AB606" s="1">
        <v>7623.201</v>
      </c>
      <c r="AC606" s="2">
        <v>128.41400000000004</v>
      </c>
      <c r="AD606" s="1">
        <v>6929.2330000000002</v>
      </c>
      <c r="AE606" s="2">
        <v>90.536000000000001</v>
      </c>
      <c r="AF606" s="1">
        <v>4192.1949999999997</v>
      </c>
      <c r="AG606" s="2">
        <v>100.56800000000001</v>
      </c>
      <c r="AH606" s="1">
        <v>1026.0940000000001</v>
      </c>
      <c r="AI606" s="2">
        <v>88.548000000000002</v>
      </c>
      <c r="AJ606" s="1">
        <v>959.02600000000007</v>
      </c>
      <c r="AK606" s="2">
        <v>92.883999999999986</v>
      </c>
      <c r="AL606" s="1">
        <v>1781.4750000000001</v>
      </c>
      <c r="AM606" s="2">
        <v>100.10599999999999</v>
      </c>
      <c r="AN606" s="1">
        <v>1417.5820000000001</v>
      </c>
      <c r="AO606" s="2">
        <v>109.322</v>
      </c>
      <c r="AP606" s="1">
        <v>648.89700000000005</v>
      </c>
      <c r="AQ606" s="2">
        <v>113.66199999999999</v>
      </c>
      <c r="AR606" s="1">
        <v>974.57500000000005</v>
      </c>
      <c r="AS606" s="2">
        <v>102.492</v>
      </c>
      <c r="AT606" s="1">
        <v>609.41399999999999</v>
      </c>
      <c r="AU606" s="2">
        <v>132.33200000000002</v>
      </c>
      <c r="AV606" s="1">
        <v>543.93500000000006</v>
      </c>
      <c r="AW606" s="2">
        <v>96.431999999999988</v>
      </c>
      <c r="AX606" s="1">
        <v>8972.7520000000004</v>
      </c>
      <c r="AY606" s="2">
        <v>115.38800000000001</v>
      </c>
      <c r="AZ606" s="1">
        <v>1956.6570000000002</v>
      </c>
      <c r="BA606" s="2">
        <v>91.72</v>
      </c>
      <c r="BB606" s="1">
        <v>426.61</v>
      </c>
      <c r="BC606" s="2">
        <v>102.806</v>
      </c>
      <c r="BD606" s="1">
        <v>1974.5910000000001</v>
      </c>
      <c r="BE606" s="2">
        <v>106.646</v>
      </c>
      <c r="BF606" s="1">
        <v>1526.4059999999999</v>
      </c>
      <c r="BG606" s="2">
        <v>118.498</v>
      </c>
      <c r="BH606" s="1">
        <v>774.20799999999997</v>
      </c>
      <c r="BI606" s="2">
        <v>102.672</v>
      </c>
      <c r="BJ606" s="1">
        <v>430.726</v>
      </c>
      <c r="BK606" s="2">
        <v>105.57000000000001</v>
      </c>
      <c r="BL606" s="1">
        <v>1557.4929999999999</v>
      </c>
      <c r="BM606" s="2">
        <v>115.324</v>
      </c>
    </row>
    <row r="607" spans="1:65" x14ac:dyDescent="0.25">
      <c r="A607" s="20">
        <v>39351</v>
      </c>
      <c r="B607" s="5">
        <v>615.93500000000006</v>
      </c>
      <c r="C607">
        <v>8.1000000000000003E-2</v>
      </c>
      <c r="D607" s="7">
        <v>2.65</v>
      </c>
      <c r="E607" s="7">
        <v>0.36</v>
      </c>
      <c r="F607" s="2">
        <v>0.08</v>
      </c>
      <c r="H607" s="1">
        <v>6024.7790000000005</v>
      </c>
      <c r="I607" s="2">
        <v>102.946</v>
      </c>
      <c r="J607" s="1">
        <v>6832.31</v>
      </c>
      <c r="K607" s="9">
        <v>101.86799999999998</v>
      </c>
      <c r="L607" s="1">
        <v>755.39499999999998</v>
      </c>
      <c r="M607" s="2">
        <v>100.80999999999999</v>
      </c>
      <c r="N607" s="1">
        <v>1888.3130000000001</v>
      </c>
      <c r="O607" s="2">
        <v>101.59599999999999</v>
      </c>
      <c r="P607" s="1">
        <v>5484.5309999999999</v>
      </c>
      <c r="Q607" s="2">
        <v>76.102000000000004</v>
      </c>
      <c r="R607" s="1">
        <v>13454.371000000001</v>
      </c>
      <c r="S607" s="2">
        <v>103.87399999999998</v>
      </c>
      <c r="T607" s="1">
        <v>373.20600000000002</v>
      </c>
      <c r="U607" s="2">
        <v>107.22999999999999</v>
      </c>
      <c r="V607" s="1">
        <v>9902.7749999999996</v>
      </c>
      <c r="W607" s="2">
        <v>92.687999999999988</v>
      </c>
      <c r="X607" s="1">
        <v>24374.259000000002</v>
      </c>
      <c r="Y607" s="2">
        <v>104.702</v>
      </c>
      <c r="Z607" s="1">
        <v>9937.2289999999994</v>
      </c>
      <c r="AA607" s="2">
        <v>85.27000000000001</v>
      </c>
      <c r="AB607" s="1">
        <v>7647.02</v>
      </c>
      <c r="AC607" s="2">
        <v>127.61599999999999</v>
      </c>
      <c r="AD607" s="1">
        <v>7341.0060000000003</v>
      </c>
      <c r="AE607" s="2">
        <v>91.683999999999997</v>
      </c>
      <c r="AF607" s="1">
        <v>4225.3789999999999</v>
      </c>
      <c r="AG607" s="2">
        <v>99.998000000000005</v>
      </c>
      <c r="AH607" s="1">
        <v>1048.056</v>
      </c>
      <c r="AI607" s="2">
        <v>92.441999999999993</v>
      </c>
      <c r="AJ607" s="1">
        <v>1020.289</v>
      </c>
      <c r="AK607" s="2">
        <v>93.02</v>
      </c>
      <c r="AL607" s="1">
        <v>1840.443</v>
      </c>
      <c r="AM607" s="2">
        <v>100.304</v>
      </c>
      <c r="AN607" s="1">
        <v>1459.0609999999999</v>
      </c>
      <c r="AO607" s="2">
        <v>111.18800000000002</v>
      </c>
      <c r="AP607" s="1">
        <v>682.99800000000005</v>
      </c>
      <c r="AQ607" s="2">
        <v>114.73399999999999</v>
      </c>
      <c r="AR607" s="1">
        <v>997.87300000000005</v>
      </c>
      <c r="AS607" s="2">
        <v>104.006</v>
      </c>
      <c r="AT607" s="1">
        <v>616.69299999999998</v>
      </c>
      <c r="AU607" s="2">
        <v>132.66400000000002</v>
      </c>
      <c r="AV607" s="1">
        <v>557.06100000000004</v>
      </c>
      <c r="AW607" s="2">
        <v>96.981999999999999</v>
      </c>
      <c r="AX607" s="1">
        <v>8944.9330000000009</v>
      </c>
      <c r="AY607" s="2">
        <v>116.3</v>
      </c>
      <c r="AZ607" s="1">
        <v>2015.4550000000002</v>
      </c>
      <c r="BA607" s="2">
        <v>91.542000000000002</v>
      </c>
      <c r="BB607" s="1">
        <v>442.71300000000002</v>
      </c>
      <c r="BC607" s="2">
        <v>104.194</v>
      </c>
      <c r="BD607" s="1">
        <v>1926.722</v>
      </c>
      <c r="BE607" s="2">
        <v>107.22999999999999</v>
      </c>
      <c r="BF607" s="1">
        <v>1549.433</v>
      </c>
      <c r="BG607" s="2">
        <v>118.60599999999999</v>
      </c>
      <c r="BH607" s="1">
        <v>778.80799999999999</v>
      </c>
      <c r="BI607" s="2">
        <v>103.93000000000002</v>
      </c>
      <c r="BJ607" s="1">
        <v>451.59300000000002</v>
      </c>
      <c r="BK607" s="2">
        <v>105.43199999999999</v>
      </c>
      <c r="BL607" s="1">
        <v>1572.8630000000001</v>
      </c>
      <c r="BM607" s="2">
        <v>116.982</v>
      </c>
    </row>
    <row r="608" spans="1:65" x14ac:dyDescent="0.25">
      <c r="A608" s="20">
        <v>39358</v>
      </c>
      <c r="B608" s="5">
        <v>629.697</v>
      </c>
      <c r="C608">
        <v>0.08</v>
      </c>
      <c r="D608" s="7">
        <v>7.0000000000000007E-2</v>
      </c>
      <c r="E608" s="7">
        <v>-0.88</v>
      </c>
      <c r="F608" s="2">
        <v>-1.08</v>
      </c>
      <c r="H608" s="1">
        <v>6091.018</v>
      </c>
      <c r="I608" s="2">
        <v>103.38</v>
      </c>
      <c r="J608" s="1">
        <v>6987.9760000000006</v>
      </c>
      <c r="K608" s="9">
        <v>102.008</v>
      </c>
      <c r="L608" s="1">
        <v>836.28100000000006</v>
      </c>
      <c r="M608" s="2">
        <v>100.96599999999999</v>
      </c>
      <c r="N608" s="1">
        <v>1906.8110000000001</v>
      </c>
      <c r="O608" s="2">
        <v>101.702</v>
      </c>
      <c r="P608" s="1">
        <v>5736.8779999999997</v>
      </c>
      <c r="Q608" s="2">
        <v>75.400000000000006</v>
      </c>
      <c r="R608" s="1">
        <v>13393.312</v>
      </c>
      <c r="S608" s="2">
        <v>105.03200000000001</v>
      </c>
      <c r="T608" s="1">
        <v>398.697</v>
      </c>
      <c r="U608" s="2">
        <v>107.2</v>
      </c>
      <c r="V608" s="1">
        <v>10330.117</v>
      </c>
      <c r="W608" s="2">
        <v>93.472000000000008</v>
      </c>
      <c r="X608" s="1">
        <v>25412.628000000001</v>
      </c>
      <c r="Y608" s="2">
        <v>104.72999999999999</v>
      </c>
      <c r="Z608" s="1">
        <v>10144.434999999999</v>
      </c>
      <c r="AA608" s="2">
        <v>84.846000000000004</v>
      </c>
      <c r="AB608" s="1">
        <v>7865.0879999999997</v>
      </c>
      <c r="AC608" s="2">
        <v>128.262</v>
      </c>
      <c r="AD608" s="1">
        <v>7504.2520000000004</v>
      </c>
      <c r="AE608" s="2">
        <v>92.815999999999988</v>
      </c>
      <c r="AF608" s="1">
        <v>4433.8190000000004</v>
      </c>
      <c r="AG608" s="2">
        <v>99.99199999999999</v>
      </c>
      <c r="AH608" s="1">
        <v>1072.761</v>
      </c>
      <c r="AI608" s="2">
        <v>93.195999999999998</v>
      </c>
      <c r="AJ608" s="1">
        <v>1023.508</v>
      </c>
      <c r="AK608" s="2">
        <v>93.097999999999999</v>
      </c>
      <c r="AL608" s="1">
        <v>1848.2170000000001</v>
      </c>
      <c r="AM608" s="2">
        <v>100.376</v>
      </c>
      <c r="AN608" s="1">
        <v>1472.9639999999999</v>
      </c>
      <c r="AO608" s="2">
        <v>111.00800000000001</v>
      </c>
      <c r="AP608" s="1">
        <v>724.9</v>
      </c>
      <c r="AQ608" s="2">
        <v>114.28799999999998</v>
      </c>
      <c r="AR608" s="1">
        <v>1056.6569999999999</v>
      </c>
      <c r="AS608" s="2">
        <v>103.974</v>
      </c>
      <c r="AT608" s="1">
        <v>661.01499999999999</v>
      </c>
      <c r="AU608" s="2">
        <v>133.18200000000002</v>
      </c>
      <c r="AV608" s="1">
        <v>578.52600000000007</v>
      </c>
      <c r="AW608" s="2">
        <v>97.438000000000002</v>
      </c>
      <c r="AX608" s="1">
        <v>9313.1530000000002</v>
      </c>
      <c r="AY608" s="2">
        <v>116.494</v>
      </c>
      <c r="AZ608" s="1">
        <v>2084.6990000000001</v>
      </c>
      <c r="BA608" s="2">
        <v>92.618000000000009</v>
      </c>
      <c r="BB608" s="1">
        <v>486.15000000000003</v>
      </c>
      <c r="BC608" s="2">
        <v>104.458</v>
      </c>
      <c r="BD608" s="1">
        <v>1946.6670000000001</v>
      </c>
      <c r="BE608" s="2">
        <v>107.2</v>
      </c>
      <c r="BF608" s="1">
        <v>1582.8320000000001</v>
      </c>
      <c r="BG608" s="2">
        <v>118.51400000000001</v>
      </c>
      <c r="BH608" s="1">
        <v>818.42700000000002</v>
      </c>
      <c r="BI608" s="2">
        <v>105.35</v>
      </c>
      <c r="BJ608" s="1">
        <v>455.30500000000001</v>
      </c>
      <c r="BK608" s="2">
        <v>105.22799999999999</v>
      </c>
      <c r="BL608" s="1">
        <v>1596.9059999999999</v>
      </c>
      <c r="BM608" s="2">
        <v>118.15599999999999</v>
      </c>
    </row>
    <row r="609" spans="1:65" x14ac:dyDescent="0.25">
      <c r="A609" s="20">
        <v>39365</v>
      </c>
      <c r="B609" s="5">
        <v>639.40899999999999</v>
      </c>
      <c r="C609">
        <v>0.08</v>
      </c>
      <c r="D609" s="7">
        <v>2.2799999999999998</v>
      </c>
      <c r="E609" s="7">
        <v>1.88</v>
      </c>
      <c r="F609" s="2">
        <v>0.05</v>
      </c>
      <c r="H609" s="1">
        <v>6288.4949999999999</v>
      </c>
      <c r="I609" s="2">
        <v>104.352</v>
      </c>
      <c r="J609" s="1">
        <v>7041.6059999999998</v>
      </c>
      <c r="K609" s="9">
        <v>101.854</v>
      </c>
      <c r="L609" s="1">
        <v>828.76900000000001</v>
      </c>
      <c r="M609" s="2">
        <v>100.60999999999999</v>
      </c>
      <c r="N609" s="1">
        <v>1929.8690000000001</v>
      </c>
      <c r="O609" s="2">
        <v>101.444</v>
      </c>
      <c r="P609" s="1">
        <v>5693.5630000000001</v>
      </c>
      <c r="Q609" s="2">
        <v>74.489999999999995</v>
      </c>
      <c r="R609" s="1">
        <v>13508.938</v>
      </c>
      <c r="S609" s="2">
        <v>105.09400000000001</v>
      </c>
      <c r="T609" s="1">
        <v>400.654</v>
      </c>
      <c r="U609" s="2">
        <v>107.48800000000001</v>
      </c>
      <c r="V609" s="1">
        <v>10592.847</v>
      </c>
      <c r="W609" s="2">
        <v>94.22999999999999</v>
      </c>
      <c r="X609" s="1">
        <v>26000.635000000002</v>
      </c>
      <c r="Y609" s="2">
        <v>104.92</v>
      </c>
      <c r="Z609" s="1">
        <v>10237.035</v>
      </c>
      <c r="AA609" s="2">
        <v>84.36</v>
      </c>
      <c r="AB609" s="1">
        <v>8002.7640000000001</v>
      </c>
      <c r="AC609" s="2">
        <v>128.648</v>
      </c>
      <c r="AD609" s="1">
        <v>7993.2139999999999</v>
      </c>
      <c r="AE609" s="2">
        <v>93.694000000000003</v>
      </c>
      <c r="AF609" s="1">
        <v>4645.9400000000005</v>
      </c>
      <c r="AG609" s="2">
        <v>101.524</v>
      </c>
      <c r="AH609" s="1">
        <v>1104.279</v>
      </c>
      <c r="AI609" s="2">
        <v>93.809999999999988</v>
      </c>
      <c r="AJ609" s="1">
        <v>1051.412</v>
      </c>
      <c r="AK609" s="2">
        <v>93.05</v>
      </c>
      <c r="AL609" s="1">
        <v>1891.192</v>
      </c>
      <c r="AM609" s="2">
        <v>100.15599999999999</v>
      </c>
      <c r="AN609" s="1">
        <v>1472.9590000000001</v>
      </c>
      <c r="AO609" s="2">
        <v>110.992</v>
      </c>
      <c r="AP609" s="1">
        <v>759.625</v>
      </c>
      <c r="AQ609" s="2">
        <v>115.41199999999999</v>
      </c>
      <c r="AR609" s="1">
        <v>1140.2070000000001</v>
      </c>
      <c r="AS609" s="2">
        <v>104.376</v>
      </c>
      <c r="AT609" s="1">
        <v>665.29899999999998</v>
      </c>
      <c r="AU609" s="2">
        <v>133.27600000000001</v>
      </c>
      <c r="AV609" s="1">
        <v>589.99099999999999</v>
      </c>
      <c r="AW609" s="2">
        <v>97.853999999999999</v>
      </c>
      <c r="AX609" s="1">
        <v>9576.5709999999999</v>
      </c>
      <c r="AY609" s="2">
        <v>117.18000000000002</v>
      </c>
      <c r="AZ609" s="1">
        <v>2201.8040000000001</v>
      </c>
      <c r="BA609" s="2">
        <v>93.924000000000007</v>
      </c>
      <c r="BB609" s="1">
        <v>506.12600000000003</v>
      </c>
      <c r="BC609" s="2">
        <v>105.952</v>
      </c>
      <c r="BD609" s="1">
        <v>2015.364</v>
      </c>
      <c r="BE609" s="2">
        <v>107.48800000000001</v>
      </c>
      <c r="BF609" s="1">
        <v>1637.182</v>
      </c>
      <c r="BG609" s="2">
        <v>118.53399999999999</v>
      </c>
      <c r="BH609" s="1">
        <v>826.42700000000002</v>
      </c>
      <c r="BI609" s="2">
        <v>105.816</v>
      </c>
      <c r="BJ609" s="1">
        <v>472.25</v>
      </c>
      <c r="BK609" s="2">
        <v>106.23600000000002</v>
      </c>
      <c r="BL609" s="1">
        <v>1719.377</v>
      </c>
      <c r="BM609" s="2">
        <v>120.46</v>
      </c>
    </row>
    <row r="610" spans="1:65" x14ac:dyDescent="0.25">
      <c r="A610" s="20">
        <v>39372</v>
      </c>
      <c r="B610" s="5">
        <v>634.06000000000006</v>
      </c>
      <c r="C610">
        <v>0.08</v>
      </c>
      <c r="D610" s="7">
        <v>0.28999999999999998</v>
      </c>
      <c r="E610" s="7">
        <v>-0.94</v>
      </c>
      <c r="F610" s="2">
        <v>-0.55000000000000004</v>
      </c>
      <c r="H610" s="1">
        <v>6315.9740000000002</v>
      </c>
      <c r="I610" s="2">
        <v>105.38800000000001</v>
      </c>
      <c r="J610" s="1">
        <v>7062.2970000000005</v>
      </c>
      <c r="K610" s="9">
        <v>102.07000000000001</v>
      </c>
      <c r="L610" s="1">
        <v>790.45500000000004</v>
      </c>
      <c r="M610" s="2">
        <v>100.94000000000001</v>
      </c>
      <c r="N610" s="1">
        <v>1904.8220000000001</v>
      </c>
      <c r="O610" s="2">
        <v>101.63</v>
      </c>
      <c r="P610" s="1">
        <v>5522.0320000000002</v>
      </c>
      <c r="Q610" s="2">
        <v>74.147999999999996</v>
      </c>
      <c r="R610" s="1">
        <v>13982.733</v>
      </c>
      <c r="S610" s="2">
        <v>105.46399999999998</v>
      </c>
      <c r="T610" s="1">
        <v>405.41500000000002</v>
      </c>
      <c r="U610" s="2">
        <v>108.684</v>
      </c>
      <c r="V610" s="1">
        <v>10664.828</v>
      </c>
      <c r="W610" s="2">
        <v>94.662000000000006</v>
      </c>
      <c r="X610" s="1">
        <v>24742.518</v>
      </c>
      <c r="Y610" s="2">
        <v>105.636</v>
      </c>
      <c r="Z610" s="1">
        <v>10102.499</v>
      </c>
      <c r="AA610" s="2">
        <v>83.998000000000005</v>
      </c>
      <c r="AB610" s="1">
        <v>8031.8910000000005</v>
      </c>
      <c r="AC610" s="2">
        <v>128.01999999999998</v>
      </c>
      <c r="AD610" s="1">
        <v>8023.17</v>
      </c>
      <c r="AE610" s="2">
        <v>94.051999999999992</v>
      </c>
      <c r="AF610" s="1">
        <v>4630.9660000000003</v>
      </c>
      <c r="AG610" s="2">
        <v>102.742</v>
      </c>
      <c r="AH610" s="1">
        <v>1070.164</v>
      </c>
      <c r="AI610" s="2">
        <v>94.602000000000004</v>
      </c>
      <c r="AJ610" s="1">
        <v>1071.7090000000001</v>
      </c>
      <c r="AK610" s="2">
        <v>93.246000000000009</v>
      </c>
      <c r="AL610" s="1">
        <v>1878.605</v>
      </c>
      <c r="AM610" s="2">
        <v>100.354</v>
      </c>
      <c r="AN610" s="1">
        <v>1479.085</v>
      </c>
      <c r="AO610" s="2">
        <v>111.33999999999999</v>
      </c>
      <c r="AP610" s="1">
        <v>757.58900000000006</v>
      </c>
      <c r="AQ610" s="2">
        <v>115.21199999999999</v>
      </c>
      <c r="AR610" s="1">
        <v>1168.7439999999999</v>
      </c>
      <c r="AS610" s="2">
        <v>104.38399999999999</v>
      </c>
      <c r="AT610" s="1">
        <v>637.596</v>
      </c>
      <c r="AU610" s="2">
        <v>132.92599999999999</v>
      </c>
      <c r="AV610" s="1">
        <v>587.96500000000003</v>
      </c>
      <c r="AW610" s="2">
        <v>98.34</v>
      </c>
      <c r="AX610" s="1">
        <v>9789.0869999999995</v>
      </c>
      <c r="AY610" s="2">
        <v>117.47999999999999</v>
      </c>
      <c r="AZ610" s="1">
        <v>2188.431</v>
      </c>
      <c r="BA610" s="2">
        <v>93.744</v>
      </c>
      <c r="BB610" s="1">
        <v>495.22899999999998</v>
      </c>
      <c r="BC610" s="2">
        <v>106.78200000000001</v>
      </c>
      <c r="BD610" s="1">
        <v>2057.5749999999998</v>
      </c>
      <c r="BE610" s="2">
        <v>108.684</v>
      </c>
      <c r="BF610" s="1">
        <v>1645.7750000000001</v>
      </c>
      <c r="BG610" s="2">
        <v>118.526</v>
      </c>
      <c r="BH610" s="1">
        <v>833.22800000000007</v>
      </c>
      <c r="BI610" s="2">
        <v>106.58599999999998</v>
      </c>
      <c r="BJ610" s="1">
        <v>480.95600000000002</v>
      </c>
      <c r="BK610" s="2">
        <v>106.29400000000001</v>
      </c>
      <c r="BL610" s="1">
        <v>1710.971</v>
      </c>
      <c r="BM610" s="2">
        <v>118.702</v>
      </c>
    </row>
    <row r="611" spans="1:65" x14ac:dyDescent="0.25">
      <c r="A611" s="20">
        <v>39379</v>
      </c>
      <c r="B611" s="5">
        <v>624.74300000000005</v>
      </c>
      <c r="C611">
        <v>0.08</v>
      </c>
      <c r="D611" s="7">
        <v>-3.86</v>
      </c>
      <c r="E611" s="7">
        <v>-0.92</v>
      </c>
      <c r="F611" s="2">
        <v>-1.07</v>
      </c>
      <c r="H611" s="1">
        <v>6292.1850000000004</v>
      </c>
      <c r="I611" s="2">
        <v>105.91400000000002</v>
      </c>
      <c r="J611" s="1">
        <v>6941.1570000000002</v>
      </c>
      <c r="K611" s="9">
        <v>102.04400000000001</v>
      </c>
      <c r="L611" s="1">
        <v>771.37</v>
      </c>
      <c r="M611" s="2">
        <v>100.99199999999999</v>
      </c>
      <c r="N611" s="1">
        <v>1870.7560000000001</v>
      </c>
      <c r="O611" s="2">
        <v>101.69000000000001</v>
      </c>
      <c r="P611" s="1">
        <v>5507.3330000000005</v>
      </c>
      <c r="Q611" s="2">
        <v>75.748000000000005</v>
      </c>
      <c r="R611" s="1">
        <v>13580.36</v>
      </c>
      <c r="S611" s="2">
        <v>105.06800000000001</v>
      </c>
      <c r="T611" s="1">
        <v>404.27600000000001</v>
      </c>
      <c r="U611" s="2">
        <v>109.95600000000002</v>
      </c>
      <c r="V611" s="1">
        <v>10134.208000000001</v>
      </c>
      <c r="W611" s="2">
        <v>94.440000000000012</v>
      </c>
      <c r="X611" s="1">
        <v>23607.832999999999</v>
      </c>
      <c r="Y611" s="2">
        <v>104.93400000000001</v>
      </c>
      <c r="Z611" s="1">
        <v>9943.3670000000002</v>
      </c>
      <c r="AA611" s="2">
        <v>84.408000000000001</v>
      </c>
      <c r="AB611" s="1">
        <v>7835.7489999999998</v>
      </c>
      <c r="AC611" s="2">
        <v>128.19400000000002</v>
      </c>
      <c r="AD611" s="1">
        <v>7911.5569999999998</v>
      </c>
      <c r="AE611" s="2">
        <v>93.742000000000004</v>
      </c>
      <c r="AF611" s="1">
        <v>4683.1140000000005</v>
      </c>
      <c r="AG611" s="2">
        <v>101.194</v>
      </c>
      <c r="AH611" s="1">
        <v>1062.0340000000001</v>
      </c>
      <c r="AI611" s="2">
        <v>93.033999999999992</v>
      </c>
      <c r="AJ611" s="1">
        <v>1083.3410000000001</v>
      </c>
      <c r="AK611" s="2">
        <v>94.059999999999988</v>
      </c>
      <c r="AL611" s="1">
        <v>1891.645</v>
      </c>
      <c r="AM611" s="2">
        <v>100.422</v>
      </c>
      <c r="AN611" s="1">
        <v>1443.421</v>
      </c>
      <c r="AO611" s="2">
        <v>110.67400000000001</v>
      </c>
      <c r="AP611" s="1">
        <v>751.9</v>
      </c>
      <c r="AQ611" s="2">
        <v>114.02199999999998</v>
      </c>
      <c r="AR611" s="1">
        <v>1103.0940000000001</v>
      </c>
      <c r="AS611" s="2">
        <v>103.274</v>
      </c>
      <c r="AT611" s="1">
        <v>622.62099999999998</v>
      </c>
      <c r="AU611" s="2">
        <v>132.29000000000002</v>
      </c>
      <c r="AV611" s="1">
        <v>580.37700000000007</v>
      </c>
      <c r="AW611" s="2">
        <v>98.11999999999999</v>
      </c>
      <c r="AX611" s="1">
        <v>9493.5740000000005</v>
      </c>
      <c r="AY611" s="2">
        <v>117.146</v>
      </c>
      <c r="AZ611" s="1">
        <v>2177.739</v>
      </c>
      <c r="BA611" s="2">
        <v>93.536000000000001</v>
      </c>
      <c r="BB611" s="1">
        <v>494.46000000000004</v>
      </c>
      <c r="BC611" s="2">
        <v>106.11800000000001</v>
      </c>
      <c r="BD611" s="1">
        <v>2104.1170000000002</v>
      </c>
      <c r="BE611" s="2">
        <v>109.95600000000002</v>
      </c>
      <c r="BF611" s="1">
        <v>1613.453</v>
      </c>
      <c r="BG611" s="2">
        <v>118.232</v>
      </c>
      <c r="BH611" s="1">
        <v>836.71100000000001</v>
      </c>
      <c r="BI611" s="2">
        <v>106.59</v>
      </c>
      <c r="BJ611" s="1">
        <v>470.101</v>
      </c>
      <c r="BK611" s="2">
        <v>105.5</v>
      </c>
      <c r="BL611" s="1">
        <v>1627.222</v>
      </c>
      <c r="BM611" s="2">
        <v>117.06200000000001</v>
      </c>
    </row>
    <row r="612" spans="1:65" x14ac:dyDescent="0.25">
      <c r="A612" s="20">
        <v>39386</v>
      </c>
      <c r="B612" s="5">
        <v>647.46299999999997</v>
      </c>
      <c r="C612">
        <v>8.5000000000000006E-2</v>
      </c>
      <c r="D612" s="7">
        <v>2.17</v>
      </c>
      <c r="E612" s="7">
        <v>0.46</v>
      </c>
      <c r="F612" s="2">
        <v>-0.35</v>
      </c>
      <c r="H612" s="1">
        <v>6700.4189999999999</v>
      </c>
      <c r="I612" s="2">
        <v>106.96799999999999</v>
      </c>
      <c r="J612" s="1">
        <v>7256.5709999999999</v>
      </c>
      <c r="K612" s="9">
        <v>102.252</v>
      </c>
      <c r="L612" s="1">
        <v>807.84100000000001</v>
      </c>
      <c r="M612" s="2">
        <v>101.26600000000001</v>
      </c>
      <c r="N612" s="1">
        <v>1963.4760000000001</v>
      </c>
      <c r="O612" s="2">
        <v>101.76599999999999</v>
      </c>
      <c r="P612" s="1">
        <v>5640.5550000000003</v>
      </c>
      <c r="Q612" s="2">
        <v>75.335999999999999</v>
      </c>
      <c r="R612" s="1">
        <v>14289.343000000001</v>
      </c>
      <c r="S612" s="2">
        <v>104.75999999999999</v>
      </c>
      <c r="T612" s="1">
        <v>426.05500000000001</v>
      </c>
      <c r="U612" s="2">
        <v>111.46600000000001</v>
      </c>
      <c r="V612" s="1">
        <v>10619.634</v>
      </c>
      <c r="W612" s="2">
        <v>94.69</v>
      </c>
      <c r="X612" s="1">
        <v>24495.866000000002</v>
      </c>
      <c r="Y612" s="2">
        <v>104.96600000000001</v>
      </c>
      <c r="Z612" s="1">
        <v>10238.324000000001</v>
      </c>
      <c r="AA612" s="2">
        <v>84.285999999999987</v>
      </c>
      <c r="AB612" s="1">
        <v>8243.3860000000004</v>
      </c>
      <c r="AC612" s="2">
        <v>128.096</v>
      </c>
      <c r="AD612" s="1">
        <v>8640.9220000000005</v>
      </c>
      <c r="AE612" s="2">
        <v>95.602000000000004</v>
      </c>
      <c r="AF612" s="1">
        <v>4749.2049999999999</v>
      </c>
      <c r="AG612" s="2">
        <v>101.38399999999999</v>
      </c>
      <c r="AH612" s="1">
        <v>1108.115</v>
      </c>
      <c r="AI612" s="2">
        <v>92.476000000000013</v>
      </c>
      <c r="AJ612" s="1">
        <v>1152.902</v>
      </c>
      <c r="AK612" s="2">
        <v>95.122</v>
      </c>
      <c r="AL612" s="1">
        <v>1971.4380000000001</v>
      </c>
      <c r="AM612" s="2">
        <v>100.48</v>
      </c>
      <c r="AN612" s="1">
        <v>1473.9190000000001</v>
      </c>
      <c r="AO612" s="2">
        <v>110.90599999999999</v>
      </c>
      <c r="AP612" s="1">
        <v>812.95100000000002</v>
      </c>
      <c r="AQ612" s="2">
        <v>114.248</v>
      </c>
      <c r="AR612" s="1">
        <v>1167.644</v>
      </c>
      <c r="AS612" s="2">
        <v>102.846</v>
      </c>
      <c r="AT612" s="1">
        <v>677.48900000000003</v>
      </c>
      <c r="AU612" s="2">
        <v>133</v>
      </c>
      <c r="AV612" s="1">
        <v>612.10900000000004</v>
      </c>
      <c r="AW612" s="2">
        <v>98.359999999999985</v>
      </c>
      <c r="AX612" s="1">
        <v>9418.5439999999999</v>
      </c>
      <c r="AY612" s="2">
        <v>117.57800000000002</v>
      </c>
      <c r="AZ612" s="1">
        <v>2334.9670000000001</v>
      </c>
      <c r="BA612" s="2">
        <v>93.283999999999992</v>
      </c>
      <c r="BB612" s="1">
        <v>497.48099999999999</v>
      </c>
      <c r="BC612" s="2">
        <v>106.1</v>
      </c>
      <c r="BD612" s="1">
        <v>2163.2240000000002</v>
      </c>
      <c r="BE612" s="2">
        <v>111.46600000000001</v>
      </c>
      <c r="BF612" s="1">
        <v>1720.114</v>
      </c>
      <c r="BG612" s="2">
        <v>117.91200000000001</v>
      </c>
      <c r="BH612" s="1">
        <v>891.78200000000004</v>
      </c>
      <c r="BI612" s="2">
        <v>109.43999999999998</v>
      </c>
      <c r="BJ612" s="1">
        <v>501.02100000000002</v>
      </c>
      <c r="BK612" s="2">
        <v>104.46600000000001</v>
      </c>
      <c r="BL612" s="1">
        <v>1757.1030000000001</v>
      </c>
      <c r="BM612" s="2">
        <v>118.708</v>
      </c>
    </row>
    <row r="613" spans="1:65" x14ac:dyDescent="0.25">
      <c r="A613" s="20">
        <v>39393</v>
      </c>
      <c r="B613" s="5">
        <v>628.16800000000001</v>
      </c>
      <c r="C613">
        <v>8.5000000000000006E-2</v>
      </c>
      <c r="D613" s="7">
        <v>-1.64</v>
      </c>
      <c r="E613" s="7">
        <v>-0.82</v>
      </c>
      <c r="F613" s="2">
        <v>-1.87</v>
      </c>
      <c r="H613" s="1">
        <v>6724.5730000000003</v>
      </c>
      <c r="I613" s="2">
        <v>110.06199999999998</v>
      </c>
      <c r="J613" s="1">
        <v>7153.1059999999998</v>
      </c>
      <c r="K613" s="9">
        <v>102.40799999999999</v>
      </c>
      <c r="L613" s="1">
        <v>737.93200000000002</v>
      </c>
      <c r="M613" s="2">
        <v>101.482</v>
      </c>
      <c r="N613" s="1">
        <v>1931.99</v>
      </c>
      <c r="O613" s="2">
        <v>101.95</v>
      </c>
      <c r="P613" s="1">
        <v>5518.3559999999998</v>
      </c>
      <c r="Q613" s="2">
        <v>75.165999999999997</v>
      </c>
      <c r="R613" s="1">
        <v>14616.429</v>
      </c>
      <c r="S613" s="2">
        <v>104.05</v>
      </c>
      <c r="T613" s="1">
        <v>429.99400000000003</v>
      </c>
      <c r="U613" s="2">
        <v>111.27799999999999</v>
      </c>
      <c r="V613" s="1">
        <v>10331.032999999999</v>
      </c>
      <c r="W613" s="2">
        <v>94.694000000000003</v>
      </c>
      <c r="X613" s="1">
        <v>24066.672999999999</v>
      </c>
      <c r="Y613" s="2">
        <v>104.602</v>
      </c>
      <c r="Z613" s="1">
        <v>10104.485000000001</v>
      </c>
      <c r="AA613" s="2">
        <v>84.8</v>
      </c>
      <c r="AB613" s="1">
        <v>7946.58</v>
      </c>
      <c r="AC613" s="2">
        <v>128.90199999999999</v>
      </c>
      <c r="AD613" s="1">
        <v>8422.6509999999998</v>
      </c>
      <c r="AE613" s="2">
        <v>96.484000000000009</v>
      </c>
      <c r="AF613" s="1">
        <v>4399.2080000000005</v>
      </c>
      <c r="AG613" s="2">
        <v>100.898</v>
      </c>
      <c r="AH613" s="1">
        <v>1125.6870000000001</v>
      </c>
      <c r="AI613" s="2">
        <v>92.102000000000004</v>
      </c>
      <c r="AJ613" s="1">
        <v>1172.0830000000001</v>
      </c>
      <c r="AK613" s="2">
        <v>95.294000000000011</v>
      </c>
      <c r="AL613" s="1">
        <v>1995.9290000000001</v>
      </c>
      <c r="AM613" s="2">
        <v>100.64</v>
      </c>
      <c r="AN613" s="1">
        <v>1466.749</v>
      </c>
      <c r="AO613" s="2">
        <v>110.5</v>
      </c>
      <c r="AP613" s="1">
        <v>793.82400000000007</v>
      </c>
      <c r="AQ613" s="2">
        <v>113.70599999999999</v>
      </c>
      <c r="AR613" s="1">
        <v>1210.2719999999999</v>
      </c>
      <c r="AS613" s="2">
        <v>102.262</v>
      </c>
      <c r="AT613" s="1">
        <v>669.09900000000005</v>
      </c>
      <c r="AU613" s="2">
        <v>132.65600000000001</v>
      </c>
      <c r="AV613" s="1">
        <v>616.39200000000005</v>
      </c>
      <c r="AW613" s="2">
        <v>98.132000000000005</v>
      </c>
      <c r="AX613" s="1">
        <v>8854.6620000000003</v>
      </c>
      <c r="AY613" s="2">
        <v>117.75</v>
      </c>
      <c r="AZ613" s="1">
        <v>2200.2330000000002</v>
      </c>
      <c r="BA613" s="2">
        <v>93.013999999999996</v>
      </c>
      <c r="BB613" s="1">
        <v>505.82900000000001</v>
      </c>
      <c r="BC613" s="2">
        <v>106.828</v>
      </c>
      <c r="BD613" s="1">
        <v>2109.6219999999998</v>
      </c>
      <c r="BE613" s="2">
        <v>111.27799999999999</v>
      </c>
      <c r="BF613" s="1">
        <v>1764.1980000000001</v>
      </c>
      <c r="BG613" s="2">
        <v>117.7</v>
      </c>
      <c r="BH613" s="1">
        <v>895.90800000000002</v>
      </c>
      <c r="BI613" s="2">
        <v>108.992</v>
      </c>
      <c r="BJ613" s="1">
        <v>483.05500000000001</v>
      </c>
      <c r="BK613" s="2">
        <v>104.11600000000001</v>
      </c>
      <c r="BL613" s="1">
        <v>1685.5530000000001</v>
      </c>
      <c r="BM613" s="2">
        <v>118.83800000000001</v>
      </c>
    </row>
    <row r="614" spans="1:65" x14ac:dyDescent="0.25">
      <c r="A614" s="20">
        <v>39400</v>
      </c>
      <c r="B614" s="5">
        <v>619.54700000000003</v>
      </c>
      <c r="C614">
        <v>8.5000000000000006E-2</v>
      </c>
      <c r="D614" s="7">
        <v>-3.68</v>
      </c>
      <c r="E614" s="7">
        <v>0.47</v>
      </c>
      <c r="F614" s="2">
        <v>1.25</v>
      </c>
      <c r="H614" s="1">
        <v>6268.2669999999998</v>
      </c>
      <c r="I614" s="2">
        <v>107.85999999999999</v>
      </c>
      <c r="J614" s="1">
        <v>7122.6530000000002</v>
      </c>
      <c r="K614" s="9">
        <v>102.51600000000001</v>
      </c>
      <c r="L614" s="1">
        <v>723.57799999999997</v>
      </c>
      <c r="M614" s="2">
        <v>101.87599999999999</v>
      </c>
      <c r="N614" s="1">
        <v>1903.0360000000001</v>
      </c>
      <c r="O614" s="2">
        <v>102.184</v>
      </c>
      <c r="P614" s="1">
        <v>5394.5160000000005</v>
      </c>
      <c r="Q614" s="2">
        <v>77.416000000000011</v>
      </c>
      <c r="R614" s="1">
        <v>13764.082</v>
      </c>
      <c r="S614" s="2">
        <v>103.68400000000001</v>
      </c>
      <c r="T614" s="1">
        <v>433.459</v>
      </c>
      <c r="U614" s="2">
        <v>111.55999999999999</v>
      </c>
      <c r="V614" s="1">
        <v>9842.9560000000001</v>
      </c>
      <c r="W614" s="2">
        <v>94.378</v>
      </c>
      <c r="X614" s="1">
        <v>23536.023000000001</v>
      </c>
      <c r="Y614" s="2">
        <v>104.498</v>
      </c>
      <c r="Z614" s="1">
        <v>10142.878000000001</v>
      </c>
      <c r="AA614" s="2">
        <v>86.070000000000007</v>
      </c>
      <c r="AB614" s="1">
        <v>7855.665</v>
      </c>
      <c r="AC614" s="2">
        <v>127.878</v>
      </c>
      <c r="AD614" s="1">
        <v>8646.1560000000009</v>
      </c>
      <c r="AE614" s="2">
        <v>95.710000000000008</v>
      </c>
      <c r="AF614" s="1">
        <v>4382.6819999999998</v>
      </c>
      <c r="AG614" s="2">
        <v>98.972000000000008</v>
      </c>
      <c r="AH614" s="1">
        <v>1127.8440000000001</v>
      </c>
      <c r="AI614" s="2">
        <v>90.563999999999993</v>
      </c>
      <c r="AJ614" s="1">
        <v>1153.306</v>
      </c>
      <c r="AK614" s="2">
        <v>96.278000000000006</v>
      </c>
      <c r="AL614" s="1">
        <v>1954.8620000000001</v>
      </c>
      <c r="AM614" s="2">
        <v>100.852</v>
      </c>
      <c r="AN614" s="1">
        <v>1432.4639999999999</v>
      </c>
      <c r="AO614" s="2">
        <v>110.102</v>
      </c>
      <c r="AP614" s="1">
        <v>817.73599999999999</v>
      </c>
      <c r="AQ614" s="2">
        <v>113.32000000000001</v>
      </c>
      <c r="AR614" s="1">
        <v>1166.0060000000001</v>
      </c>
      <c r="AS614" s="2">
        <v>101.236</v>
      </c>
      <c r="AT614" s="1">
        <v>643.06700000000001</v>
      </c>
      <c r="AU614" s="2">
        <v>130.958</v>
      </c>
      <c r="AV614" s="1">
        <v>597.15700000000004</v>
      </c>
      <c r="AW614" s="2">
        <v>97.68</v>
      </c>
      <c r="AX614" s="1">
        <v>8808.66</v>
      </c>
      <c r="AY614" s="2">
        <v>115.72999999999999</v>
      </c>
      <c r="AZ614" s="1">
        <v>2073.6689999999999</v>
      </c>
      <c r="BA614" s="2">
        <v>93.145999999999987</v>
      </c>
      <c r="BB614" s="1">
        <v>493.00200000000001</v>
      </c>
      <c r="BC614" s="2">
        <v>107.3</v>
      </c>
      <c r="BD614" s="1">
        <v>2021.7750000000001</v>
      </c>
      <c r="BE614" s="2">
        <v>111.55999999999999</v>
      </c>
      <c r="BF614" s="1">
        <v>1753.578</v>
      </c>
      <c r="BG614" s="2">
        <v>117.48599999999999</v>
      </c>
      <c r="BH614" s="1">
        <v>878.10199999999998</v>
      </c>
      <c r="BI614" s="2">
        <v>106.64000000000001</v>
      </c>
      <c r="BJ614" s="1">
        <v>473.685</v>
      </c>
      <c r="BK614" s="2">
        <v>103.56399999999999</v>
      </c>
      <c r="BL614" s="1">
        <v>1682.66</v>
      </c>
      <c r="BM614" s="2">
        <v>116.648</v>
      </c>
    </row>
    <row r="615" spans="1:65" x14ac:dyDescent="0.25">
      <c r="A615" s="20">
        <v>39407</v>
      </c>
      <c r="B615" s="5">
        <v>592.55799999999999</v>
      </c>
      <c r="C615">
        <v>8.5000000000000006E-2</v>
      </c>
      <c r="D615" s="7">
        <v>0.19</v>
      </c>
      <c r="E615" s="7">
        <v>-0.87</v>
      </c>
      <c r="F615" s="2">
        <v>-0.54</v>
      </c>
      <c r="H615" s="1">
        <v>5848.4080000000004</v>
      </c>
      <c r="I615" s="2">
        <v>104.27799999999999</v>
      </c>
      <c r="J615" s="1">
        <v>6901.2939999999999</v>
      </c>
      <c r="K615" s="9">
        <v>102.806</v>
      </c>
      <c r="L615" s="1">
        <v>672.62700000000007</v>
      </c>
      <c r="M615" s="2">
        <v>102.45399999999999</v>
      </c>
      <c r="N615" s="1">
        <v>1874.15</v>
      </c>
      <c r="O615" s="2">
        <v>102.49000000000001</v>
      </c>
      <c r="P615" s="1">
        <v>5319.1930000000002</v>
      </c>
      <c r="Q615" s="2">
        <v>78.262</v>
      </c>
      <c r="R615" s="1">
        <v>12989.754000000001</v>
      </c>
      <c r="S615" s="2">
        <v>101.72800000000001</v>
      </c>
      <c r="T615" s="1">
        <v>422.66800000000001</v>
      </c>
      <c r="U615" s="2">
        <v>110.78</v>
      </c>
      <c r="V615" s="1">
        <v>9305.4150000000009</v>
      </c>
      <c r="W615" s="2">
        <v>94.22999999999999</v>
      </c>
      <c r="X615" s="1">
        <v>21998.696</v>
      </c>
      <c r="Y615" s="2">
        <v>104.994</v>
      </c>
      <c r="Z615" s="1">
        <v>9668.2430000000004</v>
      </c>
      <c r="AA615" s="2">
        <v>86.716000000000008</v>
      </c>
      <c r="AB615" s="1">
        <v>7383.9110000000001</v>
      </c>
      <c r="AC615" s="2">
        <v>125.85999999999999</v>
      </c>
      <c r="AD615" s="1">
        <v>7848.4980000000005</v>
      </c>
      <c r="AE615" s="2">
        <v>95.47</v>
      </c>
      <c r="AF615" s="1">
        <v>4052.1660000000002</v>
      </c>
      <c r="AG615" s="2">
        <v>98.733999999999995</v>
      </c>
      <c r="AH615" s="1">
        <v>1113.665</v>
      </c>
      <c r="AI615" s="2">
        <v>90.457999999999998</v>
      </c>
      <c r="AJ615" s="1">
        <v>1130.0029999999999</v>
      </c>
      <c r="AK615" s="2">
        <v>96.705999999999989</v>
      </c>
      <c r="AL615" s="1">
        <v>1831.43</v>
      </c>
      <c r="AM615" s="2">
        <v>101.114</v>
      </c>
      <c r="AN615" s="1">
        <v>1358.002</v>
      </c>
      <c r="AO615" s="2">
        <v>110.04600000000001</v>
      </c>
      <c r="AP615" s="1">
        <v>766.60800000000006</v>
      </c>
      <c r="AQ615" s="2">
        <v>113.34400000000001</v>
      </c>
      <c r="AR615" s="1">
        <v>1082.2719999999999</v>
      </c>
      <c r="AS615" s="2">
        <v>99.406000000000006</v>
      </c>
      <c r="AT615" s="1">
        <v>579.41200000000003</v>
      </c>
      <c r="AU615" s="2">
        <v>129.63800000000001</v>
      </c>
      <c r="AV615" s="1">
        <v>580.08000000000004</v>
      </c>
      <c r="AW615" s="2">
        <v>96.695999999999998</v>
      </c>
      <c r="AX615" s="1">
        <v>8330.15</v>
      </c>
      <c r="AY615" s="2">
        <v>114.96999999999998</v>
      </c>
      <c r="AZ615" s="1">
        <v>1887.653</v>
      </c>
      <c r="BA615" s="2">
        <v>93.167999999999992</v>
      </c>
      <c r="BB615" s="1">
        <v>463.73500000000001</v>
      </c>
      <c r="BC615" s="2">
        <v>106.55799999999999</v>
      </c>
      <c r="BD615" s="1">
        <v>1979.3110000000001</v>
      </c>
      <c r="BE615" s="2">
        <v>110.78</v>
      </c>
      <c r="BF615" s="1">
        <v>1679.701</v>
      </c>
      <c r="BG615" s="2">
        <v>117.60799999999999</v>
      </c>
      <c r="BH615" s="1">
        <v>813.60300000000007</v>
      </c>
      <c r="BI615" s="2">
        <v>105.476</v>
      </c>
      <c r="BJ615" s="1">
        <v>441.851</v>
      </c>
      <c r="BK615" s="2">
        <v>103.806</v>
      </c>
      <c r="BL615" s="1">
        <v>1537.395</v>
      </c>
      <c r="BM615" s="2">
        <v>117.006</v>
      </c>
    </row>
    <row r="616" spans="1:65" x14ac:dyDescent="0.25">
      <c r="A616" s="20">
        <v>39414</v>
      </c>
      <c r="B616" s="5">
        <v>610.56899999999996</v>
      </c>
      <c r="C616">
        <v>8.5000000000000006E-2</v>
      </c>
      <c r="D616" s="7">
        <v>-1.49</v>
      </c>
      <c r="E616" s="7">
        <v>-0.24</v>
      </c>
      <c r="F616" s="2">
        <v>-0.2</v>
      </c>
      <c r="H616" s="1">
        <v>6009.9220000000005</v>
      </c>
      <c r="I616" s="2">
        <v>103.13199999999999</v>
      </c>
      <c r="J616" s="1">
        <v>7071.643</v>
      </c>
      <c r="K616" s="9">
        <v>102.982</v>
      </c>
      <c r="L616" s="1">
        <v>718.94100000000003</v>
      </c>
      <c r="M616" s="2">
        <v>102.77200000000001</v>
      </c>
      <c r="N616" s="1">
        <v>1918.806</v>
      </c>
      <c r="O616" s="2">
        <v>102.81199999999998</v>
      </c>
      <c r="P616" s="1">
        <v>5374.9480000000003</v>
      </c>
      <c r="Q616" s="2">
        <v>79.284000000000006</v>
      </c>
      <c r="R616" s="1">
        <v>13420.778</v>
      </c>
      <c r="S616" s="2">
        <v>101.614</v>
      </c>
      <c r="T616" s="1">
        <v>430.52300000000002</v>
      </c>
      <c r="U616" s="2">
        <v>110.95</v>
      </c>
      <c r="V616" s="1">
        <v>9434.9989999999998</v>
      </c>
      <c r="W616" s="2">
        <v>94.378</v>
      </c>
      <c r="X616" s="1">
        <v>22522.191999999999</v>
      </c>
      <c r="Y616" s="2">
        <v>104.84400000000001</v>
      </c>
      <c r="Z616" s="1">
        <v>10151.169</v>
      </c>
      <c r="AA616" s="2">
        <v>87.167999999999992</v>
      </c>
      <c r="AB616" s="1">
        <v>7719.8010000000004</v>
      </c>
      <c r="AC616" s="2">
        <v>126.06200000000001</v>
      </c>
      <c r="AD616" s="1">
        <v>8004.7820000000002</v>
      </c>
      <c r="AE616" s="2">
        <v>92.337999999999994</v>
      </c>
      <c r="AF616" s="1">
        <v>4197.5640000000003</v>
      </c>
      <c r="AG616" s="2">
        <v>97.543999999999983</v>
      </c>
      <c r="AH616" s="1">
        <v>1117.173</v>
      </c>
      <c r="AI616" s="2">
        <v>88.91</v>
      </c>
      <c r="AJ616" s="1">
        <v>1146.5540000000001</v>
      </c>
      <c r="AK616" s="2">
        <v>96.84</v>
      </c>
      <c r="AL616" s="1">
        <v>1872.058</v>
      </c>
      <c r="AM616" s="2">
        <v>101.39999999999999</v>
      </c>
      <c r="AN616" s="1">
        <v>1326.1759999999999</v>
      </c>
      <c r="AO616" s="2">
        <v>109.41199999999999</v>
      </c>
      <c r="AP616" s="1">
        <v>777.12300000000005</v>
      </c>
      <c r="AQ616" s="2">
        <v>112.02200000000001</v>
      </c>
      <c r="AR616" s="1">
        <v>1160.1790000000001</v>
      </c>
      <c r="AS616" s="2">
        <v>98.570000000000007</v>
      </c>
      <c r="AT616" s="1">
        <v>587.90800000000002</v>
      </c>
      <c r="AU616" s="2">
        <v>127.67999999999999</v>
      </c>
      <c r="AV616" s="1">
        <v>584.68899999999996</v>
      </c>
      <c r="AW616" s="2">
        <v>96.466000000000008</v>
      </c>
      <c r="AX616" s="1">
        <v>8684.4449999999997</v>
      </c>
      <c r="AY616" s="2">
        <v>114.63799999999999</v>
      </c>
      <c r="AZ616" s="1">
        <v>1972.059</v>
      </c>
      <c r="BA616" s="2">
        <v>93.152000000000001</v>
      </c>
      <c r="BB616" s="1">
        <v>470.52699999999999</v>
      </c>
      <c r="BC616" s="2">
        <v>107.16600000000001</v>
      </c>
      <c r="BD616" s="1">
        <v>1995.9750000000001</v>
      </c>
      <c r="BE616" s="2">
        <v>110.95</v>
      </c>
      <c r="BF616" s="1">
        <v>1719.443</v>
      </c>
      <c r="BG616" s="2">
        <v>117.60799999999999</v>
      </c>
      <c r="BH616" s="1">
        <v>798.56600000000003</v>
      </c>
      <c r="BI616" s="2">
        <v>102.66400000000002</v>
      </c>
      <c r="BJ616" s="1">
        <v>452.59100000000001</v>
      </c>
      <c r="BK616" s="2">
        <v>104.508</v>
      </c>
      <c r="BL616" s="1">
        <v>1579.7060000000001</v>
      </c>
      <c r="BM616" s="2">
        <v>115.21599999999998</v>
      </c>
    </row>
    <row r="617" spans="1:65" x14ac:dyDescent="0.25">
      <c r="A617" s="20">
        <v>39421</v>
      </c>
      <c r="B617" s="5">
        <v>620.41399999999999</v>
      </c>
      <c r="C617">
        <v>6.8000000000000005E-2</v>
      </c>
      <c r="D617" s="7">
        <v>2.79</v>
      </c>
      <c r="E617" s="7">
        <v>-1.46</v>
      </c>
      <c r="F617" s="2">
        <v>-0.51</v>
      </c>
      <c r="H617" s="1">
        <v>5909.1530000000002</v>
      </c>
      <c r="I617" s="2">
        <v>101.91199999999999</v>
      </c>
      <c r="J617" s="1">
        <v>7214.9589999999998</v>
      </c>
      <c r="K617" s="9">
        <v>102.93800000000002</v>
      </c>
      <c r="L617" s="1">
        <v>716.39499999999998</v>
      </c>
      <c r="M617" s="2">
        <v>102.476</v>
      </c>
      <c r="N617" s="1">
        <v>1939.779</v>
      </c>
      <c r="O617" s="2">
        <v>102.51200000000001</v>
      </c>
      <c r="P617" s="1">
        <v>5508.1540000000005</v>
      </c>
      <c r="Q617" s="2">
        <v>77.992000000000004</v>
      </c>
      <c r="R617" s="1">
        <v>13518.378000000001</v>
      </c>
      <c r="S617" s="2">
        <v>100.988</v>
      </c>
      <c r="T617" s="1">
        <v>427.06900000000002</v>
      </c>
      <c r="U617" s="2">
        <v>112.518</v>
      </c>
      <c r="V617" s="1">
        <v>9913.0220000000008</v>
      </c>
      <c r="W617" s="2">
        <v>94.24199999999999</v>
      </c>
      <c r="X617" s="1">
        <v>22417.232</v>
      </c>
      <c r="Y617" s="2">
        <v>103.78399999999999</v>
      </c>
      <c r="Z617" s="1">
        <v>10205.799000000001</v>
      </c>
      <c r="AA617" s="2">
        <v>86.176000000000002</v>
      </c>
      <c r="AB617" s="1">
        <v>7757.4679999999998</v>
      </c>
      <c r="AC617" s="2">
        <v>126.102</v>
      </c>
      <c r="AD617" s="1">
        <v>8422.2690000000002</v>
      </c>
      <c r="AE617" s="2">
        <v>93.37</v>
      </c>
      <c r="AF617" s="1">
        <v>4331.0820000000003</v>
      </c>
      <c r="AG617" s="2">
        <v>98.784000000000006</v>
      </c>
      <c r="AH617" s="1">
        <v>1127.9480000000001</v>
      </c>
      <c r="AI617" s="2">
        <v>90.10799999999999</v>
      </c>
      <c r="AJ617" s="1">
        <v>1171.451</v>
      </c>
      <c r="AK617" s="2">
        <v>98.16</v>
      </c>
      <c r="AL617" s="1">
        <v>1927.942</v>
      </c>
      <c r="AM617" s="2">
        <v>101.126</v>
      </c>
      <c r="AN617" s="1">
        <v>1398.68</v>
      </c>
      <c r="AO617" s="2">
        <v>110.6</v>
      </c>
      <c r="AP617" s="1">
        <v>823.452</v>
      </c>
      <c r="AQ617" s="2">
        <v>112.61800000000001</v>
      </c>
      <c r="AR617" s="1">
        <v>1230.413</v>
      </c>
      <c r="AS617" s="2">
        <v>99.415999999999997</v>
      </c>
      <c r="AT617" s="1">
        <v>623.56700000000001</v>
      </c>
      <c r="AU617" s="2">
        <v>129.00399999999999</v>
      </c>
      <c r="AV617" s="1">
        <v>614.255</v>
      </c>
      <c r="AW617" s="2">
        <v>97.070000000000007</v>
      </c>
      <c r="AX617" s="1">
        <v>9172.6</v>
      </c>
      <c r="AY617" s="2">
        <v>115.50399999999999</v>
      </c>
      <c r="AZ617" s="1">
        <v>1989.4550000000002</v>
      </c>
      <c r="BA617" s="2">
        <v>93.396000000000001</v>
      </c>
      <c r="BB617" s="1">
        <v>493.36099999999999</v>
      </c>
      <c r="BC617" s="2">
        <v>108.626</v>
      </c>
      <c r="BD617" s="1">
        <v>2065.4169999999999</v>
      </c>
      <c r="BE617" s="2">
        <v>112.518</v>
      </c>
      <c r="BF617" s="1">
        <v>1819.8</v>
      </c>
      <c r="BG617" s="2">
        <v>117.524</v>
      </c>
      <c r="BH617" s="1">
        <v>830.21199999999999</v>
      </c>
      <c r="BI617" s="2">
        <v>103.98799999999999</v>
      </c>
      <c r="BJ617" s="1">
        <v>458.71100000000001</v>
      </c>
      <c r="BK617" s="2">
        <v>106.83600000000001</v>
      </c>
      <c r="BL617" s="1">
        <v>1667.1310000000001</v>
      </c>
      <c r="BM617" s="2">
        <v>117.678</v>
      </c>
    </row>
    <row r="618" spans="1:65" x14ac:dyDescent="0.25">
      <c r="A618" s="20">
        <v>39428</v>
      </c>
      <c r="B618" s="5">
        <v>625.12400000000002</v>
      </c>
      <c r="C618">
        <v>6.8000000000000005E-2</v>
      </c>
      <c r="D618" s="7">
        <v>1.73</v>
      </c>
      <c r="E618" s="7">
        <v>0.21</v>
      </c>
      <c r="F618" s="2">
        <v>0.12</v>
      </c>
      <c r="H618" s="1">
        <v>5954.5370000000003</v>
      </c>
      <c r="I618" s="2">
        <v>101.13600000000001</v>
      </c>
      <c r="J618" s="1">
        <v>7339.2860000000001</v>
      </c>
      <c r="K618" s="9">
        <v>102.93400000000001</v>
      </c>
      <c r="L618" s="1">
        <v>754.78899999999999</v>
      </c>
      <c r="M618" s="2">
        <v>102.34199999999998</v>
      </c>
      <c r="N618" s="1">
        <v>1957.088</v>
      </c>
      <c r="O618" s="2">
        <v>102.32599999999999</v>
      </c>
      <c r="P618" s="1">
        <v>5559.0650000000005</v>
      </c>
      <c r="Q618" s="2">
        <v>77.069999999999993</v>
      </c>
      <c r="R618" s="1">
        <v>13659.019</v>
      </c>
      <c r="S618" s="2">
        <v>102.07000000000001</v>
      </c>
      <c r="T618" s="1">
        <v>423.02199999999999</v>
      </c>
      <c r="U618" s="2">
        <v>113.596</v>
      </c>
      <c r="V618" s="1">
        <v>9971.6450000000004</v>
      </c>
      <c r="W618" s="2">
        <v>94.585999999999999</v>
      </c>
      <c r="X618" s="1">
        <v>23040.885000000002</v>
      </c>
      <c r="Y618" s="2">
        <v>103.30600000000001</v>
      </c>
      <c r="Z618" s="1">
        <v>10228.050000000001</v>
      </c>
      <c r="AA618" s="2">
        <v>85.671999999999997</v>
      </c>
      <c r="AB618" s="1">
        <v>7908.03</v>
      </c>
      <c r="AC618" s="2">
        <v>125.21399999999998</v>
      </c>
      <c r="AD618" s="1">
        <v>8614.9750000000004</v>
      </c>
      <c r="AE618" s="2">
        <v>94.486000000000004</v>
      </c>
      <c r="AF618" s="1">
        <v>4227.335</v>
      </c>
      <c r="AG618" s="2">
        <v>100.71</v>
      </c>
      <c r="AH618" s="1">
        <v>1128.6400000000001</v>
      </c>
      <c r="AI618" s="2">
        <v>91.713999999999999</v>
      </c>
      <c r="AJ618" s="1">
        <v>1225.335</v>
      </c>
      <c r="AK618" s="2">
        <v>98.773999999999987</v>
      </c>
      <c r="AL618" s="1">
        <v>1983.8410000000001</v>
      </c>
      <c r="AM618" s="2">
        <v>100.976</v>
      </c>
      <c r="AN618" s="1">
        <v>1457.2940000000001</v>
      </c>
      <c r="AO618" s="2">
        <v>111</v>
      </c>
      <c r="AP618" s="1">
        <v>853.31299999999999</v>
      </c>
      <c r="AQ618" s="2">
        <v>113.17800000000003</v>
      </c>
      <c r="AR618" s="1">
        <v>1232.7380000000001</v>
      </c>
      <c r="AS618" s="2">
        <v>100.04799999999999</v>
      </c>
      <c r="AT618" s="1">
        <v>623.59699999999998</v>
      </c>
      <c r="AU618" s="2">
        <v>129.376</v>
      </c>
      <c r="AV618" s="1">
        <v>618.84699999999998</v>
      </c>
      <c r="AW618" s="2">
        <v>98.025999999999996</v>
      </c>
      <c r="AX618" s="1">
        <v>9044.8870000000006</v>
      </c>
      <c r="AY618" s="2">
        <v>116.54600000000001</v>
      </c>
      <c r="AZ618" s="1">
        <v>2067.4859999999999</v>
      </c>
      <c r="BA618" s="2">
        <v>94.034000000000006</v>
      </c>
      <c r="BB618" s="1">
        <v>494.80599999999998</v>
      </c>
      <c r="BC618" s="2">
        <v>111.06199999999998</v>
      </c>
      <c r="BD618" s="1">
        <v>2112.9670000000001</v>
      </c>
      <c r="BE618" s="2">
        <v>113.596</v>
      </c>
      <c r="BF618" s="1">
        <v>1874.732</v>
      </c>
      <c r="BG618" s="2">
        <v>117.56200000000001</v>
      </c>
      <c r="BH618" s="1">
        <v>839.62300000000005</v>
      </c>
      <c r="BI618" s="2">
        <v>105.71600000000001</v>
      </c>
      <c r="BJ618" s="1">
        <v>462.815</v>
      </c>
      <c r="BK618" s="2">
        <v>108.124</v>
      </c>
      <c r="BL618" s="1">
        <v>1720.97</v>
      </c>
      <c r="BM618" s="2">
        <v>119.07600000000002</v>
      </c>
    </row>
    <row r="619" spans="1:65" x14ac:dyDescent="0.25">
      <c r="A619" s="20">
        <v>39435</v>
      </c>
      <c r="B619" s="5">
        <v>596.952</v>
      </c>
      <c r="C619">
        <v>6.8000000000000005E-2</v>
      </c>
      <c r="D619" s="7">
        <v>-2.63</v>
      </c>
      <c r="E619" s="7">
        <v>-1.1599999999999999</v>
      </c>
      <c r="F619" s="2">
        <v>-0.6</v>
      </c>
      <c r="H619" s="1">
        <v>5827.9180000000006</v>
      </c>
      <c r="I619" s="2">
        <v>101.16199999999999</v>
      </c>
      <c r="J619" s="1">
        <v>6964.2950000000001</v>
      </c>
      <c r="K619" s="9">
        <v>102.76200000000001</v>
      </c>
      <c r="L619" s="1">
        <v>680.35400000000004</v>
      </c>
      <c r="M619" s="2">
        <v>101.926</v>
      </c>
      <c r="N619" s="1">
        <v>1847.961</v>
      </c>
      <c r="O619" s="2">
        <v>102.12</v>
      </c>
      <c r="P619" s="1">
        <v>5153.05</v>
      </c>
      <c r="Q619" s="2">
        <v>76.445999999999998</v>
      </c>
      <c r="R619" s="1">
        <v>12710.916000000001</v>
      </c>
      <c r="S619" s="2">
        <v>102.026</v>
      </c>
      <c r="T619" s="1">
        <v>410.93299999999999</v>
      </c>
      <c r="U619" s="2">
        <v>112.47799999999999</v>
      </c>
      <c r="V619" s="1">
        <v>9298.0169999999998</v>
      </c>
      <c r="W619" s="2">
        <v>94.406000000000006</v>
      </c>
      <c r="X619" s="1">
        <v>21115.984</v>
      </c>
      <c r="Y619" s="2">
        <v>102.66399999999999</v>
      </c>
      <c r="Z619" s="1">
        <v>9549.473</v>
      </c>
      <c r="AA619" s="2">
        <v>85.152000000000015</v>
      </c>
      <c r="AB619" s="1">
        <v>7425.1949999999997</v>
      </c>
      <c r="AC619" s="2">
        <v>125.268</v>
      </c>
      <c r="AD619" s="1">
        <v>8079.348</v>
      </c>
      <c r="AE619" s="2">
        <v>93.433999999999997</v>
      </c>
      <c r="AF619" s="1">
        <v>4053.0309999999999</v>
      </c>
      <c r="AG619" s="2">
        <v>101.08</v>
      </c>
      <c r="AH619" s="1">
        <v>1087.971</v>
      </c>
      <c r="AI619" s="2">
        <v>92.563999999999993</v>
      </c>
      <c r="AJ619" s="1">
        <v>1159.826</v>
      </c>
      <c r="AK619" s="2">
        <v>97.581999999999994</v>
      </c>
      <c r="AL619" s="1">
        <v>1874.6970000000001</v>
      </c>
      <c r="AM619" s="2">
        <v>100.806</v>
      </c>
      <c r="AN619" s="1">
        <v>1351.2380000000001</v>
      </c>
      <c r="AO619" s="2">
        <v>110.194</v>
      </c>
      <c r="AP619" s="1">
        <v>797.56100000000004</v>
      </c>
      <c r="AQ619" s="2">
        <v>113.65799999999999</v>
      </c>
      <c r="AR619" s="1">
        <v>1140.7090000000001</v>
      </c>
      <c r="AS619" s="2">
        <v>99.60799999999999</v>
      </c>
      <c r="AT619" s="1">
        <v>590.702</v>
      </c>
      <c r="AU619" s="2">
        <v>128.62599999999998</v>
      </c>
      <c r="AV619" s="1">
        <v>597.20600000000002</v>
      </c>
      <c r="AW619" s="2">
        <v>98.328000000000003</v>
      </c>
      <c r="AX619" s="1">
        <v>8624.0040000000008</v>
      </c>
      <c r="AY619" s="2">
        <v>116.65</v>
      </c>
      <c r="AZ619" s="1">
        <v>1918.751</v>
      </c>
      <c r="BA619" s="2">
        <v>94.404000000000011</v>
      </c>
      <c r="BB619" s="1">
        <v>465.95300000000003</v>
      </c>
      <c r="BC619" s="2">
        <v>111.95399999999999</v>
      </c>
      <c r="BD619" s="1">
        <v>1893.79</v>
      </c>
      <c r="BE619" s="2">
        <v>112.47799999999999</v>
      </c>
      <c r="BF619" s="1">
        <v>1802.146</v>
      </c>
      <c r="BG619" s="2">
        <v>117.854</v>
      </c>
      <c r="BH619" s="1">
        <v>753.27200000000005</v>
      </c>
      <c r="BI619" s="2">
        <v>104.324</v>
      </c>
      <c r="BJ619" s="1">
        <v>444.012</v>
      </c>
      <c r="BK619" s="2">
        <v>108.47</v>
      </c>
      <c r="BL619" s="1">
        <v>1592.316</v>
      </c>
      <c r="BM619" s="2">
        <v>118.84400000000001</v>
      </c>
    </row>
    <row r="620" spans="1:65" x14ac:dyDescent="0.25">
      <c r="A620" s="20">
        <v>39442</v>
      </c>
      <c r="B620" s="5">
        <v>615.399</v>
      </c>
      <c r="C620">
        <v>6.8000000000000005E-2</v>
      </c>
      <c r="D620" s="7">
        <v>1.23</v>
      </c>
      <c r="E620" s="7">
        <v>2.46</v>
      </c>
      <c r="F620" s="2">
        <v>-0.51</v>
      </c>
      <c r="H620" s="1">
        <v>6088.0050000000001</v>
      </c>
      <c r="I620" s="2">
        <v>103.35799999999999</v>
      </c>
      <c r="J620" s="1">
        <v>7170.665</v>
      </c>
      <c r="K620" s="9">
        <v>102.744</v>
      </c>
      <c r="L620" s="1">
        <v>702.90499999999997</v>
      </c>
      <c r="M620" s="2">
        <v>101.84599999999998</v>
      </c>
      <c r="N620" s="1">
        <v>1869.78</v>
      </c>
      <c r="O620" s="2">
        <v>101.96000000000001</v>
      </c>
      <c r="P620" s="1">
        <v>5318.8620000000001</v>
      </c>
      <c r="Q620" s="2">
        <v>75.950000000000017</v>
      </c>
      <c r="R620" s="1">
        <v>13137.144</v>
      </c>
      <c r="S620" s="2">
        <v>101.69800000000001</v>
      </c>
      <c r="T620" s="1">
        <v>414.90000000000003</v>
      </c>
      <c r="U620" s="2">
        <v>112.26399999999998</v>
      </c>
      <c r="V620" s="1">
        <v>9691.2659999999996</v>
      </c>
      <c r="W620" s="2">
        <v>94.448000000000008</v>
      </c>
      <c r="X620" s="1">
        <v>21676.359</v>
      </c>
      <c r="Y620" s="2">
        <v>102.398</v>
      </c>
      <c r="Z620" s="1">
        <v>9671.473</v>
      </c>
      <c r="AA620" s="2">
        <v>85.084000000000003</v>
      </c>
      <c r="AB620" s="1">
        <v>7586.43</v>
      </c>
      <c r="AC620" s="2">
        <v>123.374</v>
      </c>
      <c r="AD620" s="1">
        <v>8523.478000000001</v>
      </c>
      <c r="AE620" s="2">
        <v>94.031999999999996</v>
      </c>
      <c r="AF620" s="1">
        <v>4278.3130000000001</v>
      </c>
      <c r="AG620" s="2">
        <v>101.59199999999998</v>
      </c>
      <c r="AH620" s="1">
        <v>1118.979</v>
      </c>
      <c r="AI620" s="2">
        <v>93.222000000000008</v>
      </c>
      <c r="AJ620" s="1">
        <v>1134.703</v>
      </c>
      <c r="AK620" s="2">
        <v>96.914000000000016</v>
      </c>
      <c r="AL620" s="1">
        <v>1932.28</v>
      </c>
      <c r="AM620" s="2">
        <v>100.69199999999999</v>
      </c>
      <c r="AN620" s="1">
        <v>1375.009</v>
      </c>
      <c r="AO620" s="2">
        <v>109.83200000000002</v>
      </c>
      <c r="AP620" s="1">
        <v>849.91700000000003</v>
      </c>
      <c r="AQ620" s="2">
        <v>114.13400000000001</v>
      </c>
      <c r="AR620" s="1">
        <v>1170.6959999999999</v>
      </c>
      <c r="AS620" s="2">
        <v>99.35</v>
      </c>
      <c r="AT620" s="1">
        <v>606.57100000000003</v>
      </c>
      <c r="AU620" s="2">
        <v>127.876</v>
      </c>
      <c r="AV620" s="1">
        <v>617.89200000000005</v>
      </c>
      <c r="AW620" s="2">
        <v>98.263999999999982</v>
      </c>
      <c r="AX620" s="1">
        <v>9002.9179999999997</v>
      </c>
      <c r="AY620" s="2">
        <v>116.94800000000001</v>
      </c>
      <c r="AZ620" s="1">
        <v>2021.316</v>
      </c>
      <c r="BA620" s="2">
        <v>94.347999999999999</v>
      </c>
      <c r="BB620" s="1">
        <v>495.29200000000003</v>
      </c>
      <c r="BC620" s="2">
        <v>112.33399999999999</v>
      </c>
      <c r="BD620" s="1">
        <v>1946.0900000000001</v>
      </c>
      <c r="BE620" s="2">
        <v>112.26399999999998</v>
      </c>
      <c r="BF620" s="1">
        <v>1835.144</v>
      </c>
      <c r="BG620" s="2">
        <v>117.934</v>
      </c>
      <c r="BH620" s="1">
        <v>791.98599999999999</v>
      </c>
      <c r="BI620" s="2">
        <v>102.654</v>
      </c>
      <c r="BJ620" s="1">
        <v>467.12200000000001</v>
      </c>
      <c r="BK620" s="2">
        <v>109.34999999999998</v>
      </c>
      <c r="BL620" s="1">
        <v>1655.14</v>
      </c>
      <c r="BM620" s="2">
        <v>119.10799999999999</v>
      </c>
    </row>
    <row r="621" spans="1:65" x14ac:dyDescent="0.25">
      <c r="A621" s="20">
        <v>39449</v>
      </c>
      <c r="B621" s="5">
        <v>608.27800000000002</v>
      </c>
      <c r="C621">
        <v>5.3999999999999999E-2</v>
      </c>
      <c r="D621" s="7">
        <v>-0.49</v>
      </c>
      <c r="E621" s="7">
        <v>-1.24</v>
      </c>
      <c r="F621" s="2">
        <v>7.0000000000000007E-2</v>
      </c>
      <c r="H621" s="1">
        <v>6109.5430000000006</v>
      </c>
      <c r="I621" s="2">
        <v>103.92999999999999</v>
      </c>
      <c r="J621" s="1">
        <v>7230.7979999999998</v>
      </c>
      <c r="K621" s="9">
        <v>103.18599999999999</v>
      </c>
      <c r="L621" s="1">
        <v>710.71900000000005</v>
      </c>
      <c r="M621" s="2">
        <v>102.66199999999999</v>
      </c>
      <c r="N621" s="1">
        <v>1895.3130000000001</v>
      </c>
      <c r="O621" s="2">
        <v>102.44800000000001</v>
      </c>
      <c r="P621" s="1">
        <v>5413.2660000000005</v>
      </c>
      <c r="Q621" s="2">
        <v>76.122</v>
      </c>
      <c r="R621" s="1">
        <v>13711.008</v>
      </c>
      <c r="S621" s="2">
        <v>102.63800000000001</v>
      </c>
      <c r="T621" s="1">
        <v>411.685</v>
      </c>
      <c r="U621" s="2">
        <v>113.146</v>
      </c>
      <c r="V621" s="1">
        <v>9767.9750000000004</v>
      </c>
      <c r="W621" s="2">
        <v>94.614000000000004</v>
      </c>
      <c r="X621" s="1">
        <v>21604.964</v>
      </c>
      <c r="Y621" s="2">
        <v>103.05199999999999</v>
      </c>
      <c r="Z621" s="1">
        <v>9976.7350000000006</v>
      </c>
      <c r="AA621" s="2">
        <v>85.765999999999991</v>
      </c>
      <c r="AB621" s="1">
        <v>7502.4340000000002</v>
      </c>
      <c r="AC621" s="2">
        <v>122.548</v>
      </c>
      <c r="AD621" s="1">
        <v>8344.3549999999996</v>
      </c>
      <c r="AE621" s="2">
        <v>95.060000000000016</v>
      </c>
      <c r="AF621" s="1">
        <v>4157.8649999999998</v>
      </c>
      <c r="AG621" s="2">
        <v>100.99000000000001</v>
      </c>
      <c r="AH621" s="1">
        <v>1098.6690000000001</v>
      </c>
      <c r="AI621" s="2">
        <v>92.143999999999991</v>
      </c>
      <c r="AJ621" s="1">
        <v>1196.865</v>
      </c>
      <c r="AK621" s="2">
        <v>97.050000000000011</v>
      </c>
      <c r="AL621" s="1">
        <v>1993.9490000000001</v>
      </c>
      <c r="AM621" s="2">
        <v>101.114</v>
      </c>
      <c r="AN621" s="1">
        <v>1400.364</v>
      </c>
      <c r="AO621" s="2">
        <v>110.492</v>
      </c>
      <c r="AP621" s="1">
        <v>869.04300000000001</v>
      </c>
      <c r="AQ621" s="2">
        <v>113.232</v>
      </c>
      <c r="AR621" s="1">
        <v>1177.502</v>
      </c>
      <c r="AS621" s="2">
        <v>98.736000000000004</v>
      </c>
      <c r="AT621" s="1">
        <v>589.20600000000002</v>
      </c>
      <c r="AU621" s="2">
        <v>127.248</v>
      </c>
      <c r="AV621" s="1">
        <v>630.54499999999996</v>
      </c>
      <c r="AW621" s="2">
        <v>98.313999999999993</v>
      </c>
      <c r="AX621" s="1">
        <v>8582.8690000000006</v>
      </c>
      <c r="AY621" s="2">
        <v>115.654</v>
      </c>
      <c r="AZ621" s="1">
        <v>2009.9349999999999</v>
      </c>
      <c r="BA621" s="2">
        <v>93.248000000000005</v>
      </c>
      <c r="BB621" s="1">
        <v>495.22300000000001</v>
      </c>
      <c r="BC621" s="2">
        <v>111.79600000000001</v>
      </c>
      <c r="BD621" s="1">
        <v>1941.691</v>
      </c>
      <c r="BE621" s="2">
        <v>113.146</v>
      </c>
      <c r="BF621" s="1">
        <v>1838.912</v>
      </c>
      <c r="BG621" s="2">
        <v>117.43799999999999</v>
      </c>
      <c r="BH621" s="1">
        <v>807.04300000000001</v>
      </c>
      <c r="BI621" s="2">
        <v>104.18600000000001</v>
      </c>
      <c r="BJ621" s="1">
        <v>468.49099999999999</v>
      </c>
      <c r="BK621" s="2">
        <v>109.77799999999999</v>
      </c>
      <c r="BL621" s="1">
        <v>1648.866</v>
      </c>
      <c r="BM621" s="2">
        <v>119.50399999999999</v>
      </c>
    </row>
    <row r="622" spans="1:65" x14ac:dyDescent="0.25">
      <c r="A622" s="20">
        <v>39456</v>
      </c>
      <c r="B622" s="5">
        <v>591.37599999999998</v>
      </c>
      <c r="C622">
        <v>5.3999999999999999E-2</v>
      </c>
      <c r="D622" s="7">
        <v>-4.76</v>
      </c>
      <c r="E622" s="7">
        <v>-1.53</v>
      </c>
      <c r="F622" s="2">
        <v>0.08</v>
      </c>
      <c r="H622" s="1">
        <v>5903.0450000000001</v>
      </c>
      <c r="I622" s="2">
        <v>102.16999999999999</v>
      </c>
      <c r="J622" s="1">
        <v>7009.9920000000002</v>
      </c>
      <c r="K622" s="9">
        <v>103.14200000000001</v>
      </c>
      <c r="L622" s="1">
        <v>686.50800000000004</v>
      </c>
      <c r="M622" s="2">
        <v>102.854</v>
      </c>
      <c r="N622" s="1">
        <v>1856.1369999999999</v>
      </c>
      <c r="O622" s="2">
        <v>102.42</v>
      </c>
      <c r="P622" s="1">
        <v>5237.0129999999999</v>
      </c>
      <c r="Q622" s="2">
        <v>78.275999999999996</v>
      </c>
      <c r="R622" s="1">
        <v>13097.982</v>
      </c>
      <c r="S622" s="2">
        <v>103.68400000000001</v>
      </c>
      <c r="T622" s="1">
        <v>406.81</v>
      </c>
      <c r="U622" s="2">
        <v>113.042</v>
      </c>
      <c r="V622" s="1">
        <v>9455.3090000000011</v>
      </c>
      <c r="W622" s="2">
        <v>94.72</v>
      </c>
      <c r="X622" s="1">
        <v>20282.986000000001</v>
      </c>
      <c r="Y622" s="2">
        <v>103.66400000000002</v>
      </c>
      <c r="Z622" s="1">
        <v>9793.0660000000007</v>
      </c>
      <c r="AA622" s="2">
        <v>86.695999999999998</v>
      </c>
      <c r="AB622" s="1">
        <v>7232.8460000000005</v>
      </c>
      <c r="AC622" s="2">
        <v>120.532</v>
      </c>
      <c r="AD622" s="1">
        <v>8217.3289999999997</v>
      </c>
      <c r="AE622" s="2">
        <v>94.95</v>
      </c>
      <c r="AF622" s="1">
        <v>3941.1379999999999</v>
      </c>
      <c r="AG622" s="2">
        <v>100.72599999999998</v>
      </c>
      <c r="AH622" s="1">
        <v>1074.2750000000001</v>
      </c>
      <c r="AI622" s="2">
        <v>91.69</v>
      </c>
      <c r="AJ622" s="1">
        <v>1163.1790000000001</v>
      </c>
      <c r="AK622" s="2">
        <v>98.704000000000008</v>
      </c>
      <c r="AL622" s="1">
        <v>1949.72</v>
      </c>
      <c r="AM622" s="2">
        <v>101.11200000000001</v>
      </c>
      <c r="AN622" s="1">
        <v>1372.7280000000001</v>
      </c>
      <c r="AO622" s="2">
        <v>110.16400000000002</v>
      </c>
      <c r="AP622" s="1">
        <v>887.24300000000005</v>
      </c>
      <c r="AQ622" s="2">
        <v>113.08599999999998</v>
      </c>
      <c r="AR622" s="1">
        <v>1211.413</v>
      </c>
      <c r="AS622" s="2">
        <v>97.557999999999993</v>
      </c>
      <c r="AT622" s="1">
        <v>582.28200000000004</v>
      </c>
      <c r="AU622" s="2">
        <v>126.13400000000001</v>
      </c>
      <c r="AV622" s="1">
        <v>667.11300000000006</v>
      </c>
      <c r="AW622" s="2">
        <v>98.83</v>
      </c>
      <c r="AX622" s="1">
        <v>8462.7350000000006</v>
      </c>
      <c r="AY622" s="2">
        <v>115.23799999999999</v>
      </c>
      <c r="AZ622" s="1">
        <v>1975.548</v>
      </c>
      <c r="BA622" s="2">
        <v>93.744</v>
      </c>
      <c r="BB622" s="1">
        <v>472.21500000000003</v>
      </c>
      <c r="BC622" s="2">
        <v>112.136</v>
      </c>
      <c r="BD622" s="1">
        <v>1870.7760000000001</v>
      </c>
      <c r="BE622" s="2">
        <v>113.042</v>
      </c>
      <c r="BF622" s="1">
        <v>1841.472</v>
      </c>
      <c r="BG622" s="2">
        <v>117.13199999999999</v>
      </c>
      <c r="BH622" s="1">
        <v>793.37400000000002</v>
      </c>
      <c r="BI622" s="2">
        <v>103.148</v>
      </c>
      <c r="BJ622" s="1">
        <v>462.25299999999999</v>
      </c>
      <c r="BK622" s="2">
        <v>109.322</v>
      </c>
      <c r="BL622" s="1">
        <v>1591.8700000000001</v>
      </c>
      <c r="BM622" s="2">
        <v>119.47200000000001</v>
      </c>
    </row>
    <row r="623" spans="1:65" x14ac:dyDescent="0.25">
      <c r="A623" s="20">
        <v>39463</v>
      </c>
      <c r="B623" s="5">
        <v>566.51200000000006</v>
      </c>
      <c r="C623">
        <v>5.3999999999999999E-2</v>
      </c>
      <c r="D623" s="7">
        <v>-1.1200000000000001</v>
      </c>
      <c r="E623" s="7">
        <v>-1.59</v>
      </c>
      <c r="F623" s="2">
        <v>-0.55000000000000004</v>
      </c>
      <c r="H623" s="1">
        <v>5572.3689999999997</v>
      </c>
      <c r="I623" s="2">
        <v>100.07599999999999</v>
      </c>
      <c r="J623" s="1">
        <v>6731.7179999999998</v>
      </c>
      <c r="K623" s="9">
        <v>103.27200000000001</v>
      </c>
      <c r="L623" s="1">
        <v>663.46600000000001</v>
      </c>
      <c r="M623" s="2">
        <v>103.20399999999999</v>
      </c>
      <c r="N623" s="1">
        <v>1825.8040000000001</v>
      </c>
      <c r="O623" s="2">
        <v>102.54600000000001</v>
      </c>
      <c r="P623" s="1">
        <v>4914.6639999999998</v>
      </c>
      <c r="Q623" s="2">
        <v>78.930000000000007</v>
      </c>
      <c r="R623" s="1">
        <v>11500.621000000001</v>
      </c>
      <c r="S623" s="2">
        <v>104.37</v>
      </c>
      <c r="T623" s="1">
        <v>382.41399999999999</v>
      </c>
      <c r="U623" s="2">
        <v>113.58600000000001</v>
      </c>
      <c r="V623" s="1">
        <v>8677.2330000000002</v>
      </c>
      <c r="W623" s="2">
        <v>94.531999999999996</v>
      </c>
      <c r="X623" s="1">
        <v>19517.780999999999</v>
      </c>
      <c r="Y623" s="2">
        <v>103.58400000000002</v>
      </c>
      <c r="Z623" s="1">
        <v>9363.9339999999993</v>
      </c>
      <c r="AA623" s="2">
        <v>87.688000000000002</v>
      </c>
      <c r="AB623" s="1">
        <v>6888.9319999999998</v>
      </c>
      <c r="AC623" s="2">
        <v>119.21</v>
      </c>
      <c r="AD623" s="1">
        <v>7557.6930000000002</v>
      </c>
      <c r="AE623" s="2">
        <v>94.9</v>
      </c>
      <c r="AF623" s="1">
        <v>3911.9880000000003</v>
      </c>
      <c r="AG623" s="2">
        <v>103.83399999999999</v>
      </c>
      <c r="AH623" s="1">
        <v>1019.865</v>
      </c>
      <c r="AI623" s="2">
        <v>92.974000000000004</v>
      </c>
      <c r="AJ623" s="1">
        <v>1057.826</v>
      </c>
      <c r="AK623" s="2">
        <v>99.556000000000012</v>
      </c>
      <c r="AL623" s="1">
        <v>1736.9069999999999</v>
      </c>
      <c r="AM623" s="2">
        <v>101.238</v>
      </c>
      <c r="AN623" s="1">
        <v>1251.5150000000001</v>
      </c>
      <c r="AO623" s="2">
        <v>110.446</v>
      </c>
      <c r="AP623" s="1">
        <v>849.46299999999997</v>
      </c>
      <c r="AQ623" s="2">
        <v>112.81800000000001</v>
      </c>
      <c r="AR623" s="1">
        <v>1092.68</v>
      </c>
      <c r="AS623" s="2">
        <v>97.183999999999997</v>
      </c>
      <c r="AT623" s="1">
        <v>539.35800000000006</v>
      </c>
      <c r="AU623" s="2">
        <v>125.72600000000003</v>
      </c>
      <c r="AV623" s="1">
        <v>652.80399999999997</v>
      </c>
      <c r="AW623" s="2">
        <v>98.995999999999995</v>
      </c>
      <c r="AX623" s="1">
        <v>8079.2619999999997</v>
      </c>
      <c r="AY623" s="2">
        <v>114.72799999999999</v>
      </c>
      <c r="AZ623" s="1">
        <v>1873.78</v>
      </c>
      <c r="BA623" s="2">
        <v>94.17</v>
      </c>
      <c r="BB623" s="1">
        <v>461.04700000000003</v>
      </c>
      <c r="BC623" s="2">
        <v>112.268</v>
      </c>
      <c r="BD623" s="1">
        <v>1659.123</v>
      </c>
      <c r="BE623" s="2">
        <v>113.58600000000001</v>
      </c>
      <c r="BF623" s="1">
        <v>1758.682</v>
      </c>
      <c r="BG623" s="2">
        <v>117.03600000000002</v>
      </c>
      <c r="BH623" s="1">
        <v>738.31100000000004</v>
      </c>
      <c r="BI623" s="2">
        <v>103.276</v>
      </c>
      <c r="BJ623" s="1">
        <v>433.79</v>
      </c>
      <c r="BK623" s="2">
        <v>109.348</v>
      </c>
      <c r="BL623" s="1">
        <v>1458.8020000000001</v>
      </c>
      <c r="BM623" s="2">
        <v>119.8</v>
      </c>
    </row>
    <row r="624" spans="1:65" x14ac:dyDescent="0.25">
      <c r="A624" s="20">
        <v>39470</v>
      </c>
      <c r="B624" s="5">
        <v>536.67200000000003</v>
      </c>
      <c r="C624">
        <v>5.3999999999999999E-2</v>
      </c>
      <c r="D624" s="7">
        <v>-5.18</v>
      </c>
      <c r="E624" s="7">
        <v>1.36</v>
      </c>
      <c r="F624" s="2">
        <v>-0.1</v>
      </c>
      <c r="H624" s="1">
        <v>5405.4790000000003</v>
      </c>
      <c r="I624" s="2">
        <v>99.24</v>
      </c>
      <c r="J624" s="1">
        <v>5796.6230000000005</v>
      </c>
      <c r="K624" s="9">
        <v>102.75399999999999</v>
      </c>
      <c r="L624" s="1">
        <v>658.90100000000007</v>
      </c>
      <c r="M624" s="2">
        <v>102.48399999999999</v>
      </c>
      <c r="N624" s="1">
        <v>1626.7630000000001</v>
      </c>
      <c r="O624" s="2">
        <v>102.23</v>
      </c>
      <c r="P624" s="1">
        <v>4755.6450000000004</v>
      </c>
      <c r="Q624" s="2">
        <v>80.665999999999997</v>
      </c>
      <c r="R624" s="1">
        <v>10306.008</v>
      </c>
      <c r="S624" s="2">
        <v>101.886</v>
      </c>
      <c r="T624" s="1">
        <v>344.346</v>
      </c>
      <c r="U624" s="2">
        <v>111.93800000000002</v>
      </c>
      <c r="V624" s="1">
        <v>8474.9130000000005</v>
      </c>
      <c r="W624" s="2">
        <v>94.36</v>
      </c>
      <c r="X624" s="1">
        <v>18338.402000000002</v>
      </c>
      <c r="Y624" s="2">
        <v>102.67400000000002</v>
      </c>
      <c r="Z624" s="1">
        <v>8853.0670000000009</v>
      </c>
      <c r="AA624" s="2">
        <v>88.495999999999995</v>
      </c>
      <c r="AB624" s="1">
        <v>6466.8630000000003</v>
      </c>
      <c r="AC624" s="2">
        <v>120.242</v>
      </c>
      <c r="AD624" s="1">
        <v>6864.518</v>
      </c>
      <c r="AE624" s="2">
        <v>92.811999999999983</v>
      </c>
      <c r="AF624" s="1">
        <v>3707.232</v>
      </c>
      <c r="AG624" s="2">
        <v>104.53600000000002</v>
      </c>
      <c r="AH624" s="1">
        <v>937.399</v>
      </c>
      <c r="AI624" s="2">
        <v>93.861999999999995</v>
      </c>
      <c r="AJ624" s="1">
        <v>932.53899999999999</v>
      </c>
      <c r="AK624" s="2">
        <v>98.330000000000013</v>
      </c>
      <c r="AL624" s="1">
        <v>1581.5609999999999</v>
      </c>
      <c r="AM624" s="2">
        <v>101.01600000000001</v>
      </c>
      <c r="AN624" s="1">
        <v>1198.915</v>
      </c>
      <c r="AO624" s="2">
        <v>108.56200000000001</v>
      </c>
      <c r="AP624" s="1">
        <v>729.95600000000002</v>
      </c>
      <c r="AQ624" s="2">
        <v>113.07599999999999</v>
      </c>
      <c r="AR624" s="1">
        <v>1052.43</v>
      </c>
      <c r="AS624" s="2">
        <v>97.587999999999994</v>
      </c>
      <c r="AT624" s="1">
        <v>511.36900000000003</v>
      </c>
      <c r="AU624" s="2">
        <v>124.548</v>
      </c>
      <c r="AV624" s="1">
        <v>603.39800000000002</v>
      </c>
      <c r="AW624" s="2">
        <v>98.78</v>
      </c>
      <c r="AX624" s="1">
        <v>8132.0569999999998</v>
      </c>
      <c r="AY624" s="2">
        <v>114.88</v>
      </c>
      <c r="AZ624" s="1">
        <v>1674.7660000000001</v>
      </c>
      <c r="BA624" s="2">
        <v>94.176000000000002</v>
      </c>
      <c r="BB624" s="1">
        <v>417.60300000000001</v>
      </c>
      <c r="BC624" s="2">
        <v>111.66199999999999</v>
      </c>
      <c r="BD624" s="1">
        <v>1589.97</v>
      </c>
      <c r="BE624" s="2">
        <v>111.93800000000002</v>
      </c>
      <c r="BF624" s="1">
        <v>1511.085</v>
      </c>
      <c r="BG624" s="2">
        <v>116.85</v>
      </c>
      <c r="BH624" s="1">
        <v>684.92600000000004</v>
      </c>
      <c r="BI624" s="2">
        <v>99.532000000000011</v>
      </c>
      <c r="BJ624" s="1">
        <v>412.46699999999998</v>
      </c>
      <c r="BK624" s="2">
        <v>105.30999999999999</v>
      </c>
      <c r="BL624" s="1">
        <v>1249.434</v>
      </c>
      <c r="BM624" s="2">
        <v>116.46199999999999</v>
      </c>
    </row>
    <row r="625" spans="1:65" x14ac:dyDescent="0.25">
      <c r="A625" s="20">
        <v>39477</v>
      </c>
      <c r="B625" s="5">
        <v>556.71</v>
      </c>
      <c r="C625">
        <v>3.3000000000000002E-2</v>
      </c>
      <c r="D625" s="7">
        <v>0.64</v>
      </c>
      <c r="E625" s="7">
        <v>0.89</v>
      </c>
      <c r="F625" s="2">
        <v>2.56</v>
      </c>
      <c r="H625" s="1">
        <v>5732.6760000000004</v>
      </c>
      <c r="I625" s="2">
        <v>101.226</v>
      </c>
      <c r="J625" s="1">
        <v>6295.567</v>
      </c>
      <c r="K625" s="9">
        <v>102.998</v>
      </c>
      <c r="L625" s="1">
        <v>704.34699999999998</v>
      </c>
      <c r="M625" s="2">
        <v>102.77799999999999</v>
      </c>
      <c r="N625" s="1">
        <v>1718.7</v>
      </c>
      <c r="O625" s="2">
        <v>102.42400000000001</v>
      </c>
      <c r="P625" s="1">
        <v>4935.8810000000003</v>
      </c>
      <c r="Q625" s="2">
        <v>79.841999999999999</v>
      </c>
      <c r="R625" s="1">
        <v>11201.925000000001</v>
      </c>
      <c r="S625" s="2">
        <v>101.78600000000002</v>
      </c>
      <c r="T625" s="1">
        <v>369.358</v>
      </c>
      <c r="U625" s="2">
        <v>112.55</v>
      </c>
      <c r="V625" s="1">
        <v>8610.5660000000007</v>
      </c>
      <c r="W625" s="2">
        <v>95.058000000000021</v>
      </c>
      <c r="X625" s="1">
        <v>19475.774000000001</v>
      </c>
      <c r="Y625" s="2">
        <v>102.88999999999999</v>
      </c>
      <c r="Z625" s="1">
        <v>9235.0650000000005</v>
      </c>
      <c r="AA625" s="2">
        <v>88.334000000000003</v>
      </c>
      <c r="AB625" s="1">
        <v>6866.7650000000003</v>
      </c>
      <c r="AC625" s="2">
        <v>120.88</v>
      </c>
      <c r="AD625" s="1">
        <v>7830.4890000000005</v>
      </c>
      <c r="AE625" s="2">
        <v>93.277999999999992</v>
      </c>
      <c r="AF625" s="1">
        <v>4161.6000000000004</v>
      </c>
      <c r="AG625" s="2">
        <v>105.89399999999998</v>
      </c>
      <c r="AH625" s="1">
        <v>1020.481</v>
      </c>
      <c r="AI625" s="2">
        <v>93.373999999999995</v>
      </c>
      <c r="AJ625" s="1">
        <v>1066.7540000000001</v>
      </c>
      <c r="AK625" s="2">
        <v>99.388000000000005</v>
      </c>
      <c r="AL625" s="1">
        <v>1746.287</v>
      </c>
      <c r="AM625" s="2">
        <v>101.182</v>
      </c>
      <c r="AN625" s="1">
        <v>1258.6320000000001</v>
      </c>
      <c r="AO625" s="2">
        <v>108.652</v>
      </c>
      <c r="AP625" s="1">
        <v>738.66499999999996</v>
      </c>
      <c r="AQ625" s="2">
        <v>112.492</v>
      </c>
      <c r="AR625" s="1">
        <v>1144.242</v>
      </c>
      <c r="AS625" s="2">
        <v>98.358000000000018</v>
      </c>
      <c r="AT625" s="1">
        <v>509.36700000000002</v>
      </c>
      <c r="AU625" s="2">
        <v>124.23599999999999</v>
      </c>
      <c r="AV625" s="1">
        <v>625.36800000000005</v>
      </c>
      <c r="AW625" s="2">
        <v>99.552000000000007</v>
      </c>
      <c r="AX625" s="1">
        <v>8494.4470000000001</v>
      </c>
      <c r="AY625" s="2">
        <v>115.31000000000002</v>
      </c>
      <c r="AZ625" s="1">
        <v>1880.4670000000001</v>
      </c>
      <c r="BA625" s="2">
        <v>94.346000000000004</v>
      </c>
      <c r="BB625" s="1">
        <v>454.75</v>
      </c>
      <c r="BC625" s="2">
        <v>111.974</v>
      </c>
      <c r="BD625" s="1">
        <v>1711.721</v>
      </c>
      <c r="BE625" s="2">
        <v>112.55</v>
      </c>
      <c r="BF625" s="1">
        <v>1589.5989999999999</v>
      </c>
      <c r="BG625" s="2">
        <v>116.59200000000001</v>
      </c>
      <c r="BH625" s="1">
        <v>699.96500000000003</v>
      </c>
      <c r="BI625" s="2">
        <v>98.596000000000004</v>
      </c>
      <c r="BJ625" s="1">
        <v>430.75200000000001</v>
      </c>
      <c r="BK625" s="2">
        <v>102.85800000000002</v>
      </c>
      <c r="BL625" s="1">
        <v>1322.1770000000001</v>
      </c>
      <c r="BM625" s="2">
        <v>117.35999999999999</v>
      </c>
    </row>
    <row r="626" spans="1:65" x14ac:dyDescent="0.25">
      <c r="A626" s="20">
        <v>39484</v>
      </c>
      <c r="B626" s="5">
        <v>549.44299999999998</v>
      </c>
      <c r="C626">
        <v>3.3000000000000002E-2</v>
      </c>
      <c r="D626" s="7">
        <v>5.05</v>
      </c>
      <c r="E626" s="7">
        <v>0.74</v>
      </c>
      <c r="F626" s="2">
        <v>2.48</v>
      </c>
      <c r="H626" s="1">
        <v>5623.5640000000003</v>
      </c>
      <c r="I626" s="2">
        <v>101.53399999999999</v>
      </c>
      <c r="J626" s="1">
        <v>6223.1769999999997</v>
      </c>
      <c r="K626" s="9">
        <v>103.03599999999999</v>
      </c>
      <c r="L626" s="1">
        <v>674.55899999999997</v>
      </c>
      <c r="M626" s="2">
        <v>102.86600000000001</v>
      </c>
      <c r="N626" s="1">
        <v>1683.3020000000001</v>
      </c>
      <c r="O626" s="2">
        <v>102.354</v>
      </c>
      <c r="P626" s="1">
        <v>4876.5510000000004</v>
      </c>
      <c r="Q626" s="2">
        <v>79.837999999999994</v>
      </c>
      <c r="R626" s="1">
        <v>11001.011</v>
      </c>
      <c r="S626" s="2">
        <v>101.74600000000001</v>
      </c>
      <c r="T626" s="1">
        <v>359.70300000000003</v>
      </c>
      <c r="U626" s="2">
        <v>113.242</v>
      </c>
      <c r="V626" s="1">
        <v>8492.7520000000004</v>
      </c>
      <c r="W626" s="2">
        <v>95.183999999999997</v>
      </c>
      <c r="X626" s="1">
        <v>19267.914000000001</v>
      </c>
      <c r="Y626" s="2">
        <v>103.19800000000001</v>
      </c>
      <c r="Z626" s="1">
        <v>9068.1869999999999</v>
      </c>
      <c r="AA626" s="2">
        <v>88.32</v>
      </c>
      <c r="AB626" s="1">
        <v>6819.049</v>
      </c>
      <c r="AC626" s="2">
        <v>120.14000000000001</v>
      </c>
      <c r="AD626" s="1">
        <v>7724.3879999999999</v>
      </c>
      <c r="AE626" s="2">
        <v>94.807999999999993</v>
      </c>
      <c r="AF626" s="1">
        <v>3997.2170000000001</v>
      </c>
      <c r="AG626" s="2">
        <v>106.244</v>
      </c>
      <c r="AH626" s="1">
        <v>980.17200000000003</v>
      </c>
      <c r="AI626" s="2">
        <v>95.02</v>
      </c>
      <c r="AJ626" s="1">
        <v>1087.047</v>
      </c>
      <c r="AK626" s="2">
        <v>99.88000000000001</v>
      </c>
      <c r="AL626" s="1">
        <v>1683.559</v>
      </c>
      <c r="AM626" s="2">
        <v>101.11199999999999</v>
      </c>
      <c r="AN626" s="1">
        <v>1179.3610000000001</v>
      </c>
      <c r="AO626" s="2">
        <v>108.28600000000002</v>
      </c>
      <c r="AP626" s="1">
        <v>751.03</v>
      </c>
      <c r="AQ626" s="2">
        <v>112.122</v>
      </c>
      <c r="AR626" s="1">
        <v>1186.1379999999999</v>
      </c>
      <c r="AS626" s="2">
        <v>99.15</v>
      </c>
      <c r="AT626" s="1">
        <v>549.93799999999999</v>
      </c>
      <c r="AU626" s="2">
        <v>124.36800000000001</v>
      </c>
      <c r="AV626" s="1">
        <v>642.99300000000005</v>
      </c>
      <c r="AW626" s="2">
        <v>99.6</v>
      </c>
      <c r="AX626" s="1">
        <v>8392.5460000000003</v>
      </c>
      <c r="AY626" s="2">
        <v>115.78800000000001</v>
      </c>
      <c r="AZ626" s="1">
        <v>1841.5640000000001</v>
      </c>
      <c r="BA626" s="2">
        <v>94.153999999999996</v>
      </c>
      <c r="BB626" s="1">
        <v>449.31600000000003</v>
      </c>
      <c r="BC626" s="2">
        <v>112.32399999999998</v>
      </c>
      <c r="BD626" s="1">
        <v>1667.9380000000001</v>
      </c>
      <c r="BE626" s="2">
        <v>113.242</v>
      </c>
      <c r="BF626" s="1">
        <v>1556.3510000000001</v>
      </c>
      <c r="BG626" s="2">
        <v>116.15599999999999</v>
      </c>
      <c r="BH626" s="1">
        <v>669.1</v>
      </c>
      <c r="BI626" s="2">
        <v>94.128</v>
      </c>
      <c r="BJ626" s="1">
        <v>453.161</v>
      </c>
      <c r="BK626" s="2">
        <v>103.51599999999999</v>
      </c>
      <c r="BL626" s="1">
        <v>1284.345</v>
      </c>
      <c r="BM626" s="2">
        <v>118.194</v>
      </c>
    </row>
    <row r="627" spans="1:65" x14ac:dyDescent="0.25">
      <c r="A627" s="20">
        <v>39491</v>
      </c>
      <c r="B627" s="5">
        <v>557.03499999999997</v>
      </c>
      <c r="C627">
        <v>3.3000000000000002E-2</v>
      </c>
      <c r="D627" s="7">
        <v>-4.3</v>
      </c>
      <c r="E627" s="7">
        <v>0.55000000000000004</v>
      </c>
      <c r="F627" s="2">
        <v>7.0000000000000007E-2</v>
      </c>
      <c r="H627" s="1">
        <v>5825.1459999999997</v>
      </c>
      <c r="I627" s="2">
        <v>101.58000000000001</v>
      </c>
      <c r="J627" s="1">
        <v>6308.9890000000005</v>
      </c>
      <c r="K627" s="9">
        <v>102.61199999999999</v>
      </c>
      <c r="L627" s="1">
        <v>671.06299999999999</v>
      </c>
      <c r="M627" s="2">
        <v>102.24600000000001</v>
      </c>
      <c r="N627" s="1">
        <v>1681.508</v>
      </c>
      <c r="O627" s="2">
        <v>101.988</v>
      </c>
      <c r="P627" s="1">
        <v>4769.9409999999998</v>
      </c>
      <c r="Q627" s="2">
        <v>79.928000000000011</v>
      </c>
      <c r="R627" s="1">
        <v>11119.262000000001</v>
      </c>
      <c r="S627" s="2">
        <v>101.49799999999999</v>
      </c>
      <c r="T627" s="1">
        <v>360.71</v>
      </c>
      <c r="U627" s="2">
        <v>112.32000000000001</v>
      </c>
      <c r="V627" s="1">
        <v>8511.6190000000006</v>
      </c>
      <c r="W627" s="2">
        <v>95.54</v>
      </c>
      <c r="X627" s="1">
        <v>19490.106</v>
      </c>
      <c r="Y627" s="2">
        <v>103.098</v>
      </c>
      <c r="Z627" s="1">
        <v>8946.3469999999998</v>
      </c>
      <c r="AA627" s="2">
        <v>88.345999999999989</v>
      </c>
      <c r="AB627" s="1">
        <v>6839.9000000000005</v>
      </c>
      <c r="AC627" s="2">
        <v>119.93000000000002</v>
      </c>
      <c r="AD627" s="1">
        <v>8282.5069999999996</v>
      </c>
      <c r="AE627" s="2">
        <v>94.975999999999999</v>
      </c>
      <c r="AF627" s="1">
        <v>4262.6530000000002</v>
      </c>
      <c r="AG627" s="2">
        <v>105.58799999999999</v>
      </c>
      <c r="AH627" s="1">
        <v>1009.782</v>
      </c>
      <c r="AI627" s="2">
        <v>95.798000000000002</v>
      </c>
      <c r="AJ627" s="1">
        <v>1111.175</v>
      </c>
      <c r="AK627" s="2">
        <v>100.35400000000001</v>
      </c>
      <c r="AL627" s="1">
        <v>1653.673</v>
      </c>
      <c r="AM627" s="2">
        <v>100.836</v>
      </c>
      <c r="AN627" s="1">
        <v>1258.482</v>
      </c>
      <c r="AO627" s="2">
        <v>105.508</v>
      </c>
      <c r="AP627" s="1">
        <v>690.87900000000002</v>
      </c>
      <c r="AQ627" s="2">
        <v>112.11800000000001</v>
      </c>
      <c r="AR627" s="1">
        <v>1173.3779999999999</v>
      </c>
      <c r="AS627" s="2">
        <v>99.31</v>
      </c>
      <c r="AT627" s="1">
        <v>521.928</v>
      </c>
      <c r="AU627" s="2">
        <v>124.822</v>
      </c>
      <c r="AV627" s="1">
        <v>646.48599999999999</v>
      </c>
      <c r="AW627" s="2">
        <v>99.897999999999996</v>
      </c>
      <c r="AX627" s="1">
        <v>8890.2379999999994</v>
      </c>
      <c r="AY627" s="2">
        <v>116.47200000000001</v>
      </c>
      <c r="AZ627" s="1">
        <v>2024.7340000000002</v>
      </c>
      <c r="BA627" s="2">
        <v>95.17</v>
      </c>
      <c r="BB627" s="1">
        <v>444.11599999999999</v>
      </c>
      <c r="BC627" s="2">
        <v>112.24000000000001</v>
      </c>
      <c r="BD627" s="1">
        <v>1726.922</v>
      </c>
      <c r="BE627" s="2">
        <v>112.32000000000001</v>
      </c>
      <c r="BF627" s="1">
        <v>1619.6290000000001</v>
      </c>
      <c r="BG627" s="2">
        <v>116.542</v>
      </c>
      <c r="BH627" s="1">
        <v>678.77700000000004</v>
      </c>
      <c r="BI627" s="2">
        <v>91.138000000000005</v>
      </c>
      <c r="BJ627" s="1">
        <v>474.137</v>
      </c>
      <c r="BK627" s="2">
        <v>101.54</v>
      </c>
      <c r="BL627" s="1">
        <v>1302.4169999999999</v>
      </c>
      <c r="BM627" s="2">
        <v>115.58600000000001</v>
      </c>
    </row>
    <row r="628" spans="1:65" x14ac:dyDescent="0.25">
      <c r="A628" s="20">
        <v>39498</v>
      </c>
      <c r="B628" s="5">
        <v>558.01599999999996</v>
      </c>
      <c r="C628">
        <v>3.3000000000000002E-2</v>
      </c>
      <c r="D628" s="7">
        <v>1.26</v>
      </c>
      <c r="E628" s="7">
        <v>-1.25</v>
      </c>
      <c r="F628" s="2">
        <v>-0.15</v>
      </c>
      <c r="H628" s="1">
        <v>5844.4639999999999</v>
      </c>
      <c r="I628" s="2">
        <v>101.18</v>
      </c>
      <c r="J628" s="1">
        <v>6275.8820000000005</v>
      </c>
      <c r="K628" s="9">
        <v>102.85999999999999</v>
      </c>
      <c r="L628" s="1">
        <v>672.45699999999999</v>
      </c>
      <c r="M628" s="2">
        <v>102.60799999999999</v>
      </c>
      <c r="N628" s="1">
        <v>1674.0730000000001</v>
      </c>
      <c r="O628" s="2">
        <v>102.14</v>
      </c>
      <c r="P628" s="1">
        <v>4850.3090000000002</v>
      </c>
      <c r="Q628" s="2">
        <v>79.018000000000001</v>
      </c>
      <c r="R628" s="1">
        <v>11803.848</v>
      </c>
      <c r="S628" s="2">
        <v>103.08</v>
      </c>
      <c r="T628" s="1">
        <v>354.16300000000001</v>
      </c>
      <c r="U628" s="2">
        <v>113.374</v>
      </c>
      <c r="V628" s="1">
        <v>8793.4220000000005</v>
      </c>
      <c r="W628" s="2">
        <v>95.552000000000007</v>
      </c>
      <c r="X628" s="1">
        <v>19794.537</v>
      </c>
      <c r="Y628" s="2">
        <v>104.226</v>
      </c>
      <c r="Z628" s="1">
        <v>8822.4750000000004</v>
      </c>
      <c r="AA628" s="2">
        <v>88.131999999999991</v>
      </c>
      <c r="AB628" s="1">
        <v>6785.1710000000003</v>
      </c>
      <c r="AC628" s="2">
        <v>119.506</v>
      </c>
      <c r="AD628" s="1">
        <v>8531.8340000000007</v>
      </c>
      <c r="AE628" s="2">
        <v>95.55</v>
      </c>
      <c r="AF628" s="1">
        <v>4286.3860000000004</v>
      </c>
      <c r="AG628" s="2">
        <v>106.84400000000001</v>
      </c>
      <c r="AH628" s="1">
        <v>1036.3499999999999</v>
      </c>
      <c r="AI628" s="2">
        <v>96.59</v>
      </c>
      <c r="AJ628" s="1">
        <v>1120.1980000000001</v>
      </c>
      <c r="AK628" s="2">
        <v>101.756</v>
      </c>
      <c r="AL628" s="1">
        <v>1621.596</v>
      </c>
      <c r="AM628" s="2">
        <v>100.976</v>
      </c>
      <c r="AN628" s="1">
        <v>1207.211</v>
      </c>
      <c r="AO628" s="2">
        <v>105.946</v>
      </c>
      <c r="AP628" s="1">
        <v>712.31600000000003</v>
      </c>
      <c r="AQ628" s="2">
        <v>111.34200000000001</v>
      </c>
      <c r="AR628" s="1">
        <v>1230.3150000000001</v>
      </c>
      <c r="AS628" s="2">
        <v>99.940000000000012</v>
      </c>
      <c r="AT628" s="1">
        <v>539.53</v>
      </c>
      <c r="AU628" s="2">
        <v>124.426</v>
      </c>
      <c r="AV628" s="1">
        <v>648.54899999999998</v>
      </c>
      <c r="AW628" s="2">
        <v>100.096</v>
      </c>
      <c r="AX628" s="1">
        <v>8819.5930000000008</v>
      </c>
      <c r="AY628" s="2">
        <v>116.56399999999999</v>
      </c>
      <c r="AZ628" s="1">
        <v>2132.0680000000002</v>
      </c>
      <c r="BA628" s="2">
        <v>95.058000000000007</v>
      </c>
      <c r="BB628" s="1">
        <v>439.86400000000003</v>
      </c>
      <c r="BC628" s="2">
        <v>112.03800000000001</v>
      </c>
      <c r="BD628" s="1">
        <v>1761.673</v>
      </c>
      <c r="BE628" s="2">
        <v>113.374</v>
      </c>
      <c r="BF628" s="1">
        <v>1636.748</v>
      </c>
      <c r="BG628" s="2">
        <v>116.39200000000001</v>
      </c>
      <c r="BH628" s="1">
        <v>685.70799999999997</v>
      </c>
      <c r="BI628" s="2">
        <v>91.654000000000011</v>
      </c>
      <c r="BJ628" s="1">
        <v>478.19499999999999</v>
      </c>
      <c r="BK628" s="2">
        <v>101.604</v>
      </c>
      <c r="BL628" s="1">
        <v>1324.713</v>
      </c>
      <c r="BM628" s="2">
        <v>116.10799999999999</v>
      </c>
    </row>
    <row r="629" spans="1:65" x14ac:dyDescent="0.25">
      <c r="A629" s="20">
        <v>39505</v>
      </c>
      <c r="B629" s="5">
        <v>580.03300000000002</v>
      </c>
      <c r="C629">
        <v>3.3000000000000002E-2</v>
      </c>
      <c r="D629" s="7">
        <v>0.08</v>
      </c>
      <c r="E629" s="7">
        <v>-0.73</v>
      </c>
      <c r="F629" s="2">
        <v>0.05</v>
      </c>
      <c r="H629" s="1">
        <v>6171.0860000000002</v>
      </c>
      <c r="I629" s="2">
        <v>101.42</v>
      </c>
      <c r="J629" s="1">
        <v>6564.0990000000002</v>
      </c>
      <c r="K629" s="9">
        <v>103.17</v>
      </c>
      <c r="L629" s="1">
        <v>713.15800000000002</v>
      </c>
      <c r="M629" s="2">
        <v>103.124</v>
      </c>
      <c r="N629" s="1">
        <v>1755.605</v>
      </c>
      <c r="O629" s="2">
        <v>102.426</v>
      </c>
      <c r="P629" s="1">
        <v>5156.6030000000001</v>
      </c>
      <c r="Q629" s="2">
        <v>78.895999999999987</v>
      </c>
      <c r="R629" s="1">
        <v>12545.624</v>
      </c>
      <c r="S629" s="2">
        <v>103.83000000000001</v>
      </c>
      <c r="T629" s="1">
        <v>362.14600000000002</v>
      </c>
      <c r="U629" s="2">
        <v>114.58399999999999</v>
      </c>
      <c r="V629" s="1">
        <v>9115.014000000001</v>
      </c>
      <c r="W629" s="2">
        <v>95.545999999999992</v>
      </c>
      <c r="X629" s="1">
        <v>21138.905999999999</v>
      </c>
      <c r="Y629" s="2">
        <v>104.51600000000001</v>
      </c>
      <c r="Z629" s="1">
        <v>9590.5470000000005</v>
      </c>
      <c r="AA629" s="2">
        <v>88.24799999999999</v>
      </c>
      <c r="AB629" s="1">
        <v>7172.6559999999999</v>
      </c>
      <c r="AC629" s="2">
        <v>119.22999999999999</v>
      </c>
      <c r="AD629" s="1">
        <v>9096.6219999999994</v>
      </c>
      <c r="AE629" s="2">
        <v>97.536000000000001</v>
      </c>
      <c r="AF629" s="1">
        <v>4401.0050000000001</v>
      </c>
      <c r="AG629" s="2">
        <v>105.482</v>
      </c>
      <c r="AH629" s="1">
        <v>1050.605</v>
      </c>
      <c r="AI629" s="2">
        <v>96.378000000000014</v>
      </c>
      <c r="AJ629" s="1">
        <v>1151.905</v>
      </c>
      <c r="AK629" s="2">
        <v>102.974</v>
      </c>
      <c r="AL629" s="1">
        <v>1687.5119999999999</v>
      </c>
      <c r="AM629" s="2">
        <v>101.27399999999999</v>
      </c>
      <c r="AN629" s="1">
        <v>1283.886</v>
      </c>
      <c r="AO629" s="2">
        <v>106.96</v>
      </c>
      <c r="AP629" s="1">
        <v>732.92500000000007</v>
      </c>
      <c r="AQ629" s="2">
        <v>110.33399999999999</v>
      </c>
      <c r="AR629" s="1">
        <v>1280.664</v>
      </c>
      <c r="AS629" s="2">
        <v>99.904000000000011</v>
      </c>
      <c r="AT629" s="1">
        <v>554.85500000000002</v>
      </c>
      <c r="AU629" s="2">
        <v>123.43599999999999</v>
      </c>
      <c r="AV629" s="1">
        <v>634.84699999999998</v>
      </c>
      <c r="AW629" s="2">
        <v>99.753999999999991</v>
      </c>
      <c r="AX629" s="1">
        <v>9234.91</v>
      </c>
      <c r="AY629" s="2">
        <v>116.03799999999998</v>
      </c>
      <c r="AZ629" s="1">
        <v>2191.2710000000002</v>
      </c>
      <c r="BA629" s="2">
        <v>94.671999999999997</v>
      </c>
      <c r="BB629" s="1">
        <v>433.93299999999999</v>
      </c>
      <c r="BC629" s="2">
        <v>112.006</v>
      </c>
      <c r="BD629" s="1">
        <v>1787.606</v>
      </c>
      <c r="BE629" s="2">
        <v>114.58399999999999</v>
      </c>
      <c r="BF629" s="1">
        <v>1684.029</v>
      </c>
      <c r="BG629" s="2">
        <v>116.26600000000001</v>
      </c>
      <c r="BH629" s="1">
        <v>751.50400000000002</v>
      </c>
      <c r="BI629" s="2">
        <v>91.537999999999997</v>
      </c>
      <c r="BJ629" s="1">
        <v>486.68600000000004</v>
      </c>
      <c r="BK629" s="2">
        <v>104.38600000000001</v>
      </c>
      <c r="BL629" s="1">
        <v>1373.271</v>
      </c>
      <c r="BM629" s="2">
        <v>115.21200000000002</v>
      </c>
    </row>
    <row r="630" spans="1:65" x14ac:dyDescent="0.25">
      <c r="A630" s="20">
        <v>39512</v>
      </c>
      <c r="B630" s="5">
        <v>559.65600000000006</v>
      </c>
      <c r="C630">
        <v>4.2999999999999997E-2</v>
      </c>
      <c r="D630" s="7">
        <v>-1.53</v>
      </c>
      <c r="E630" s="7">
        <v>0.52</v>
      </c>
      <c r="F630" s="2">
        <v>-1.01</v>
      </c>
      <c r="H630" s="1">
        <v>6032.7730000000001</v>
      </c>
      <c r="I630" s="2">
        <v>102.39400000000001</v>
      </c>
      <c r="J630" s="1">
        <v>6351.8519999999999</v>
      </c>
      <c r="K630" s="9">
        <v>103.482</v>
      </c>
      <c r="L630" s="1">
        <v>681.06299999999999</v>
      </c>
      <c r="M630" s="2">
        <v>103.97799999999999</v>
      </c>
      <c r="N630" s="1">
        <v>1717.5440000000001</v>
      </c>
      <c r="O630" s="2">
        <v>102.93200000000002</v>
      </c>
      <c r="P630" s="1">
        <v>4884.4369999999999</v>
      </c>
      <c r="Q630" s="2">
        <v>80.871999999999986</v>
      </c>
      <c r="R630" s="1">
        <v>12436.785</v>
      </c>
      <c r="S630" s="2">
        <v>104.34400000000001</v>
      </c>
      <c r="T630" s="1">
        <v>359.565</v>
      </c>
      <c r="U630" s="2">
        <v>115.91</v>
      </c>
      <c r="V630" s="1">
        <v>8624.0310000000009</v>
      </c>
      <c r="W630" s="2">
        <v>95.506</v>
      </c>
      <c r="X630" s="1">
        <v>20503.271000000001</v>
      </c>
      <c r="Y630" s="2">
        <v>104.41399999999999</v>
      </c>
      <c r="Z630" s="1">
        <v>9361.9380000000001</v>
      </c>
      <c r="AA630" s="2">
        <v>90.35</v>
      </c>
      <c r="AB630" s="1">
        <v>6945.058</v>
      </c>
      <c r="AC630" s="2">
        <v>118.29400000000001</v>
      </c>
      <c r="AD630" s="1">
        <v>8877.2919999999995</v>
      </c>
      <c r="AE630" s="2">
        <v>97.814000000000007</v>
      </c>
      <c r="AF630" s="1">
        <v>4321.5990000000002</v>
      </c>
      <c r="AG630" s="2">
        <v>106.98600000000002</v>
      </c>
      <c r="AH630" s="1">
        <v>1009.532</v>
      </c>
      <c r="AI630" s="2">
        <v>97.984000000000009</v>
      </c>
      <c r="AJ630" s="1">
        <v>1125.0160000000001</v>
      </c>
      <c r="AK630" s="2">
        <v>103.25399999999999</v>
      </c>
      <c r="AL630" s="1">
        <v>1601.549</v>
      </c>
      <c r="AM630" s="2">
        <v>101.774</v>
      </c>
      <c r="AN630" s="1">
        <v>1215.06</v>
      </c>
      <c r="AO630" s="2">
        <v>106.91199999999999</v>
      </c>
      <c r="AP630" s="1">
        <v>665.428</v>
      </c>
      <c r="AQ630" s="2">
        <v>108.52600000000002</v>
      </c>
      <c r="AR630" s="1">
        <v>1194.8230000000001</v>
      </c>
      <c r="AS630" s="2">
        <v>99.177999999999997</v>
      </c>
      <c r="AT630" s="1">
        <v>532.77200000000005</v>
      </c>
      <c r="AU630" s="2">
        <v>122.36200000000001</v>
      </c>
      <c r="AV630" s="1">
        <v>591.97800000000007</v>
      </c>
      <c r="AW630" s="2">
        <v>99.435999999999993</v>
      </c>
      <c r="AX630" s="1">
        <v>8825.5640000000003</v>
      </c>
      <c r="AY630" s="2">
        <v>116.01999999999998</v>
      </c>
      <c r="AZ630" s="1">
        <v>2208.5610000000001</v>
      </c>
      <c r="BA630" s="2">
        <v>94.188000000000002</v>
      </c>
      <c r="BB630" s="1">
        <v>429.83199999999999</v>
      </c>
      <c r="BC630" s="2">
        <v>110.654</v>
      </c>
      <c r="BD630" s="1">
        <v>1744.0240000000001</v>
      </c>
      <c r="BE630" s="2">
        <v>115.91</v>
      </c>
      <c r="BF630" s="1">
        <v>1640.8109999999999</v>
      </c>
      <c r="BG630" s="2">
        <v>116.29199999999999</v>
      </c>
      <c r="BH630" s="1">
        <v>718.31799999999998</v>
      </c>
      <c r="BI630" s="2">
        <v>89.22399999999999</v>
      </c>
      <c r="BJ630" s="1">
        <v>488.70400000000001</v>
      </c>
      <c r="BK630" s="2">
        <v>101.98599999999999</v>
      </c>
      <c r="BL630" s="1">
        <v>1250.4880000000001</v>
      </c>
      <c r="BM630" s="2">
        <v>112.72799999999999</v>
      </c>
    </row>
    <row r="631" spans="1:65" x14ac:dyDescent="0.25">
      <c r="A631" s="20">
        <v>39519</v>
      </c>
      <c r="B631" s="5">
        <v>554.54</v>
      </c>
      <c r="C631">
        <v>4.2999999999999997E-2</v>
      </c>
      <c r="D631" s="7">
        <v>-2.96</v>
      </c>
      <c r="E631" s="7">
        <v>-0.57999999999999996</v>
      </c>
      <c r="F631" s="2">
        <v>-0.39</v>
      </c>
      <c r="H631" s="1">
        <v>5906.2460000000001</v>
      </c>
      <c r="I631" s="2">
        <v>101.98599999999999</v>
      </c>
      <c r="J631" s="1">
        <v>6356.835</v>
      </c>
      <c r="K631" s="9">
        <v>103.74000000000001</v>
      </c>
      <c r="L631" s="1">
        <v>680.66800000000001</v>
      </c>
      <c r="M631" s="2">
        <v>104.50999999999999</v>
      </c>
      <c r="N631" s="1">
        <v>1687.768</v>
      </c>
      <c r="O631" s="2">
        <v>103.35800000000002</v>
      </c>
      <c r="P631" s="1">
        <v>4910.4880000000003</v>
      </c>
      <c r="Q631" s="2">
        <v>81.872</v>
      </c>
      <c r="R631" s="1">
        <v>12247.728000000001</v>
      </c>
      <c r="S631" s="2">
        <v>104.89000000000001</v>
      </c>
      <c r="T631" s="1">
        <v>352.10200000000003</v>
      </c>
      <c r="U631" s="2">
        <v>115.63</v>
      </c>
      <c r="V631" s="1">
        <v>8708.982</v>
      </c>
      <c r="W631" s="2">
        <v>95.714000000000013</v>
      </c>
      <c r="X631" s="1">
        <v>20589.32</v>
      </c>
      <c r="Y631" s="2">
        <v>104.72</v>
      </c>
      <c r="Z631" s="1">
        <v>9409.7270000000008</v>
      </c>
      <c r="AA631" s="2">
        <v>91.28</v>
      </c>
      <c r="AB631" s="1">
        <v>6968.5680000000002</v>
      </c>
      <c r="AC631" s="2">
        <v>119.19800000000001</v>
      </c>
      <c r="AD631" s="1">
        <v>8536.844000000001</v>
      </c>
      <c r="AE631" s="2">
        <v>96.97999999999999</v>
      </c>
      <c r="AF631" s="1">
        <v>4607.6130000000003</v>
      </c>
      <c r="AG631" s="2">
        <v>110.08600000000001</v>
      </c>
      <c r="AH631" s="1">
        <v>1042.271</v>
      </c>
      <c r="AI631" s="2">
        <v>96.336000000000013</v>
      </c>
      <c r="AJ631" s="1">
        <v>1155.675</v>
      </c>
      <c r="AK631" s="2">
        <v>103.54600000000001</v>
      </c>
      <c r="AL631" s="1">
        <v>1631.635</v>
      </c>
      <c r="AM631" s="2">
        <v>102.244</v>
      </c>
      <c r="AN631" s="1">
        <v>1229.99</v>
      </c>
      <c r="AO631" s="2">
        <v>107.63799999999999</v>
      </c>
      <c r="AP631" s="1">
        <v>650.54300000000001</v>
      </c>
      <c r="AQ631" s="2">
        <v>107.63199999999999</v>
      </c>
      <c r="AR631" s="1">
        <v>1144.9180000000001</v>
      </c>
      <c r="AS631" s="2">
        <v>98.453999999999994</v>
      </c>
      <c r="AT631" s="1">
        <v>515.85</v>
      </c>
      <c r="AU631" s="2">
        <v>119.47799999999999</v>
      </c>
      <c r="AV631" s="1">
        <v>571.24699999999996</v>
      </c>
      <c r="AW631" s="2">
        <v>99.421999999999997</v>
      </c>
      <c r="AX631" s="1">
        <v>8727.7720000000008</v>
      </c>
      <c r="AY631" s="2">
        <v>114.83599999999998</v>
      </c>
      <c r="AZ631" s="1">
        <v>2246.9520000000002</v>
      </c>
      <c r="BA631" s="2">
        <v>95.759999999999991</v>
      </c>
      <c r="BB631" s="1">
        <v>404.23399999999998</v>
      </c>
      <c r="BC631" s="2">
        <v>109.13600000000001</v>
      </c>
      <c r="BD631" s="1">
        <v>1806.088</v>
      </c>
      <c r="BE631" s="2">
        <v>115.63</v>
      </c>
      <c r="BF631" s="1">
        <v>1659.8330000000001</v>
      </c>
      <c r="BG631" s="2">
        <v>116.444</v>
      </c>
      <c r="BH631" s="1">
        <v>732.9</v>
      </c>
      <c r="BI631" s="2">
        <v>87.173999999999992</v>
      </c>
      <c r="BJ631" s="1">
        <v>494.65600000000001</v>
      </c>
      <c r="BK631" s="2">
        <v>99.98599999999999</v>
      </c>
      <c r="BL631" s="1">
        <v>1272.434</v>
      </c>
      <c r="BM631" s="2">
        <v>109.31399999999999</v>
      </c>
    </row>
    <row r="632" spans="1:65" x14ac:dyDescent="0.25">
      <c r="A632" s="20">
        <v>39526</v>
      </c>
      <c r="B632" s="5">
        <v>540.60199999999998</v>
      </c>
      <c r="C632">
        <v>4.2999999999999997E-2</v>
      </c>
      <c r="D632" s="7">
        <v>-0.45</v>
      </c>
      <c r="E632" s="7">
        <v>0.91</v>
      </c>
      <c r="F632" s="2">
        <v>-0.55000000000000004</v>
      </c>
      <c r="H632" s="1">
        <v>5569.9210000000003</v>
      </c>
      <c r="I632" s="2">
        <v>100.97600000000001</v>
      </c>
      <c r="J632" s="1">
        <v>6176.5720000000001</v>
      </c>
      <c r="K632" s="9">
        <v>104.242</v>
      </c>
      <c r="L632" s="1">
        <v>648.33400000000006</v>
      </c>
      <c r="M632" s="2">
        <v>105.44000000000001</v>
      </c>
      <c r="N632" s="1">
        <v>1620.921</v>
      </c>
      <c r="O632" s="2">
        <v>103.91000000000001</v>
      </c>
      <c r="P632" s="1">
        <v>4809.6230000000005</v>
      </c>
      <c r="Q632" s="2">
        <v>84.705999999999989</v>
      </c>
      <c r="R632" s="1">
        <v>11586.365</v>
      </c>
      <c r="S632" s="2">
        <v>103.98400000000001</v>
      </c>
      <c r="T632" s="1">
        <v>340.06700000000001</v>
      </c>
      <c r="U632" s="2">
        <v>116.78600000000002</v>
      </c>
      <c r="V632" s="1">
        <v>8547.4150000000009</v>
      </c>
      <c r="W632" s="2">
        <v>95.688000000000002</v>
      </c>
      <c r="X632" s="1">
        <v>19842.243000000002</v>
      </c>
      <c r="Y632" s="2">
        <v>104.68000000000002</v>
      </c>
      <c r="Z632" s="1">
        <v>9354.5609999999997</v>
      </c>
      <c r="AA632" s="2">
        <v>92.55</v>
      </c>
      <c r="AB632" s="1">
        <v>6582.3379999999997</v>
      </c>
      <c r="AC632" s="2">
        <v>117.95399999999999</v>
      </c>
      <c r="AD632" s="1">
        <v>7853.5259999999998</v>
      </c>
      <c r="AE632" s="2">
        <v>95.679999999999993</v>
      </c>
      <c r="AF632" s="1">
        <v>4546.2650000000003</v>
      </c>
      <c r="AG632" s="2">
        <v>111.824</v>
      </c>
      <c r="AH632" s="1">
        <v>1058.8589999999999</v>
      </c>
      <c r="AI632" s="2">
        <v>97.319999999999979</v>
      </c>
      <c r="AJ632" s="1">
        <v>1160.6790000000001</v>
      </c>
      <c r="AK632" s="2">
        <v>103.718</v>
      </c>
      <c r="AL632" s="1">
        <v>1561.6690000000001</v>
      </c>
      <c r="AM632" s="2">
        <v>102.902</v>
      </c>
      <c r="AN632" s="1">
        <v>1210.299</v>
      </c>
      <c r="AO632" s="2">
        <v>109.89200000000001</v>
      </c>
      <c r="AP632" s="1">
        <v>594.47199999999998</v>
      </c>
      <c r="AQ632" s="2">
        <v>106.89400000000001</v>
      </c>
      <c r="AR632" s="1">
        <v>1047.8900000000001</v>
      </c>
      <c r="AS632" s="2">
        <v>96.781999999999996</v>
      </c>
      <c r="AT632" s="1">
        <v>488.31400000000002</v>
      </c>
      <c r="AU632" s="2">
        <v>113.102</v>
      </c>
      <c r="AV632" s="1">
        <v>552.28800000000001</v>
      </c>
      <c r="AW632" s="2">
        <v>99.162000000000006</v>
      </c>
      <c r="AX632" s="1">
        <v>8692.2759999999998</v>
      </c>
      <c r="AY632" s="2">
        <v>115.072</v>
      </c>
      <c r="AZ632" s="1">
        <v>2126.25</v>
      </c>
      <c r="BA632" s="2">
        <v>96.012</v>
      </c>
      <c r="BB632" s="1">
        <v>387.73200000000003</v>
      </c>
      <c r="BC632" s="2">
        <v>106.952</v>
      </c>
      <c r="BD632" s="1">
        <v>1783.3040000000001</v>
      </c>
      <c r="BE632" s="2">
        <v>116.78600000000002</v>
      </c>
      <c r="BF632" s="1">
        <v>1593.1410000000001</v>
      </c>
      <c r="BG632" s="2">
        <v>116.36399999999999</v>
      </c>
      <c r="BH632" s="1">
        <v>699.16600000000005</v>
      </c>
      <c r="BI632" s="2">
        <v>85.111999999999995</v>
      </c>
      <c r="BJ632" s="1">
        <v>492.11</v>
      </c>
      <c r="BK632" s="2">
        <v>99.832000000000008</v>
      </c>
      <c r="BL632" s="1">
        <v>1165.058</v>
      </c>
      <c r="BM632" s="2">
        <v>107.59</v>
      </c>
    </row>
    <row r="633" spans="1:65" x14ac:dyDescent="0.25">
      <c r="A633" s="20">
        <v>39533</v>
      </c>
      <c r="B633" s="5">
        <v>559.43000000000006</v>
      </c>
      <c r="C633">
        <v>4.2999999999999997E-2</v>
      </c>
      <c r="D633" s="7">
        <v>2.7</v>
      </c>
      <c r="E633" s="7">
        <v>-0.95</v>
      </c>
      <c r="F633" s="2">
        <v>1.25</v>
      </c>
      <c r="H633" s="1">
        <v>5802.7349999999997</v>
      </c>
      <c r="I633" s="2">
        <v>98.222000000000008</v>
      </c>
      <c r="J633" s="1">
        <v>6348.6610000000001</v>
      </c>
      <c r="K633" s="9">
        <v>104.06599999999999</v>
      </c>
      <c r="L633" s="1">
        <v>696.98900000000003</v>
      </c>
      <c r="M633" s="2">
        <v>105.13399999999999</v>
      </c>
      <c r="N633" s="1">
        <v>1655.393</v>
      </c>
      <c r="O633" s="2">
        <v>103.672</v>
      </c>
      <c r="P633" s="1">
        <v>5033.9549999999999</v>
      </c>
      <c r="Q633" s="2">
        <v>84.49199999999999</v>
      </c>
      <c r="R633" s="1">
        <v>11845.656000000001</v>
      </c>
      <c r="S633" s="2">
        <v>102.52200000000001</v>
      </c>
      <c r="T633" s="1">
        <v>354.78800000000001</v>
      </c>
      <c r="U633" s="2">
        <v>116.56399999999999</v>
      </c>
      <c r="V633" s="1">
        <v>9061.4439999999995</v>
      </c>
      <c r="W633" s="2">
        <v>95.490000000000009</v>
      </c>
      <c r="X633" s="1">
        <v>20536.726999999999</v>
      </c>
      <c r="Y633" s="2">
        <v>104.92800000000003</v>
      </c>
      <c r="Z633" s="1">
        <v>9550.8819999999996</v>
      </c>
      <c r="AA633" s="2">
        <v>92.238</v>
      </c>
      <c r="AB633" s="1">
        <v>6781.9960000000001</v>
      </c>
      <c r="AC633" s="2">
        <v>116.994</v>
      </c>
      <c r="AD633" s="1">
        <v>8143.7300000000005</v>
      </c>
      <c r="AE633" s="2">
        <v>93.717999999999989</v>
      </c>
      <c r="AF633" s="1">
        <v>4498.1589999999997</v>
      </c>
      <c r="AG633" s="2">
        <v>109.63199999999999</v>
      </c>
      <c r="AH633" s="1">
        <v>1050.6949999999999</v>
      </c>
      <c r="AI633" s="2">
        <v>99.105999999999995</v>
      </c>
      <c r="AJ633" s="1">
        <v>1145.451</v>
      </c>
      <c r="AK633" s="2">
        <v>102.098</v>
      </c>
      <c r="AL633" s="1">
        <v>1568.2550000000001</v>
      </c>
      <c r="AM633" s="2">
        <v>102.65600000000002</v>
      </c>
      <c r="AN633" s="1">
        <v>1238.8340000000001</v>
      </c>
      <c r="AO633" s="2">
        <v>109.95599999999999</v>
      </c>
      <c r="AP633" s="1">
        <v>643.755</v>
      </c>
      <c r="AQ633" s="2">
        <v>107.49000000000001</v>
      </c>
      <c r="AR633" s="1">
        <v>1102.8979999999999</v>
      </c>
      <c r="AS633" s="2">
        <v>97.097999999999999</v>
      </c>
      <c r="AT633" s="1">
        <v>520.42899999999997</v>
      </c>
      <c r="AU633" s="2">
        <v>114.122</v>
      </c>
      <c r="AV633" s="1">
        <v>577.03</v>
      </c>
      <c r="AW633" s="2">
        <v>98.996000000000009</v>
      </c>
      <c r="AX633" s="1">
        <v>9068.3330000000005</v>
      </c>
      <c r="AY633" s="2">
        <v>115.702</v>
      </c>
      <c r="AZ633" s="1">
        <v>2142.66</v>
      </c>
      <c r="BA633" s="2">
        <v>97.006</v>
      </c>
      <c r="BB633" s="1">
        <v>402.57</v>
      </c>
      <c r="BC633" s="2">
        <v>107.458</v>
      </c>
      <c r="BD633" s="1">
        <v>1838.2270000000001</v>
      </c>
      <c r="BE633" s="2">
        <v>116.56399999999999</v>
      </c>
      <c r="BF633" s="1">
        <v>1579.4590000000001</v>
      </c>
      <c r="BG633" s="2">
        <v>116.324</v>
      </c>
      <c r="BH633" s="1">
        <v>694.88800000000003</v>
      </c>
      <c r="BI633" s="2">
        <v>84.304000000000002</v>
      </c>
      <c r="BJ633" s="1">
        <v>494.48200000000003</v>
      </c>
      <c r="BK633" s="2">
        <v>99.92</v>
      </c>
      <c r="BL633" s="1">
        <v>1125.451</v>
      </c>
      <c r="BM633" s="2">
        <v>107.244</v>
      </c>
    </row>
    <row r="634" spans="1:65" x14ac:dyDescent="0.25">
      <c r="A634" s="20">
        <v>39540</v>
      </c>
      <c r="B634" s="5">
        <v>573.28499999999997</v>
      </c>
      <c r="C634">
        <v>4.3999999999999997E-2</v>
      </c>
      <c r="D634" s="7">
        <v>-0.71</v>
      </c>
      <c r="E634" s="7">
        <v>1.51</v>
      </c>
      <c r="F634" s="2">
        <v>-0.98</v>
      </c>
      <c r="H634" s="1">
        <v>5874.8540000000003</v>
      </c>
      <c r="I634" s="2">
        <v>98.089999999999989</v>
      </c>
      <c r="J634" s="1">
        <v>6555.0219999999999</v>
      </c>
      <c r="K634" s="9">
        <v>104.524</v>
      </c>
      <c r="L634" s="1">
        <v>730.00900000000001</v>
      </c>
      <c r="M634" s="2">
        <v>105.904</v>
      </c>
      <c r="N634" s="1">
        <v>1737.0989999999999</v>
      </c>
      <c r="O634" s="2">
        <v>104.16399999999999</v>
      </c>
      <c r="P634" s="1">
        <v>5037.1540000000005</v>
      </c>
      <c r="Q634" s="2">
        <v>83.305999999999997</v>
      </c>
      <c r="R634" s="1">
        <v>12403.077000000001</v>
      </c>
      <c r="S634" s="2">
        <v>103.56000000000002</v>
      </c>
      <c r="T634" s="1">
        <v>366.97700000000003</v>
      </c>
      <c r="U634" s="2">
        <v>117.67</v>
      </c>
      <c r="V634" s="1">
        <v>9424.7579999999998</v>
      </c>
      <c r="W634" s="2">
        <v>95.635999999999996</v>
      </c>
      <c r="X634" s="1">
        <v>21998.774000000001</v>
      </c>
      <c r="Y634" s="2">
        <v>105.648</v>
      </c>
      <c r="Z634" s="1">
        <v>9906.7340000000004</v>
      </c>
      <c r="AA634" s="2">
        <v>92.27000000000001</v>
      </c>
      <c r="AB634" s="1">
        <v>7029.4040000000005</v>
      </c>
      <c r="AC634" s="2">
        <v>116.398</v>
      </c>
      <c r="AD634" s="1">
        <v>8414.3140000000003</v>
      </c>
      <c r="AE634" s="2">
        <v>93.104000000000013</v>
      </c>
      <c r="AF634" s="1">
        <v>4682.8950000000004</v>
      </c>
      <c r="AG634" s="2">
        <v>110.02000000000001</v>
      </c>
      <c r="AH634" s="1">
        <v>1080.893</v>
      </c>
      <c r="AI634" s="2">
        <v>98.455999999999989</v>
      </c>
      <c r="AJ634" s="1">
        <v>1161.454</v>
      </c>
      <c r="AK634" s="2">
        <v>103.56599999999999</v>
      </c>
      <c r="AL634" s="1">
        <v>1717.9480000000001</v>
      </c>
      <c r="AM634" s="2">
        <v>103.124</v>
      </c>
      <c r="AN634" s="1">
        <v>1241.3209999999999</v>
      </c>
      <c r="AO634" s="2">
        <v>110.31999999999998</v>
      </c>
      <c r="AP634" s="1">
        <v>631.69600000000003</v>
      </c>
      <c r="AQ634" s="2">
        <v>107.73800000000001</v>
      </c>
      <c r="AR634" s="1">
        <v>1042.367</v>
      </c>
      <c r="AS634" s="2">
        <v>96.951999999999998</v>
      </c>
      <c r="AT634" s="1">
        <v>551.29499999999996</v>
      </c>
      <c r="AU634" s="2">
        <v>115.26600000000001</v>
      </c>
      <c r="AV634" s="1">
        <v>573.87700000000007</v>
      </c>
      <c r="AW634" s="2">
        <v>98.263999999999982</v>
      </c>
      <c r="AX634" s="1">
        <v>9527.2810000000009</v>
      </c>
      <c r="AY634" s="2">
        <v>116.032</v>
      </c>
      <c r="AZ634" s="1">
        <v>2194.1869999999999</v>
      </c>
      <c r="BA634" s="2">
        <v>98.44</v>
      </c>
      <c r="BB634" s="1">
        <v>422.41200000000003</v>
      </c>
      <c r="BC634" s="2">
        <v>106.63200000000002</v>
      </c>
      <c r="BD634" s="1">
        <v>1887.662</v>
      </c>
      <c r="BE634" s="2">
        <v>117.67</v>
      </c>
      <c r="BF634" s="1">
        <v>1638.807</v>
      </c>
      <c r="BG634" s="2">
        <v>116.41600000000001</v>
      </c>
      <c r="BH634" s="1">
        <v>718.02</v>
      </c>
      <c r="BI634" s="2">
        <v>84.74799999999999</v>
      </c>
      <c r="BJ634" s="1">
        <v>500.22</v>
      </c>
      <c r="BK634" s="2">
        <v>99.433999999999997</v>
      </c>
      <c r="BL634" s="1">
        <v>1133.3109999999999</v>
      </c>
      <c r="BM634" s="2">
        <v>102.63199999999999</v>
      </c>
    </row>
    <row r="635" spans="1:65" x14ac:dyDescent="0.25">
      <c r="A635" s="20">
        <v>39547</v>
      </c>
      <c r="B635" s="5">
        <v>572.846</v>
      </c>
      <c r="C635">
        <v>4.3999999999999997E-2</v>
      </c>
      <c r="D635" s="7">
        <v>4.18</v>
      </c>
      <c r="E635" s="7">
        <v>-0.21</v>
      </c>
      <c r="F635" s="2">
        <v>-0.03</v>
      </c>
      <c r="H635" s="1">
        <v>5977.3019999999997</v>
      </c>
      <c r="I635" s="2">
        <v>99.08</v>
      </c>
      <c r="J635" s="1">
        <v>6577.7950000000001</v>
      </c>
      <c r="K635" s="9">
        <v>104.55999999999999</v>
      </c>
      <c r="L635" s="1">
        <v>701.702</v>
      </c>
      <c r="M635" s="2">
        <v>105.77200000000001</v>
      </c>
      <c r="N635" s="1">
        <v>1785.616</v>
      </c>
      <c r="O635" s="2">
        <v>103.98800000000001</v>
      </c>
      <c r="P635" s="1">
        <v>4985.84</v>
      </c>
      <c r="Q635" s="2">
        <v>81.472000000000008</v>
      </c>
      <c r="R635" s="1">
        <v>13011.58</v>
      </c>
      <c r="S635" s="2">
        <v>104.35599999999999</v>
      </c>
      <c r="T635" s="1">
        <v>376.65300000000002</v>
      </c>
      <c r="U635" s="2">
        <v>119.136</v>
      </c>
      <c r="V635" s="1">
        <v>9301.4380000000001</v>
      </c>
      <c r="W635" s="2">
        <v>95.68</v>
      </c>
      <c r="X635" s="1">
        <v>21955.517</v>
      </c>
      <c r="Y635" s="2">
        <v>105.71199999999999</v>
      </c>
      <c r="Z635" s="1">
        <v>9774.1620000000003</v>
      </c>
      <c r="AA635" s="2">
        <v>91.23599999999999</v>
      </c>
      <c r="AB635" s="1">
        <v>7073.308</v>
      </c>
      <c r="AC635" s="2">
        <v>115.96399999999998</v>
      </c>
      <c r="AD635" s="1">
        <v>8706.5580000000009</v>
      </c>
      <c r="AE635" s="2">
        <v>94.948000000000008</v>
      </c>
      <c r="AF635" s="1">
        <v>4774.4409999999998</v>
      </c>
      <c r="AG635" s="2">
        <v>110.876</v>
      </c>
      <c r="AH635" s="1">
        <v>1139.6179999999999</v>
      </c>
      <c r="AI635" s="2">
        <v>98.575999999999993</v>
      </c>
      <c r="AJ635" s="1">
        <v>1178.539</v>
      </c>
      <c r="AK635" s="2">
        <v>104.33400000000002</v>
      </c>
      <c r="AL635" s="1">
        <v>1726.941</v>
      </c>
      <c r="AM635" s="2">
        <v>102.96400000000001</v>
      </c>
      <c r="AN635" s="1">
        <v>1283.0360000000001</v>
      </c>
      <c r="AO635" s="2">
        <v>111.226</v>
      </c>
      <c r="AP635" s="1">
        <v>634.65700000000004</v>
      </c>
      <c r="AQ635" s="2">
        <v>107.922</v>
      </c>
      <c r="AR635" s="1">
        <v>968.83400000000006</v>
      </c>
      <c r="AS635" s="2">
        <v>97.161999999999992</v>
      </c>
      <c r="AT635" s="1">
        <v>552.74400000000003</v>
      </c>
      <c r="AU635" s="2">
        <v>116.806</v>
      </c>
      <c r="AV635" s="1">
        <v>569.70500000000004</v>
      </c>
      <c r="AW635" s="2">
        <v>98.842000000000013</v>
      </c>
      <c r="AX635" s="1">
        <v>9399.2950000000001</v>
      </c>
      <c r="AY635" s="2">
        <v>117.18200000000002</v>
      </c>
      <c r="AZ635" s="1">
        <v>2265.5920000000001</v>
      </c>
      <c r="BA635" s="2">
        <v>99.91</v>
      </c>
      <c r="BB635" s="1">
        <v>406.34399999999999</v>
      </c>
      <c r="BC635" s="2">
        <v>107.048</v>
      </c>
      <c r="BD635" s="1">
        <v>1937.7049999999999</v>
      </c>
      <c r="BE635" s="2">
        <v>119.136</v>
      </c>
      <c r="BF635" s="1">
        <v>1681.24</v>
      </c>
      <c r="BG635" s="2">
        <v>116.38399999999999</v>
      </c>
      <c r="BH635" s="1">
        <v>743.60199999999998</v>
      </c>
      <c r="BI635" s="2">
        <v>87.361999999999995</v>
      </c>
      <c r="BJ635" s="1">
        <v>498.55900000000003</v>
      </c>
      <c r="BK635" s="2">
        <v>99.153999999999996</v>
      </c>
      <c r="BL635" s="1">
        <v>1186.6400000000001</v>
      </c>
      <c r="BM635" s="2">
        <v>103.36799999999998</v>
      </c>
    </row>
    <row r="636" spans="1:65" x14ac:dyDescent="0.25">
      <c r="A636" s="20">
        <v>39554</v>
      </c>
      <c r="B636" s="5">
        <v>579.10900000000004</v>
      </c>
      <c r="C636">
        <v>4.3999999999999997E-2</v>
      </c>
      <c r="D636" s="7">
        <v>-2.65</v>
      </c>
      <c r="E636" s="7">
        <v>-0.85</v>
      </c>
      <c r="F636" s="2">
        <v>0.22</v>
      </c>
      <c r="H636" s="1">
        <v>6242.8090000000002</v>
      </c>
      <c r="I636" s="2">
        <v>98.189999999999984</v>
      </c>
      <c r="J636" s="1">
        <v>6648.9629999999997</v>
      </c>
      <c r="K636" s="9">
        <v>104.84400000000001</v>
      </c>
      <c r="L636" s="1">
        <v>693.55600000000004</v>
      </c>
      <c r="M636" s="2">
        <v>106.4</v>
      </c>
      <c r="N636" s="1">
        <v>1784.8310000000001</v>
      </c>
      <c r="O636" s="2">
        <v>104.31200000000001</v>
      </c>
      <c r="P636" s="1">
        <v>5073.26</v>
      </c>
      <c r="Q636" s="2">
        <v>82.614000000000004</v>
      </c>
      <c r="R636" s="1">
        <v>13536.163</v>
      </c>
      <c r="S636" s="2">
        <v>105.43800000000002</v>
      </c>
      <c r="T636" s="1">
        <v>382.82</v>
      </c>
      <c r="U636" s="2">
        <v>120.982</v>
      </c>
      <c r="V636" s="1">
        <v>9491.5679999999993</v>
      </c>
      <c r="W636" s="2">
        <v>96.988</v>
      </c>
      <c r="X636" s="1">
        <v>22182.963</v>
      </c>
      <c r="Y636" s="2">
        <v>105.52200000000001</v>
      </c>
      <c r="Z636" s="1">
        <v>9702.73</v>
      </c>
      <c r="AA636" s="2">
        <v>92.106000000000009</v>
      </c>
      <c r="AB636" s="1">
        <v>7154.982</v>
      </c>
      <c r="AC636" s="2">
        <v>114.68599999999999</v>
      </c>
      <c r="AD636" s="1">
        <v>8970.2510000000002</v>
      </c>
      <c r="AE636" s="2">
        <v>95.731999999999999</v>
      </c>
      <c r="AF636" s="1">
        <v>4709.5860000000002</v>
      </c>
      <c r="AG636" s="2">
        <v>108.51600000000001</v>
      </c>
      <c r="AH636" s="1">
        <v>1152.9960000000001</v>
      </c>
      <c r="AI636" s="2">
        <v>99.472000000000008</v>
      </c>
      <c r="AJ636" s="1">
        <v>1168.751</v>
      </c>
      <c r="AK636" s="2">
        <v>104.83800000000001</v>
      </c>
      <c r="AL636" s="1">
        <v>1654.471</v>
      </c>
      <c r="AM636" s="2">
        <v>103.346</v>
      </c>
      <c r="AN636" s="1">
        <v>1277.3109999999999</v>
      </c>
      <c r="AO636" s="2">
        <v>112.43199999999999</v>
      </c>
      <c r="AP636" s="1">
        <v>657.78399999999999</v>
      </c>
      <c r="AQ636" s="2">
        <v>107.32000000000001</v>
      </c>
      <c r="AR636" s="1">
        <v>1058.731</v>
      </c>
      <c r="AS636" s="2">
        <v>96.671999999999997</v>
      </c>
      <c r="AT636" s="1">
        <v>545.71299999999997</v>
      </c>
      <c r="AU636" s="2">
        <v>115.404</v>
      </c>
      <c r="AV636" s="1">
        <v>584.779</v>
      </c>
      <c r="AW636" s="2">
        <v>99.167999999999992</v>
      </c>
      <c r="AX636" s="1">
        <v>9611.4670000000006</v>
      </c>
      <c r="AY636" s="2">
        <v>117.33</v>
      </c>
      <c r="AZ636" s="1">
        <v>2315.0439999999999</v>
      </c>
      <c r="BA636" s="2">
        <v>98.611999999999995</v>
      </c>
      <c r="BB636" s="1">
        <v>400.072</v>
      </c>
      <c r="BC636" s="2">
        <v>106.19000000000001</v>
      </c>
      <c r="BD636" s="1">
        <v>1916.6380000000001</v>
      </c>
      <c r="BE636" s="2">
        <v>120.982</v>
      </c>
      <c r="BF636" s="1">
        <v>1695.2440000000001</v>
      </c>
      <c r="BG636" s="2">
        <v>116.268</v>
      </c>
      <c r="BH636" s="1">
        <v>744.91700000000003</v>
      </c>
      <c r="BI636" s="2">
        <v>85.662000000000006</v>
      </c>
      <c r="BJ636" s="1">
        <v>508.89600000000002</v>
      </c>
      <c r="BK636" s="2">
        <v>98.823999999999998</v>
      </c>
      <c r="BL636" s="1">
        <v>1112.42</v>
      </c>
      <c r="BM636" s="2">
        <v>100.212</v>
      </c>
    </row>
    <row r="637" spans="1:65" x14ac:dyDescent="0.25">
      <c r="A637" s="20">
        <v>39561</v>
      </c>
      <c r="B637" s="5">
        <v>585.553</v>
      </c>
      <c r="C637">
        <v>4.3999999999999997E-2</v>
      </c>
      <c r="D637" s="7">
        <v>3.96</v>
      </c>
      <c r="E637" s="7">
        <v>0.2</v>
      </c>
      <c r="F637" s="2">
        <v>-0.22</v>
      </c>
      <c r="H637" s="1">
        <v>6150.9409999999998</v>
      </c>
      <c r="I637" s="2">
        <v>99.321999999999989</v>
      </c>
      <c r="J637" s="1">
        <v>6728.5389999999998</v>
      </c>
      <c r="K637" s="9">
        <v>105.06999999999998</v>
      </c>
      <c r="L637" s="1">
        <v>696.84500000000003</v>
      </c>
      <c r="M637" s="2">
        <v>106.45</v>
      </c>
      <c r="N637" s="1">
        <v>1793.0070000000001</v>
      </c>
      <c r="O637" s="2">
        <v>104.38199999999999</v>
      </c>
      <c r="P637" s="1">
        <v>5140.451</v>
      </c>
      <c r="Q637" s="2">
        <v>80.633999999999986</v>
      </c>
      <c r="R637" s="1">
        <v>13938.29</v>
      </c>
      <c r="S637" s="2">
        <v>105.41800000000001</v>
      </c>
      <c r="T637" s="1">
        <v>382.03000000000003</v>
      </c>
      <c r="U637" s="2">
        <v>121.28399999999999</v>
      </c>
      <c r="V637" s="1">
        <v>9812.3819999999996</v>
      </c>
      <c r="W637" s="2">
        <v>97.5</v>
      </c>
      <c r="X637" s="1">
        <v>22224.945</v>
      </c>
      <c r="Y637" s="2">
        <v>106.02000000000001</v>
      </c>
      <c r="Z637" s="1">
        <v>9655.98</v>
      </c>
      <c r="AA637" s="2">
        <v>90.66</v>
      </c>
      <c r="AB637" s="1">
        <v>7215.8339999999998</v>
      </c>
      <c r="AC637" s="2">
        <v>115.252</v>
      </c>
      <c r="AD637" s="1">
        <v>9191.2960000000003</v>
      </c>
      <c r="AE637" s="2">
        <v>97.475999999999999</v>
      </c>
      <c r="AF637" s="1">
        <v>4817.9120000000003</v>
      </c>
      <c r="AG637" s="2">
        <v>105.82199999999997</v>
      </c>
      <c r="AH637" s="1">
        <v>1184.9380000000001</v>
      </c>
      <c r="AI637" s="2">
        <v>99.953999999999994</v>
      </c>
      <c r="AJ637" s="1">
        <v>1184.498</v>
      </c>
      <c r="AK637" s="2">
        <v>104.42800000000003</v>
      </c>
      <c r="AL637" s="1">
        <v>1692.7660000000001</v>
      </c>
      <c r="AM637" s="2">
        <v>103.44000000000001</v>
      </c>
      <c r="AN637" s="1">
        <v>1287.2090000000001</v>
      </c>
      <c r="AO637" s="2">
        <v>112.73999999999998</v>
      </c>
      <c r="AP637" s="1">
        <v>677.84699999999998</v>
      </c>
      <c r="AQ637" s="2">
        <v>107.42400000000001</v>
      </c>
      <c r="AR637" s="1">
        <v>1050.548</v>
      </c>
      <c r="AS637" s="2">
        <v>96.94</v>
      </c>
      <c r="AT637" s="1">
        <v>558.13900000000001</v>
      </c>
      <c r="AU637" s="2">
        <v>114.06000000000002</v>
      </c>
      <c r="AV637" s="1">
        <v>601.57500000000005</v>
      </c>
      <c r="AW637" s="2">
        <v>99.955999999999989</v>
      </c>
      <c r="AX637" s="1">
        <v>9589.768</v>
      </c>
      <c r="AY637" s="2">
        <v>117.76000000000002</v>
      </c>
      <c r="AZ637" s="1">
        <v>2268.1129999999998</v>
      </c>
      <c r="BA637" s="2">
        <v>97.135999999999996</v>
      </c>
      <c r="BB637" s="1">
        <v>384.30900000000003</v>
      </c>
      <c r="BC637" s="2">
        <v>105.97</v>
      </c>
      <c r="BD637" s="1">
        <v>1856.4580000000001</v>
      </c>
      <c r="BE637" s="2">
        <v>121.28399999999999</v>
      </c>
      <c r="BF637" s="1">
        <v>1691.6130000000001</v>
      </c>
      <c r="BG637" s="2">
        <v>116.468</v>
      </c>
      <c r="BH637" s="1">
        <v>767.74199999999996</v>
      </c>
      <c r="BI637" s="2">
        <v>87.566000000000003</v>
      </c>
      <c r="BJ637" s="1">
        <v>510.05900000000003</v>
      </c>
      <c r="BK637" s="2">
        <v>99.518000000000001</v>
      </c>
      <c r="BL637" s="1">
        <v>1172.3230000000001</v>
      </c>
      <c r="BM637" s="2">
        <v>100.41200000000001</v>
      </c>
    </row>
    <row r="638" spans="1:65" x14ac:dyDescent="0.25">
      <c r="A638" s="20">
        <v>39568</v>
      </c>
      <c r="B638" s="5">
        <v>587.65899999999999</v>
      </c>
      <c r="C638">
        <v>4.4999999999999998E-2</v>
      </c>
      <c r="D638" s="7">
        <v>0.45</v>
      </c>
      <c r="E638" s="7">
        <v>-0.72</v>
      </c>
      <c r="F638" s="2">
        <v>-0.88</v>
      </c>
      <c r="H638" s="1">
        <v>6165.4430000000002</v>
      </c>
      <c r="I638" s="2">
        <v>98.88600000000001</v>
      </c>
      <c r="J638" s="1">
        <v>6733.6279999999997</v>
      </c>
      <c r="K638" s="9">
        <v>104.67800000000003</v>
      </c>
      <c r="L638" s="1">
        <v>704.66800000000001</v>
      </c>
      <c r="M638" s="2">
        <v>105.646</v>
      </c>
      <c r="N638" s="1">
        <v>1787.7280000000001</v>
      </c>
      <c r="O638" s="2">
        <v>103.90799999999999</v>
      </c>
      <c r="P638" s="1">
        <v>5262.7049999999999</v>
      </c>
      <c r="Q638" s="2">
        <v>80.256</v>
      </c>
      <c r="R638" s="1">
        <v>13829.341</v>
      </c>
      <c r="S638" s="2">
        <v>104.202</v>
      </c>
      <c r="T638" s="1">
        <v>374.44900000000001</v>
      </c>
      <c r="U638" s="2">
        <v>120.098</v>
      </c>
      <c r="V638" s="1">
        <v>9673.853000000001</v>
      </c>
      <c r="W638" s="2">
        <v>97.424000000000007</v>
      </c>
      <c r="X638" s="1">
        <v>22225.771000000001</v>
      </c>
      <c r="Y638" s="2">
        <v>105.85</v>
      </c>
      <c r="Z638" s="1">
        <v>9716.139000000001</v>
      </c>
      <c r="AA638" s="2">
        <v>89.623999999999995</v>
      </c>
      <c r="AB638" s="1">
        <v>7231.357</v>
      </c>
      <c r="AC638" s="2">
        <v>115.98599999999999</v>
      </c>
      <c r="AD638" s="1">
        <v>9273.7029999999995</v>
      </c>
      <c r="AE638" s="2">
        <v>96.888000000000005</v>
      </c>
      <c r="AF638" s="1">
        <v>4605.8330000000005</v>
      </c>
      <c r="AG638" s="2">
        <v>107.26999999999998</v>
      </c>
      <c r="AH638" s="1">
        <v>1246.5940000000001</v>
      </c>
      <c r="AI638" s="2">
        <v>101.398</v>
      </c>
      <c r="AJ638" s="1">
        <v>1158.787</v>
      </c>
      <c r="AK638" s="2">
        <v>103.452</v>
      </c>
      <c r="AL638" s="1">
        <v>1736.5409999999999</v>
      </c>
      <c r="AM638" s="2">
        <v>102.97</v>
      </c>
      <c r="AN638" s="1">
        <v>1283.8720000000001</v>
      </c>
      <c r="AO638" s="2">
        <v>112.21199999999999</v>
      </c>
      <c r="AP638" s="1">
        <v>694.87</v>
      </c>
      <c r="AQ638" s="2">
        <v>107.10599999999999</v>
      </c>
      <c r="AR638" s="1">
        <v>1043.375</v>
      </c>
      <c r="AS638" s="2">
        <v>97.236000000000004</v>
      </c>
      <c r="AT638" s="1">
        <v>564.68700000000001</v>
      </c>
      <c r="AU638" s="2">
        <v>114.476</v>
      </c>
      <c r="AV638" s="1">
        <v>591.53899999999999</v>
      </c>
      <c r="AW638" s="2">
        <v>100.11800000000001</v>
      </c>
      <c r="AX638" s="1">
        <v>9084.7330000000002</v>
      </c>
      <c r="AY638" s="2">
        <v>118.128</v>
      </c>
      <c r="AZ638" s="1">
        <v>2186.7730000000001</v>
      </c>
      <c r="BA638" s="2">
        <v>95.383999999999986</v>
      </c>
      <c r="BB638" s="1">
        <v>370.85500000000002</v>
      </c>
      <c r="BC638" s="2">
        <v>106.03600000000002</v>
      </c>
      <c r="BD638" s="1">
        <v>1851.7380000000001</v>
      </c>
      <c r="BE638" s="2">
        <v>120.098</v>
      </c>
      <c r="BF638" s="1">
        <v>1665.097</v>
      </c>
      <c r="BG638" s="2">
        <v>116.548</v>
      </c>
      <c r="BH638" s="1">
        <v>759.05399999999997</v>
      </c>
      <c r="BI638" s="2">
        <v>89.703999999999994</v>
      </c>
      <c r="BJ638" s="1">
        <v>503.55200000000002</v>
      </c>
      <c r="BK638" s="2">
        <v>99.465999999999994</v>
      </c>
      <c r="BL638" s="1">
        <v>1201.306</v>
      </c>
      <c r="BM638" s="2">
        <v>103.52200000000001</v>
      </c>
    </row>
    <row r="639" spans="1:65" x14ac:dyDescent="0.25">
      <c r="A639" s="20">
        <v>39575</v>
      </c>
      <c r="B639" s="5">
        <v>593.98400000000004</v>
      </c>
      <c r="C639">
        <v>4.4999999999999998E-2</v>
      </c>
      <c r="D639" s="7">
        <v>1.1599999999999999</v>
      </c>
      <c r="E639" s="7">
        <v>-0.7</v>
      </c>
      <c r="F639" s="2">
        <v>0.86</v>
      </c>
      <c r="H639" s="1">
        <v>6389.0360000000001</v>
      </c>
      <c r="I639" s="2">
        <v>99.334000000000003</v>
      </c>
      <c r="J639" s="1">
        <v>6781.4660000000003</v>
      </c>
      <c r="K639" s="9">
        <v>104.52200000000001</v>
      </c>
      <c r="L639" s="1">
        <v>705.83600000000001</v>
      </c>
      <c r="M639" s="2">
        <v>105.232</v>
      </c>
      <c r="N639" s="1">
        <v>1796.404</v>
      </c>
      <c r="O639" s="2">
        <v>103.63799999999999</v>
      </c>
      <c r="P639" s="1">
        <v>5362.5730000000003</v>
      </c>
      <c r="Q639" s="2">
        <v>79.945999999999998</v>
      </c>
      <c r="R639" s="1">
        <v>14612.488000000001</v>
      </c>
      <c r="S639" s="2">
        <v>104.91599999999998</v>
      </c>
      <c r="T639" s="1">
        <v>387.05599999999998</v>
      </c>
      <c r="U639" s="2">
        <v>119.67999999999999</v>
      </c>
      <c r="V639" s="1">
        <v>9834.009</v>
      </c>
      <c r="W639" s="2">
        <v>97.756</v>
      </c>
      <c r="X639" s="1">
        <v>22897.054</v>
      </c>
      <c r="Y639" s="2">
        <v>105.56399999999999</v>
      </c>
      <c r="Z639" s="1">
        <v>9746.6170000000002</v>
      </c>
      <c r="AA639" s="2">
        <v>88.84</v>
      </c>
      <c r="AB639" s="1">
        <v>7330.674</v>
      </c>
      <c r="AC639" s="2">
        <v>116.07599999999999</v>
      </c>
      <c r="AD639" s="1">
        <v>9615.4740000000002</v>
      </c>
      <c r="AE639" s="2">
        <v>97.963999999999999</v>
      </c>
      <c r="AF639" s="1">
        <v>4428.2359999999999</v>
      </c>
      <c r="AG639" s="2">
        <v>104.80999999999999</v>
      </c>
      <c r="AH639" s="1">
        <v>1272.8720000000001</v>
      </c>
      <c r="AI639" s="2">
        <v>102.042</v>
      </c>
      <c r="AJ639" s="1">
        <v>1199.691</v>
      </c>
      <c r="AK639" s="2">
        <v>103.20599999999999</v>
      </c>
      <c r="AL639" s="1">
        <v>1747.886</v>
      </c>
      <c r="AM639" s="2">
        <v>102.73800000000001</v>
      </c>
      <c r="AN639" s="1">
        <v>1312.818</v>
      </c>
      <c r="AO639" s="2">
        <v>112.176</v>
      </c>
      <c r="AP639" s="1">
        <v>684.15</v>
      </c>
      <c r="AQ639" s="2">
        <v>106.07000000000001</v>
      </c>
      <c r="AR639" s="1">
        <v>1088.672</v>
      </c>
      <c r="AS639" s="2">
        <v>97.570000000000007</v>
      </c>
      <c r="AT639" s="1">
        <v>558.94399999999996</v>
      </c>
      <c r="AU639" s="2">
        <v>113.08999999999999</v>
      </c>
      <c r="AV639" s="1">
        <v>591.149</v>
      </c>
      <c r="AW639" s="2">
        <v>100.22799999999999</v>
      </c>
      <c r="AX639" s="1">
        <v>9253.7929999999997</v>
      </c>
      <c r="AY639" s="2">
        <v>118.14200000000001</v>
      </c>
      <c r="AZ639" s="1">
        <v>2245.723</v>
      </c>
      <c r="BA639" s="2">
        <v>96.545999999999992</v>
      </c>
      <c r="BB639" s="1">
        <v>368.15600000000001</v>
      </c>
      <c r="BC639" s="2">
        <v>105.93200000000002</v>
      </c>
      <c r="BD639" s="1">
        <v>1933.3579999999999</v>
      </c>
      <c r="BE639" s="2">
        <v>119.67999999999999</v>
      </c>
      <c r="BF639" s="1">
        <v>1745.3969999999999</v>
      </c>
      <c r="BG639" s="2">
        <v>116.58400000000002</v>
      </c>
      <c r="BH639" s="1">
        <v>800.81100000000004</v>
      </c>
      <c r="BI639" s="2">
        <v>90.702000000000012</v>
      </c>
      <c r="BJ639" s="1">
        <v>514.33600000000001</v>
      </c>
      <c r="BK639" s="2">
        <v>99.72</v>
      </c>
      <c r="BL639" s="1">
        <v>1229.4549999999999</v>
      </c>
      <c r="BM639" s="2">
        <v>106.102</v>
      </c>
    </row>
    <row r="640" spans="1:65" x14ac:dyDescent="0.25">
      <c r="A640" s="20">
        <v>39582</v>
      </c>
      <c r="B640" s="5">
        <v>597.39</v>
      </c>
      <c r="C640">
        <v>4.4999999999999998E-2</v>
      </c>
      <c r="D640" s="7">
        <v>-1.51</v>
      </c>
      <c r="E640" s="7">
        <v>1.1100000000000001</v>
      </c>
      <c r="F640" s="2">
        <v>-0.43</v>
      </c>
      <c r="H640" s="1">
        <v>6521.9470000000001</v>
      </c>
      <c r="I640" s="2">
        <v>100.03</v>
      </c>
      <c r="J640" s="1">
        <v>6834.08</v>
      </c>
      <c r="K640" s="9">
        <v>104.50999999999999</v>
      </c>
      <c r="L640" s="1">
        <v>697.65300000000002</v>
      </c>
      <c r="M640" s="2">
        <v>105.248</v>
      </c>
      <c r="N640" s="1">
        <v>1790.4290000000001</v>
      </c>
      <c r="O640" s="2">
        <v>103.60799999999999</v>
      </c>
      <c r="P640" s="1">
        <v>5273.3029999999999</v>
      </c>
      <c r="Q640" s="2">
        <v>81.071999999999989</v>
      </c>
      <c r="R640" s="1">
        <v>14858.461000000001</v>
      </c>
      <c r="S640" s="2">
        <v>105.66799999999998</v>
      </c>
      <c r="T640" s="1">
        <v>380.959</v>
      </c>
      <c r="U640" s="2">
        <v>121.15</v>
      </c>
      <c r="V640" s="1">
        <v>9638.6840000000011</v>
      </c>
      <c r="W640" s="2">
        <v>97.465999999999994</v>
      </c>
      <c r="X640" s="1">
        <v>22919.897000000001</v>
      </c>
      <c r="Y640" s="2">
        <v>105.998</v>
      </c>
      <c r="Z640" s="1">
        <v>9704.1450000000004</v>
      </c>
      <c r="AA640" s="2">
        <v>89.054000000000002</v>
      </c>
      <c r="AB640" s="1">
        <v>7255.7730000000001</v>
      </c>
      <c r="AC640" s="2">
        <v>115.252</v>
      </c>
      <c r="AD640" s="1">
        <v>9833.630000000001</v>
      </c>
      <c r="AE640" s="2">
        <v>97.428000000000011</v>
      </c>
      <c r="AF640" s="1">
        <v>4401.9650000000001</v>
      </c>
      <c r="AG640" s="2">
        <v>103.99999999999997</v>
      </c>
      <c r="AH640" s="1">
        <v>1283.085</v>
      </c>
      <c r="AI640" s="2">
        <v>101.12</v>
      </c>
      <c r="AJ640" s="1">
        <v>1226.4000000000001</v>
      </c>
      <c r="AK640" s="2">
        <v>103.79600000000001</v>
      </c>
      <c r="AL640" s="1">
        <v>1750.537</v>
      </c>
      <c r="AM640" s="2">
        <v>102.80799999999999</v>
      </c>
      <c r="AN640" s="1">
        <v>1355.788</v>
      </c>
      <c r="AO640" s="2">
        <v>112.59200000000001</v>
      </c>
      <c r="AP640" s="1">
        <v>647.06799999999998</v>
      </c>
      <c r="AQ640" s="2">
        <v>103.63</v>
      </c>
      <c r="AR640" s="1">
        <v>1111.9069999999999</v>
      </c>
      <c r="AS640" s="2">
        <v>97.58</v>
      </c>
      <c r="AT640" s="1">
        <v>543.71199999999999</v>
      </c>
      <c r="AU640" s="2">
        <v>109.82000000000001</v>
      </c>
      <c r="AV640" s="1">
        <v>573.947</v>
      </c>
      <c r="AW640" s="2">
        <v>98.685999999999993</v>
      </c>
      <c r="AX640" s="1">
        <v>9475.5630000000001</v>
      </c>
      <c r="AY640" s="2">
        <v>117.974</v>
      </c>
      <c r="AZ640" s="1">
        <v>2150.797</v>
      </c>
      <c r="BA640" s="2">
        <v>98.167999999999992</v>
      </c>
      <c r="BB640" s="1">
        <v>382.30799999999999</v>
      </c>
      <c r="BC640" s="2">
        <v>105.378</v>
      </c>
      <c r="BD640" s="1">
        <v>1972.6200000000001</v>
      </c>
      <c r="BE640" s="2">
        <v>121.15</v>
      </c>
      <c r="BF640" s="1">
        <v>1879.9870000000001</v>
      </c>
      <c r="BG640" s="2">
        <v>116.59200000000001</v>
      </c>
      <c r="BH640" s="1">
        <v>791.904</v>
      </c>
      <c r="BI640" s="2">
        <v>90.152000000000001</v>
      </c>
      <c r="BJ640" s="1">
        <v>501.47500000000002</v>
      </c>
      <c r="BK640" s="2">
        <v>98.646000000000001</v>
      </c>
      <c r="BL640" s="1">
        <v>1205.548</v>
      </c>
      <c r="BM640" s="2">
        <v>106.756</v>
      </c>
    </row>
    <row r="641" spans="1:65" x14ac:dyDescent="0.25">
      <c r="A641" s="20">
        <v>39589</v>
      </c>
      <c r="B641" s="5">
        <v>600.51599999999996</v>
      </c>
      <c r="C641">
        <v>4.4999999999999998E-2</v>
      </c>
      <c r="D641" s="7">
        <v>2.71</v>
      </c>
      <c r="E641" s="7">
        <v>0.42</v>
      </c>
      <c r="F641" s="2">
        <v>-0.48</v>
      </c>
      <c r="H641" s="1">
        <v>6734.4310000000005</v>
      </c>
      <c r="I641" s="2">
        <v>101.042</v>
      </c>
      <c r="J641" s="1">
        <v>6933.1620000000003</v>
      </c>
      <c r="K641" s="9">
        <v>104.824</v>
      </c>
      <c r="L641" s="1">
        <v>683.73400000000004</v>
      </c>
      <c r="M641" s="2">
        <v>105.71399999999998</v>
      </c>
      <c r="N641" s="1">
        <v>1821.866</v>
      </c>
      <c r="O641" s="2">
        <v>103.83199999999999</v>
      </c>
      <c r="P641" s="1">
        <v>5368.4679999999998</v>
      </c>
      <c r="Q641" s="2">
        <v>80.59</v>
      </c>
      <c r="R641" s="1">
        <v>15812.731</v>
      </c>
      <c r="S641" s="2">
        <v>106.178</v>
      </c>
      <c r="T641" s="1">
        <v>377.77</v>
      </c>
      <c r="U641" s="2">
        <v>121.718</v>
      </c>
      <c r="V641" s="1">
        <v>9804.2559999999994</v>
      </c>
      <c r="W641" s="2">
        <v>97.609999999999985</v>
      </c>
      <c r="X641" s="1">
        <v>23180.100999999999</v>
      </c>
      <c r="Y641" s="2">
        <v>106.15599999999999</v>
      </c>
      <c r="Z641" s="1">
        <v>9923.4179999999997</v>
      </c>
      <c r="AA641" s="2">
        <v>88.813999999999993</v>
      </c>
      <c r="AB641" s="1">
        <v>7318.165</v>
      </c>
      <c r="AC641" s="2">
        <v>114.68199999999999</v>
      </c>
      <c r="AD641" s="1">
        <v>10386.657000000001</v>
      </c>
      <c r="AE641" s="2">
        <v>98.95</v>
      </c>
      <c r="AF641" s="1">
        <v>4586.0439999999999</v>
      </c>
      <c r="AG641" s="2">
        <v>103.94200000000001</v>
      </c>
      <c r="AH641" s="1">
        <v>1280.1020000000001</v>
      </c>
      <c r="AI641" s="2">
        <v>100.526</v>
      </c>
      <c r="AJ641" s="1">
        <v>1284.066</v>
      </c>
      <c r="AK641" s="2">
        <v>104.006</v>
      </c>
      <c r="AL641" s="1">
        <v>1744.116</v>
      </c>
      <c r="AM641" s="2">
        <v>102.98799999999999</v>
      </c>
      <c r="AN641" s="1">
        <v>1366.425</v>
      </c>
      <c r="AO641" s="2">
        <v>115.124</v>
      </c>
      <c r="AP641" s="1">
        <v>654.35699999999997</v>
      </c>
      <c r="AQ641" s="2">
        <v>101.53</v>
      </c>
      <c r="AR641" s="1">
        <v>1134.259</v>
      </c>
      <c r="AS641" s="2">
        <v>97.051999999999992</v>
      </c>
      <c r="AT641" s="1">
        <v>546.60199999999998</v>
      </c>
      <c r="AU641" s="2">
        <v>109.85999999999999</v>
      </c>
      <c r="AV641" s="1">
        <v>578.86099999999999</v>
      </c>
      <c r="AW641" s="2">
        <v>97.801999999999992</v>
      </c>
      <c r="AX641" s="1">
        <v>9434.4339999999993</v>
      </c>
      <c r="AY641" s="2">
        <v>119.02000000000001</v>
      </c>
      <c r="AZ641" s="1">
        <v>2183.3029999999999</v>
      </c>
      <c r="BA641" s="2">
        <v>97.024000000000001</v>
      </c>
      <c r="BB641" s="1">
        <v>381.19400000000002</v>
      </c>
      <c r="BC641" s="2">
        <v>104.65</v>
      </c>
      <c r="BD641" s="1">
        <v>1947.309</v>
      </c>
      <c r="BE641" s="2">
        <v>121.718</v>
      </c>
      <c r="BF641" s="1">
        <v>1968.2239999999999</v>
      </c>
      <c r="BG641" s="2">
        <v>116.21000000000001</v>
      </c>
      <c r="BH641" s="1">
        <v>811.274</v>
      </c>
      <c r="BI641" s="2">
        <v>90.476000000000013</v>
      </c>
      <c r="BJ641" s="1">
        <v>536.59699999999998</v>
      </c>
      <c r="BK641" s="2">
        <v>98.432000000000002</v>
      </c>
      <c r="BL641" s="1">
        <v>1174.4739999999999</v>
      </c>
      <c r="BM641" s="2">
        <v>107.97</v>
      </c>
    </row>
    <row r="642" spans="1:65" x14ac:dyDescent="0.25">
      <c r="A642" s="20">
        <v>39596</v>
      </c>
      <c r="B642" s="5">
        <v>592.78600000000006</v>
      </c>
      <c r="C642">
        <v>4.4999999999999998E-2</v>
      </c>
      <c r="D642" s="7">
        <v>-3.22</v>
      </c>
      <c r="E642" s="7">
        <v>1.21</v>
      </c>
      <c r="F642" s="2">
        <v>-0.16</v>
      </c>
      <c r="H642" s="1">
        <v>6630.9440000000004</v>
      </c>
      <c r="I642" s="2">
        <v>101.354</v>
      </c>
      <c r="J642" s="1">
        <v>6841.317</v>
      </c>
      <c r="K642" s="9">
        <v>104.94200000000001</v>
      </c>
      <c r="L642" s="1">
        <v>677.25300000000004</v>
      </c>
      <c r="M642" s="2">
        <v>105.96600000000001</v>
      </c>
      <c r="N642" s="1">
        <v>1788.7740000000001</v>
      </c>
      <c r="O642" s="2">
        <v>104.042</v>
      </c>
      <c r="P642" s="1">
        <v>5205.3860000000004</v>
      </c>
      <c r="Q642" s="2">
        <v>80.66</v>
      </c>
      <c r="R642" s="1">
        <v>15020.197</v>
      </c>
      <c r="S642" s="2">
        <v>105.83200000000002</v>
      </c>
      <c r="T642" s="1">
        <v>370.96500000000003</v>
      </c>
      <c r="U642" s="2">
        <v>121.49000000000001</v>
      </c>
      <c r="V642" s="1">
        <v>9570.8850000000002</v>
      </c>
      <c r="W642" s="2">
        <v>97.828000000000003</v>
      </c>
      <c r="X642" s="1">
        <v>22867.493000000002</v>
      </c>
      <c r="Y642" s="2">
        <v>106.402</v>
      </c>
      <c r="Z642" s="1">
        <v>9706.5810000000001</v>
      </c>
      <c r="AA642" s="2">
        <v>89.671999999999983</v>
      </c>
      <c r="AB642" s="1">
        <v>7227.799</v>
      </c>
      <c r="AC642" s="2">
        <v>115.41200000000001</v>
      </c>
      <c r="AD642" s="1">
        <v>10290.321</v>
      </c>
      <c r="AE642" s="2">
        <v>97.99799999999999</v>
      </c>
      <c r="AF642" s="1">
        <v>4610.5929999999998</v>
      </c>
      <c r="AG642" s="2">
        <v>102.09400000000001</v>
      </c>
      <c r="AH642" s="1">
        <v>1263.4069999999999</v>
      </c>
      <c r="AI642" s="2">
        <v>100.82599999999999</v>
      </c>
      <c r="AJ642" s="1">
        <v>1264.6959999999999</v>
      </c>
      <c r="AK642" s="2">
        <v>103.78600000000002</v>
      </c>
      <c r="AL642" s="1">
        <v>1715.001</v>
      </c>
      <c r="AM642" s="2">
        <v>103.17</v>
      </c>
      <c r="AN642" s="1">
        <v>1352.2750000000001</v>
      </c>
      <c r="AO642" s="2">
        <v>116.274</v>
      </c>
      <c r="AP642" s="1">
        <v>624.69500000000005</v>
      </c>
      <c r="AQ642" s="2">
        <v>100.694</v>
      </c>
      <c r="AR642" s="1">
        <v>1077.511</v>
      </c>
      <c r="AS642" s="2">
        <v>96.325999999999993</v>
      </c>
      <c r="AT642" s="1">
        <v>535.16499999999996</v>
      </c>
      <c r="AU642" s="2">
        <v>109.372</v>
      </c>
      <c r="AV642" s="1">
        <v>565.70900000000006</v>
      </c>
      <c r="AW642" s="2">
        <v>97.896000000000001</v>
      </c>
      <c r="AX642" s="1">
        <v>9593.3170000000009</v>
      </c>
      <c r="AY642" s="2">
        <v>119.10999999999999</v>
      </c>
      <c r="AZ642" s="1">
        <v>2148.259</v>
      </c>
      <c r="BA642" s="2">
        <v>94.397999999999996</v>
      </c>
      <c r="BB642" s="1">
        <v>370.358</v>
      </c>
      <c r="BC642" s="2">
        <v>102.65</v>
      </c>
      <c r="BD642" s="1">
        <v>1927.578</v>
      </c>
      <c r="BE642" s="2">
        <v>121.49000000000001</v>
      </c>
      <c r="BF642" s="1">
        <v>1896.383</v>
      </c>
      <c r="BG642" s="2">
        <v>116.27200000000001</v>
      </c>
      <c r="BH642" s="1">
        <v>776.53300000000002</v>
      </c>
      <c r="BI642" s="2">
        <v>88.63</v>
      </c>
      <c r="BJ642" s="1">
        <v>490.52500000000003</v>
      </c>
      <c r="BK642" s="2">
        <v>98.037999999999997</v>
      </c>
      <c r="BL642" s="1">
        <v>1138.4090000000001</v>
      </c>
      <c r="BM642" s="2">
        <v>106.81199999999998</v>
      </c>
    </row>
    <row r="643" spans="1:65" x14ac:dyDescent="0.25">
      <c r="A643" s="20">
        <v>39603</v>
      </c>
      <c r="B643" s="5">
        <v>588.42500000000007</v>
      </c>
      <c r="C643">
        <v>4.2999999999999997E-2</v>
      </c>
      <c r="D643" s="7">
        <v>2.1</v>
      </c>
      <c r="E643" s="7">
        <v>1.1000000000000001</v>
      </c>
      <c r="F643" s="2">
        <v>-0.55000000000000004</v>
      </c>
      <c r="H643" s="1">
        <v>6497.7480000000005</v>
      </c>
      <c r="I643" s="2">
        <v>100.65799999999999</v>
      </c>
      <c r="J643" s="1">
        <v>6712.098</v>
      </c>
      <c r="K643" s="9">
        <v>104.59</v>
      </c>
      <c r="L643" s="1">
        <v>641.16200000000003</v>
      </c>
      <c r="M643" s="2">
        <v>105.27799999999999</v>
      </c>
      <c r="N643" s="1">
        <v>1751.95</v>
      </c>
      <c r="O643" s="2">
        <v>103.47200000000001</v>
      </c>
      <c r="P643" s="1">
        <v>5513.3630000000003</v>
      </c>
      <c r="Q643" s="2">
        <v>79.84</v>
      </c>
      <c r="R643" s="1">
        <v>14505.472</v>
      </c>
      <c r="S643" s="2">
        <v>104.56399999999999</v>
      </c>
      <c r="T643" s="1">
        <v>356.18799999999999</v>
      </c>
      <c r="U643" s="2">
        <v>121.83600000000001</v>
      </c>
      <c r="V643" s="1">
        <v>9531.8469999999998</v>
      </c>
      <c r="W643" s="2">
        <v>97.873999999999995</v>
      </c>
      <c r="X643" s="1">
        <v>22098.827000000001</v>
      </c>
      <c r="Y643" s="2">
        <v>105.51399999999998</v>
      </c>
      <c r="Z643" s="1">
        <v>9742.853000000001</v>
      </c>
      <c r="AA643" s="2">
        <v>89.24</v>
      </c>
      <c r="AB643" s="1">
        <v>7023.7340000000004</v>
      </c>
      <c r="AC643" s="2">
        <v>115.58400000000002</v>
      </c>
      <c r="AD643" s="1">
        <v>9721.103000000001</v>
      </c>
      <c r="AE643" s="2">
        <v>99.557999999999993</v>
      </c>
      <c r="AF643" s="1">
        <v>4467.9629999999997</v>
      </c>
      <c r="AG643" s="2">
        <v>100.53399999999999</v>
      </c>
      <c r="AH643" s="1">
        <v>1295.1970000000001</v>
      </c>
      <c r="AI643" s="2">
        <v>102.56999999999998</v>
      </c>
      <c r="AJ643" s="1">
        <v>1275.944</v>
      </c>
      <c r="AK643" s="2">
        <v>104.11399999999999</v>
      </c>
      <c r="AL643" s="1">
        <v>1697.1770000000001</v>
      </c>
      <c r="AM643" s="2">
        <v>102.61000000000001</v>
      </c>
      <c r="AN643" s="1">
        <v>1300.3410000000001</v>
      </c>
      <c r="AO643" s="2">
        <v>117.026</v>
      </c>
      <c r="AP643" s="1">
        <v>582.827</v>
      </c>
      <c r="AQ643" s="2">
        <v>101.45399999999999</v>
      </c>
      <c r="AR643" s="1">
        <v>1032.2149999999999</v>
      </c>
      <c r="AS643" s="2">
        <v>96.768000000000001</v>
      </c>
      <c r="AT643" s="1">
        <v>553.274</v>
      </c>
      <c r="AU643" s="2">
        <v>111.708</v>
      </c>
      <c r="AV643" s="1">
        <v>561.55100000000004</v>
      </c>
      <c r="AW643" s="2">
        <v>97.933999999999997</v>
      </c>
      <c r="AX643" s="1">
        <v>9514.5660000000007</v>
      </c>
      <c r="AY643" s="2">
        <v>119.97</v>
      </c>
      <c r="AZ643" s="1">
        <v>2170.5929999999998</v>
      </c>
      <c r="BA643" s="2">
        <v>94.825999999999993</v>
      </c>
      <c r="BB643" s="1">
        <v>359.83499999999998</v>
      </c>
      <c r="BC643" s="2">
        <v>102.574</v>
      </c>
      <c r="BD643" s="1">
        <v>1867.7150000000001</v>
      </c>
      <c r="BE643" s="2">
        <v>121.83600000000001</v>
      </c>
      <c r="BF643" s="1">
        <v>1843.3120000000001</v>
      </c>
      <c r="BG643" s="2">
        <v>116.256</v>
      </c>
      <c r="BH643" s="1">
        <v>749.44</v>
      </c>
      <c r="BI643" s="2">
        <v>89.102000000000004</v>
      </c>
      <c r="BJ643" s="1">
        <v>466.94900000000001</v>
      </c>
      <c r="BK643" s="2">
        <v>97.075999999999993</v>
      </c>
      <c r="BL643" s="1">
        <v>1148.5709999999999</v>
      </c>
      <c r="BM643" s="2">
        <v>109.066</v>
      </c>
    </row>
    <row r="644" spans="1:65" x14ac:dyDescent="0.25">
      <c r="A644" s="20">
        <v>39610</v>
      </c>
      <c r="B644" s="5">
        <v>568.39400000000001</v>
      </c>
      <c r="C644">
        <v>4.2999999999999997E-2</v>
      </c>
      <c r="D644" s="7">
        <v>-2.41</v>
      </c>
      <c r="E644" s="7">
        <v>1.58</v>
      </c>
      <c r="F644" s="2">
        <v>-0.56999999999999995</v>
      </c>
      <c r="H644" s="1">
        <v>6496.4090000000006</v>
      </c>
      <c r="I644" s="2">
        <v>98.244</v>
      </c>
      <c r="J644" s="1">
        <v>6454.2129999999997</v>
      </c>
      <c r="K644" s="9">
        <v>104.80199999999999</v>
      </c>
      <c r="L644" s="1">
        <v>591.351</v>
      </c>
      <c r="M644" s="2">
        <v>105.61600000000001</v>
      </c>
      <c r="N644" s="1">
        <v>1664.011</v>
      </c>
      <c r="O644" s="2">
        <v>103.694</v>
      </c>
      <c r="P644" s="1">
        <v>5267.4400000000005</v>
      </c>
      <c r="Q644" s="2">
        <v>78.876000000000005</v>
      </c>
      <c r="R644" s="1">
        <v>14220.191000000001</v>
      </c>
      <c r="S644" s="2">
        <v>104.41400000000002</v>
      </c>
      <c r="T644" s="1">
        <v>346.803</v>
      </c>
      <c r="U644" s="2">
        <v>121.898</v>
      </c>
      <c r="V644" s="1">
        <v>9194.5529999999999</v>
      </c>
      <c r="W644" s="2">
        <v>97.944000000000003</v>
      </c>
      <c r="X644" s="1">
        <v>21003.064999999999</v>
      </c>
      <c r="Y644" s="2">
        <v>105.81400000000001</v>
      </c>
      <c r="Z644" s="1">
        <v>9349.6660000000011</v>
      </c>
      <c r="AA644" s="2">
        <v>89.77000000000001</v>
      </c>
      <c r="AB644" s="1">
        <v>6760.2550000000001</v>
      </c>
      <c r="AC644" s="2">
        <v>115.202</v>
      </c>
      <c r="AD644" s="1">
        <v>9370.6550000000007</v>
      </c>
      <c r="AE644" s="2">
        <v>99.802000000000007</v>
      </c>
      <c r="AF644" s="1">
        <v>4458.6130000000003</v>
      </c>
      <c r="AG644" s="2">
        <v>99.919999999999987</v>
      </c>
      <c r="AH644" s="1">
        <v>1272.443</v>
      </c>
      <c r="AI644" s="2">
        <v>105.29599999999998</v>
      </c>
      <c r="AJ644" s="1">
        <v>1285.6469999999999</v>
      </c>
      <c r="AK644" s="2">
        <v>106.1</v>
      </c>
      <c r="AL644" s="1">
        <v>1604.3</v>
      </c>
      <c r="AM644" s="2">
        <v>102.83</v>
      </c>
      <c r="AN644" s="1">
        <v>1222.6089999999999</v>
      </c>
      <c r="AO644" s="2">
        <v>115.2</v>
      </c>
      <c r="AP644" s="1">
        <v>570.86800000000005</v>
      </c>
      <c r="AQ644" s="2">
        <v>101.014</v>
      </c>
      <c r="AR644" s="1">
        <v>1048.652</v>
      </c>
      <c r="AS644" s="2">
        <v>97.070000000000007</v>
      </c>
      <c r="AT644" s="1">
        <v>528.31000000000006</v>
      </c>
      <c r="AU644" s="2">
        <v>111.602</v>
      </c>
      <c r="AV644" s="1">
        <v>540.61599999999999</v>
      </c>
      <c r="AW644" s="2">
        <v>97.451999999999998</v>
      </c>
      <c r="AX644" s="1">
        <v>9060.1779999999999</v>
      </c>
      <c r="AY644" s="2">
        <v>119.804</v>
      </c>
      <c r="AZ644" s="1">
        <v>2114.1570000000002</v>
      </c>
      <c r="BA644" s="2">
        <v>94.955999999999989</v>
      </c>
      <c r="BB644" s="1">
        <v>329.029</v>
      </c>
      <c r="BC644" s="2">
        <v>101.846</v>
      </c>
      <c r="BD644" s="1">
        <v>1751.0319999999999</v>
      </c>
      <c r="BE644" s="2">
        <v>121.898</v>
      </c>
      <c r="BF644" s="1">
        <v>1832.9190000000001</v>
      </c>
      <c r="BG644" s="2">
        <v>116.53</v>
      </c>
      <c r="BH644" s="1">
        <v>704.38700000000006</v>
      </c>
      <c r="BI644" s="2">
        <v>87.097999999999999</v>
      </c>
      <c r="BJ644" s="1">
        <v>448.93200000000002</v>
      </c>
      <c r="BK644" s="2">
        <v>95.917999999999978</v>
      </c>
      <c r="BL644" s="1">
        <v>1081.566</v>
      </c>
      <c r="BM644" s="2">
        <v>107.71999999999998</v>
      </c>
    </row>
    <row r="645" spans="1:65" x14ac:dyDescent="0.25">
      <c r="A645" s="20">
        <v>39617</v>
      </c>
      <c r="B645" s="5">
        <v>570.19500000000005</v>
      </c>
      <c r="C645">
        <v>4.2999999999999997E-2</v>
      </c>
      <c r="D645" s="7">
        <v>-0.17</v>
      </c>
      <c r="E645" s="7">
        <v>-0.4</v>
      </c>
      <c r="F645" s="2">
        <v>-0.99</v>
      </c>
      <c r="H645" s="1">
        <v>6631.27</v>
      </c>
      <c r="I645" s="2">
        <v>98.156000000000006</v>
      </c>
      <c r="J645" s="1">
        <v>6519.37</v>
      </c>
      <c r="K645" s="9">
        <v>104.71599999999998</v>
      </c>
      <c r="L645" s="1">
        <v>585.71400000000006</v>
      </c>
      <c r="M645" s="2">
        <v>105.28599999999999</v>
      </c>
      <c r="N645" s="1">
        <v>1647.923</v>
      </c>
      <c r="O645" s="2">
        <v>103.46599999999998</v>
      </c>
      <c r="P645" s="1">
        <v>5292.6480000000001</v>
      </c>
      <c r="Q645" s="2">
        <v>77.748000000000005</v>
      </c>
      <c r="R645" s="1">
        <v>14578.710000000001</v>
      </c>
      <c r="S645" s="2">
        <v>103.23800000000001</v>
      </c>
      <c r="T645" s="1">
        <v>346.25100000000003</v>
      </c>
      <c r="U645" s="2">
        <v>121.38600000000001</v>
      </c>
      <c r="V645" s="1">
        <v>9234.2530000000006</v>
      </c>
      <c r="W645" s="2">
        <v>97.74199999999999</v>
      </c>
      <c r="X645" s="1">
        <v>21022.685000000001</v>
      </c>
      <c r="Y645" s="2">
        <v>105.248</v>
      </c>
      <c r="Z645" s="1">
        <v>9325.7579999999998</v>
      </c>
      <c r="AA645" s="2">
        <v>89.496000000000009</v>
      </c>
      <c r="AB645" s="1">
        <v>6786.4960000000001</v>
      </c>
      <c r="AC645" s="2">
        <v>115.30799999999999</v>
      </c>
      <c r="AD645" s="1">
        <v>9630.36</v>
      </c>
      <c r="AE645" s="2">
        <v>100.21599999999999</v>
      </c>
      <c r="AF645" s="1">
        <v>4493.9059999999999</v>
      </c>
      <c r="AG645" s="2">
        <v>98.056000000000012</v>
      </c>
      <c r="AH645" s="1">
        <v>1287.8720000000001</v>
      </c>
      <c r="AI645" s="2">
        <v>106.458</v>
      </c>
      <c r="AJ645" s="1">
        <v>1325.086</v>
      </c>
      <c r="AK645" s="2">
        <v>107.4</v>
      </c>
      <c r="AL645" s="1">
        <v>1512.797</v>
      </c>
      <c r="AM645" s="2">
        <v>102.63</v>
      </c>
      <c r="AN645" s="1">
        <v>1256.2280000000001</v>
      </c>
      <c r="AO645" s="2">
        <v>114.73799999999999</v>
      </c>
      <c r="AP645" s="1">
        <v>579.00599999999997</v>
      </c>
      <c r="AQ645" s="2">
        <v>101.312</v>
      </c>
      <c r="AR645" s="1">
        <v>1046.9649999999999</v>
      </c>
      <c r="AS645" s="2">
        <v>97.677999999999997</v>
      </c>
      <c r="AT645" s="1">
        <v>527.67100000000005</v>
      </c>
      <c r="AU645" s="2">
        <v>111.38800000000001</v>
      </c>
      <c r="AV645" s="1">
        <v>536.48</v>
      </c>
      <c r="AW645" s="2">
        <v>97.808000000000021</v>
      </c>
      <c r="AX645" s="1">
        <v>8904.0439999999999</v>
      </c>
      <c r="AY645" s="2">
        <v>120.08599999999998</v>
      </c>
      <c r="AZ645" s="1">
        <v>2102.9690000000001</v>
      </c>
      <c r="BA645" s="2">
        <v>93.311999999999998</v>
      </c>
      <c r="BB645" s="1">
        <v>337.20300000000003</v>
      </c>
      <c r="BC645" s="2">
        <v>102.06</v>
      </c>
      <c r="BD645" s="1">
        <v>1748.0540000000001</v>
      </c>
      <c r="BE645" s="2">
        <v>121.38600000000001</v>
      </c>
      <c r="BF645" s="1">
        <v>1874.3720000000001</v>
      </c>
      <c r="BG645" s="2">
        <v>116.93199999999999</v>
      </c>
      <c r="BH645" s="1">
        <v>695.39099999999996</v>
      </c>
      <c r="BI645" s="2">
        <v>85.634</v>
      </c>
      <c r="BJ645" s="1">
        <v>434.41</v>
      </c>
      <c r="BK645" s="2">
        <v>96.037999999999997</v>
      </c>
      <c r="BL645" s="1">
        <v>1104.854</v>
      </c>
      <c r="BM645" s="2">
        <v>108.19800000000001</v>
      </c>
    </row>
    <row r="646" spans="1:65" x14ac:dyDescent="0.25">
      <c r="A646" s="20">
        <v>39624</v>
      </c>
      <c r="B646" s="5">
        <v>558.70900000000006</v>
      </c>
      <c r="C646">
        <v>4.2999999999999997E-2</v>
      </c>
      <c r="D646" s="7">
        <v>-2.8</v>
      </c>
      <c r="E646" s="7">
        <v>2.02</v>
      </c>
      <c r="F646" s="2">
        <v>-0.66</v>
      </c>
      <c r="H646" s="1">
        <v>6397.4760000000006</v>
      </c>
      <c r="I646" s="2">
        <v>98.926000000000016</v>
      </c>
      <c r="J646" s="1">
        <v>6428.9520000000002</v>
      </c>
      <c r="K646" s="9">
        <v>104.878</v>
      </c>
      <c r="L646" s="1">
        <v>589.53600000000006</v>
      </c>
      <c r="M646" s="2">
        <v>105.492</v>
      </c>
      <c r="N646" s="1">
        <v>1633.2329999999999</v>
      </c>
      <c r="O646" s="2">
        <v>103.572</v>
      </c>
      <c r="P646" s="1">
        <v>5028.366</v>
      </c>
      <c r="Q646" s="2">
        <v>77.715999999999994</v>
      </c>
      <c r="R646" s="1">
        <v>14147.642</v>
      </c>
      <c r="S646" s="2">
        <v>103.88400000000001</v>
      </c>
      <c r="T646" s="1">
        <v>327.233</v>
      </c>
      <c r="U646" s="2">
        <v>122.25</v>
      </c>
      <c r="V646" s="1">
        <v>9095.44</v>
      </c>
      <c r="W646" s="2">
        <v>97.945999999999998</v>
      </c>
      <c r="X646" s="1">
        <v>20324.03</v>
      </c>
      <c r="Y646" s="2">
        <v>104.926</v>
      </c>
      <c r="Z646" s="1">
        <v>9144.2800000000007</v>
      </c>
      <c r="AA646" s="2">
        <v>89.287999999999982</v>
      </c>
      <c r="AB646" s="1">
        <v>6710.93</v>
      </c>
      <c r="AC646" s="2">
        <v>115.66399999999999</v>
      </c>
      <c r="AD646" s="1">
        <v>9554.8070000000007</v>
      </c>
      <c r="AE646" s="2">
        <v>101.18</v>
      </c>
      <c r="AF646" s="1">
        <v>4398.9780000000001</v>
      </c>
      <c r="AG646" s="2">
        <v>97.500000000000014</v>
      </c>
      <c r="AH646" s="1">
        <v>1176.9760000000001</v>
      </c>
      <c r="AI646" s="2">
        <v>106.04600000000001</v>
      </c>
      <c r="AJ646" s="1">
        <v>1283.7660000000001</v>
      </c>
      <c r="AK646" s="2">
        <v>107.78200000000001</v>
      </c>
      <c r="AL646" s="1">
        <v>1478.175</v>
      </c>
      <c r="AM646" s="2">
        <v>102.724</v>
      </c>
      <c r="AN646" s="1">
        <v>1250.3420000000001</v>
      </c>
      <c r="AO646" s="2">
        <v>118.39200000000001</v>
      </c>
      <c r="AP646" s="1">
        <v>534.04899999999998</v>
      </c>
      <c r="AQ646" s="2">
        <v>100.866</v>
      </c>
      <c r="AR646" s="1">
        <v>1055.127</v>
      </c>
      <c r="AS646" s="2">
        <v>97.783999999999992</v>
      </c>
      <c r="AT646" s="1">
        <v>503.96500000000003</v>
      </c>
      <c r="AU646" s="2">
        <v>110.974</v>
      </c>
      <c r="AV646" s="1">
        <v>534.08199999999999</v>
      </c>
      <c r="AW646" s="2">
        <v>97.671999999999997</v>
      </c>
      <c r="AX646" s="1">
        <v>8895.6309999999994</v>
      </c>
      <c r="AY646" s="2">
        <v>120.25</v>
      </c>
      <c r="AZ646" s="1">
        <v>2130.0970000000002</v>
      </c>
      <c r="BA646" s="2">
        <v>91.402000000000015</v>
      </c>
      <c r="BB646" s="1">
        <v>318.06400000000002</v>
      </c>
      <c r="BC646" s="2">
        <v>101.51</v>
      </c>
      <c r="BD646" s="1">
        <v>1744.74</v>
      </c>
      <c r="BE646" s="2">
        <v>122.25</v>
      </c>
      <c r="BF646" s="1">
        <v>1797.212</v>
      </c>
      <c r="BG646" s="2">
        <v>116.73800000000001</v>
      </c>
      <c r="BH646" s="1">
        <v>692.09699999999998</v>
      </c>
      <c r="BI646" s="2">
        <v>85.66</v>
      </c>
      <c r="BJ646" s="1">
        <v>438.80799999999999</v>
      </c>
      <c r="BK646" s="2">
        <v>95.01</v>
      </c>
      <c r="BL646" s="1">
        <v>1099.4490000000001</v>
      </c>
      <c r="BM646" s="2">
        <v>108.88799999999999</v>
      </c>
    </row>
    <row r="647" spans="1:65" x14ac:dyDescent="0.25">
      <c r="A647" s="20">
        <v>39631</v>
      </c>
      <c r="B647" s="5">
        <v>537.78200000000004</v>
      </c>
      <c r="C647">
        <v>3.7999999999999999E-2</v>
      </c>
      <c r="D647" s="7">
        <v>-3.26</v>
      </c>
      <c r="E647" s="7">
        <v>-0.63</v>
      </c>
      <c r="F647" s="2">
        <v>-0.71</v>
      </c>
      <c r="H647" s="1">
        <v>6187.3810000000003</v>
      </c>
      <c r="I647" s="2">
        <v>98.768000000000001</v>
      </c>
      <c r="J647" s="1">
        <v>6222.1040000000003</v>
      </c>
      <c r="K647" s="9">
        <v>105.146</v>
      </c>
      <c r="L647" s="1">
        <v>538.471</v>
      </c>
      <c r="M647" s="2">
        <v>106.018</v>
      </c>
      <c r="N647" s="1">
        <v>1606.5150000000001</v>
      </c>
      <c r="O647" s="2">
        <v>103.91800000000001</v>
      </c>
      <c r="P647" s="1">
        <v>4954.1210000000001</v>
      </c>
      <c r="Q647" s="2">
        <v>78.618000000000009</v>
      </c>
      <c r="R647" s="1">
        <v>13922.630999999999</v>
      </c>
      <c r="S647" s="2">
        <v>104.37400000000002</v>
      </c>
      <c r="T647" s="1">
        <v>306.452</v>
      </c>
      <c r="U647" s="2">
        <v>122.79400000000001</v>
      </c>
      <c r="V647" s="1">
        <v>8889.7129999999997</v>
      </c>
      <c r="W647" s="2">
        <v>98.00800000000001</v>
      </c>
      <c r="X647" s="1">
        <v>19122.478999999999</v>
      </c>
      <c r="Y647" s="2">
        <v>104.78400000000002</v>
      </c>
      <c r="Z647" s="1">
        <v>9024.6929999999993</v>
      </c>
      <c r="AA647" s="2">
        <v>90.203999999999994</v>
      </c>
      <c r="AB647" s="1">
        <v>6501.2750000000005</v>
      </c>
      <c r="AC647" s="2">
        <v>115.774</v>
      </c>
      <c r="AD647" s="1">
        <v>8913.1020000000008</v>
      </c>
      <c r="AE647" s="2">
        <v>101.42400000000001</v>
      </c>
      <c r="AF647" s="1">
        <v>3987.2269999999999</v>
      </c>
      <c r="AG647" s="2">
        <v>92.822000000000003</v>
      </c>
      <c r="AH647" s="1">
        <v>1106.826</v>
      </c>
      <c r="AI647" s="2">
        <v>95.515999999999991</v>
      </c>
      <c r="AJ647" s="1">
        <v>1339.894</v>
      </c>
      <c r="AK647" s="2">
        <v>108.872</v>
      </c>
      <c r="AL647" s="1">
        <v>1342.3990000000001</v>
      </c>
      <c r="AM647" s="2">
        <v>103.072</v>
      </c>
      <c r="AN647" s="1">
        <v>1246.492</v>
      </c>
      <c r="AO647" s="2">
        <v>119.91200000000001</v>
      </c>
      <c r="AP647" s="1">
        <v>508.06100000000004</v>
      </c>
      <c r="AQ647" s="2">
        <v>100.13199999999999</v>
      </c>
      <c r="AR647" s="1">
        <v>1081.9169999999999</v>
      </c>
      <c r="AS647" s="2">
        <v>97.872</v>
      </c>
      <c r="AT647" s="1">
        <v>479.827</v>
      </c>
      <c r="AU647" s="2">
        <v>109.374</v>
      </c>
      <c r="AV647" s="1">
        <v>507.49600000000004</v>
      </c>
      <c r="AW647" s="2">
        <v>97.039999999999992</v>
      </c>
      <c r="AX647" s="1">
        <v>8518.6419999999998</v>
      </c>
      <c r="AY647" s="2">
        <v>119.91</v>
      </c>
      <c r="AZ647" s="1">
        <v>2064.297</v>
      </c>
      <c r="BA647" s="2">
        <v>90.894000000000005</v>
      </c>
      <c r="BB647" s="1">
        <v>298.13800000000003</v>
      </c>
      <c r="BC647" s="2">
        <v>100.09200000000001</v>
      </c>
      <c r="BD647" s="1">
        <v>1717.0420000000001</v>
      </c>
      <c r="BE647" s="2">
        <v>122.79400000000001</v>
      </c>
      <c r="BF647" s="1">
        <v>1729.4639999999999</v>
      </c>
      <c r="BG647" s="2">
        <v>116.554</v>
      </c>
      <c r="BH647" s="1">
        <v>687.15800000000002</v>
      </c>
      <c r="BI647" s="2">
        <v>86.606000000000009</v>
      </c>
      <c r="BJ647" s="1">
        <v>429.17</v>
      </c>
      <c r="BK647" s="2">
        <v>94.387999999999991</v>
      </c>
      <c r="BL647" s="1">
        <v>961.50700000000006</v>
      </c>
      <c r="BM647" s="2">
        <v>107.55</v>
      </c>
    </row>
    <row r="648" spans="1:65" x14ac:dyDescent="0.25">
      <c r="A648" s="20">
        <v>39638</v>
      </c>
      <c r="B648" s="5">
        <v>532.07500000000005</v>
      </c>
      <c r="C648">
        <v>3.7999999999999999E-2</v>
      </c>
      <c r="D648" s="7">
        <v>-1.95</v>
      </c>
      <c r="E648" s="7">
        <v>-3.1</v>
      </c>
      <c r="F648" s="2">
        <v>-0.94</v>
      </c>
      <c r="H648" s="1">
        <v>6030.5370000000003</v>
      </c>
      <c r="I648" s="2">
        <v>98.458000000000013</v>
      </c>
      <c r="J648" s="1">
        <v>6234.6010000000006</v>
      </c>
      <c r="K648" s="9">
        <v>105.13600000000001</v>
      </c>
      <c r="L648" s="1">
        <v>521.85800000000006</v>
      </c>
      <c r="M648" s="2">
        <v>105.95599999999999</v>
      </c>
      <c r="N648" s="1">
        <v>1581.9690000000001</v>
      </c>
      <c r="O648" s="2">
        <v>103.756</v>
      </c>
      <c r="P648" s="1">
        <v>4852.0259999999998</v>
      </c>
      <c r="Q648" s="2">
        <v>78.070000000000007</v>
      </c>
      <c r="R648" s="1">
        <v>13248.824000000001</v>
      </c>
      <c r="S648" s="2">
        <v>103.95399999999999</v>
      </c>
      <c r="T648" s="1">
        <v>309.87700000000001</v>
      </c>
      <c r="U648" s="2">
        <v>124.348</v>
      </c>
      <c r="V648" s="1">
        <v>8893.768</v>
      </c>
      <c r="W648" s="2">
        <v>98.068000000000012</v>
      </c>
      <c r="X648" s="1">
        <v>19041.361000000001</v>
      </c>
      <c r="Y648" s="2">
        <v>104.878</v>
      </c>
      <c r="Z648" s="1">
        <v>8995.0810000000001</v>
      </c>
      <c r="AA648" s="2">
        <v>89.89</v>
      </c>
      <c r="AB648" s="1">
        <v>6581.9809999999998</v>
      </c>
      <c r="AC648" s="2">
        <v>115.14400000000001</v>
      </c>
      <c r="AD648" s="1">
        <v>8561.4070000000011</v>
      </c>
      <c r="AE648" s="2">
        <v>100.78400000000002</v>
      </c>
      <c r="AF648" s="1">
        <v>4072.59</v>
      </c>
      <c r="AG648" s="2">
        <v>94.368000000000009</v>
      </c>
      <c r="AH648" s="1">
        <v>1189.5720000000001</v>
      </c>
      <c r="AI648" s="2">
        <v>102.02000000000001</v>
      </c>
      <c r="AJ648" s="1">
        <v>1338.1290000000001</v>
      </c>
      <c r="AK648" s="2">
        <v>110.072</v>
      </c>
      <c r="AL648" s="1">
        <v>1449.8630000000001</v>
      </c>
      <c r="AM648" s="2">
        <v>102.91800000000001</v>
      </c>
      <c r="AN648" s="1">
        <v>1316.3500000000001</v>
      </c>
      <c r="AO648" s="2">
        <v>121.49600000000001</v>
      </c>
      <c r="AP648" s="1">
        <v>517.51300000000003</v>
      </c>
      <c r="AQ648" s="2">
        <v>99.522000000000006</v>
      </c>
      <c r="AR648" s="1">
        <v>1031.633</v>
      </c>
      <c r="AS648" s="2">
        <v>98.146000000000001</v>
      </c>
      <c r="AT648" s="1">
        <v>462.42700000000002</v>
      </c>
      <c r="AU648" s="2">
        <v>110.63399999999999</v>
      </c>
      <c r="AV648" s="1">
        <v>506.86099999999999</v>
      </c>
      <c r="AW648" s="2">
        <v>97.284000000000006</v>
      </c>
      <c r="AX648" s="1">
        <v>8437.9470000000001</v>
      </c>
      <c r="AY648" s="2">
        <v>119.636</v>
      </c>
      <c r="AZ648" s="1">
        <v>1972.5119999999999</v>
      </c>
      <c r="BA648" s="2">
        <v>94.053999999999988</v>
      </c>
      <c r="BB648" s="1">
        <v>309.61400000000003</v>
      </c>
      <c r="BC648" s="2">
        <v>98.76400000000001</v>
      </c>
      <c r="BD648" s="1">
        <v>1760.7560000000001</v>
      </c>
      <c r="BE648" s="2">
        <v>124.348</v>
      </c>
      <c r="BF648" s="1">
        <v>1681.537</v>
      </c>
      <c r="BG648" s="2">
        <v>116.46599999999998</v>
      </c>
      <c r="BH648" s="1">
        <v>680.21199999999999</v>
      </c>
      <c r="BI648" s="2">
        <v>88.234000000000009</v>
      </c>
      <c r="BJ648" s="1">
        <v>402.29</v>
      </c>
      <c r="BK648" s="2">
        <v>94.316000000000003</v>
      </c>
      <c r="BL648" s="1">
        <v>1035.3310000000001</v>
      </c>
      <c r="BM648" s="2">
        <v>107.41800000000001</v>
      </c>
    </row>
    <row r="649" spans="1:65" x14ac:dyDescent="0.25">
      <c r="A649" s="20">
        <v>39645</v>
      </c>
      <c r="B649" s="5">
        <v>522.65700000000004</v>
      </c>
      <c r="C649">
        <v>3.7999999999999999E-2</v>
      </c>
      <c r="D649" s="7">
        <v>-1.31</v>
      </c>
      <c r="E649" s="7">
        <v>2.5299999999999998</v>
      </c>
      <c r="F649" s="2">
        <v>-2.37</v>
      </c>
      <c r="H649" s="1">
        <v>6029.808</v>
      </c>
      <c r="I649" s="2">
        <v>99.126000000000005</v>
      </c>
      <c r="J649" s="1">
        <v>6042.56</v>
      </c>
      <c r="K649" s="9">
        <v>105.21999999999998</v>
      </c>
      <c r="L649" s="1">
        <v>481.642</v>
      </c>
      <c r="M649" s="2">
        <v>106.15599999999999</v>
      </c>
      <c r="N649" s="1">
        <v>1498.941</v>
      </c>
      <c r="O649" s="2">
        <v>103.792</v>
      </c>
      <c r="P649" s="1">
        <v>4810.2690000000002</v>
      </c>
      <c r="Q649" s="2">
        <v>78.45</v>
      </c>
      <c r="R649" s="1">
        <v>11936.833000000001</v>
      </c>
      <c r="S649" s="2">
        <v>103.51600000000001</v>
      </c>
      <c r="T649" s="1">
        <v>291.18</v>
      </c>
      <c r="U649" s="2">
        <v>126.52000000000001</v>
      </c>
      <c r="V649" s="1">
        <v>8758.7080000000005</v>
      </c>
      <c r="W649" s="2">
        <v>98.042000000000002</v>
      </c>
      <c r="X649" s="1">
        <v>18470.599000000002</v>
      </c>
      <c r="Y649" s="2">
        <v>104.30799999999999</v>
      </c>
      <c r="Z649" s="1">
        <v>8674.2630000000008</v>
      </c>
      <c r="AA649" s="2">
        <v>89.866000000000014</v>
      </c>
      <c r="AB649" s="1">
        <v>6190.7840000000006</v>
      </c>
      <c r="AC649" s="2">
        <v>115.13399999999999</v>
      </c>
      <c r="AD649" s="1">
        <v>8734.2139999999999</v>
      </c>
      <c r="AE649" s="2">
        <v>100.61800000000001</v>
      </c>
      <c r="AF649" s="1">
        <v>4012.9169999999999</v>
      </c>
      <c r="AG649" s="2">
        <v>95.506</v>
      </c>
      <c r="AH649" s="1">
        <v>1115.298</v>
      </c>
      <c r="AI649" s="2">
        <v>101.08200000000001</v>
      </c>
      <c r="AJ649" s="1">
        <v>1323.4870000000001</v>
      </c>
      <c r="AK649" s="2">
        <v>111.26199999999999</v>
      </c>
      <c r="AL649" s="1">
        <v>1337.0309999999999</v>
      </c>
      <c r="AM649" s="2">
        <v>102.88600000000001</v>
      </c>
      <c r="AN649" s="1">
        <v>1280.77</v>
      </c>
      <c r="AO649" s="2">
        <v>122.23400000000001</v>
      </c>
      <c r="AP649" s="1">
        <v>465.86799999999999</v>
      </c>
      <c r="AQ649" s="2">
        <v>99.603999999999999</v>
      </c>
      <c r="AR649" s="1">
        <v>987.25200000000007</v>
      </c>
      <c r="AS649" s="2">
        <v>98.022000000000006</v>
      </c>
      <c r="AT649" s="1">
        <v>453.47899999999998</v>
      </c>
      <c r="AU649" s="2">
        <v>113.09400000000001</v>
      </c>
      <c r="AV649" s="1">
        <v>498.238</v>
      </c>
      <c r="AW649" s="2">
        <v>97.467999999999989</v>
      </c>
      <c r="AX649" s="1">
        <v>8440.643</v>
      </c>
      <c r="AY649" s="2">
        <v>119.63199999999999</v>
      </c>
      <c r="AZ649" s="1">
        <v>1959.2270000000001</v>
      </c>
      <c r="BA649" s="2">
        <v>94.657999999999987</v>
      </c>
      <c r="BB649" s="1">
        <v>295.28500000000003</v>
      </c>
      <c r="BC649" s="2">
        <v>98.22999999999999</v>
      </c>
      <c r="BD649" s="1">
        <v>1697.4259999999999</v>
      </c>
      <c r="BE649" s="2">
        <v>126.52000000000001</v>
      </c>
      <c r="BF649" s="1">
        <v>1677.989</v>
      </c>
      <c r="BG649" s="2">
        <v>116.55799999999999</v>
      </c>
      <c r="BH649" s="1">
        <v>671.53200000000004</v>
      </c>
      <c r="BI649" s="2">
        <v>88.481999999999999</v>
      </c>
      <c r="BJ649" s="1">
        <v>368.99299999999999</v>
      </c>
      <c r="BK649" s="2">
        <v>93.585999999999999</v>
      </c>
      <c r="BL649" s="1">
        <v>1058.8700000000001</v>
      </c>
      <c r="BM649" s="2">
        <v>107.898</v>
      </c>
    </row>
    <row r="650" spans="1:65" x14ac:dyDescent="0.25">
      <c r="A650" s="20">
        <v>39652</v>
      </c>
      <c r="B650" s="5">
        <v>541.32000000000005</v>
      </c>
      <c r="C650">
        <v>3.7999999999999999E-2</v>
      </c>
      <c r="D650" s="7">
        <v>1.64</v>
      </c>
      <c r="E650" s="7">
        <v>7.0000000000000007E-2</v>
      </c>
      <c r="F650" s="2">
        <v>6.19</v>
      </c>
      <c r="H650" s="1">
        <v>6020.4840000000004</v>
      </c>
      <c r="I650" s="2">
        <v>99.427999999999997</v>
      </c>
      <c r="J650" s="1">
        <v>6333.7309999999998</v>
      </c>
      <c r="K650" s="9">
        <v>105.22799999999999</v>
      </c>
      <c r="L650" s="1">
        <v>566.26099999999997</v>
      </c>
      <c r="M650" s="2">
        <v>105.994</v>
      </c>
      <c r="N650" s="1">
        <v>1578.961</v>
      </c>
      <c r="O650" s="2">
        <v>103.648</v>
      </c>
      <c r="P650" s="1">
        <v>4883.076</v>
      </c>
      <c r="Q650" s="2">
        <v>77.745999999999995</v>
      </c>
      <c r="R650" s="1">
        <v>12053.357</v>
      </c>
      <c r="S650" s="2">
        <v>103.26399999999998</v>
      </c>
      <c r="T650" s="1">
        <v>312.06799999999998</v>
      </c>
      <c r="U650" s="2">
        <v>127.36999999999998</v>
      </c>
      <c r="V650" s="1">
        <v>9125.4220000000005</v>
      </c>
      <c r="W650" s="2">
        <v>97.977999999999994</v>
      </c>
      <c r="X650" s="1">
        <v>19572.243999999999</v>
      </c>
      <c r="Y650" s="2">
        <v>104.31799999999998</v>
      </c>
      <c r="Z650" s="1">
        <v>9109.0570000000007</v>
      </c>
      <c r="AA650" s="2">
        <v>89.452000000000012</v>
      </c>
      <c r="AB650" s="1">
        <v>6570.433</v>
      </c>
      <c r="AC650" s="2">
        <v>115.622</v>
      </c>
      <c r="AD650" s="1">
        <v>8404.3909999999996</v>
      </c>
      <c r="AE650" s="2">
        <v>101.61200000000001</v>
      </c>
      <c r="AF650" s="1">
        <v>4284.6120000000001</v>
      </c>
      <c r="AG650" s="2">
        <v>97.163999999999987</v>
      </c>
      <c r="AH650" s="1">
        <v>1146.146</v>
      </c>
      <c r="AI650" s="2">
        <v>99.677999999999997</v>
      </c>
      <c r="AJ650" s="1">
        <v>1285.3890000000001</v>
      </c>
      <c r="AK650" s="2">
        <v>112.024</v>
      </c>
      <c r="AL650" s="1">
        <v>1514.4649999999999</v>
      </c>
      <c r="AM650" s="2">
        <v>102.77000000000001</v>
      </c>
      <c r="AN650" s="1">
        <v>1359.836</v>
      </c>
      <c r="AO650" s="2">
        <v>122.968</v>
      </c>
      <c r="AP650" s="1">
        <v>563.39200000000005</v>
      </c>
      <c r="AQ650" s="2">
        <v>100.43600000000001</v>
      </c>
      <c r="AR650" s="1">
        <v>999.673</v>
      </c>
      <c r="AS650" s="2">
        <v>98.094000000000008</v>
      </c>
      <c r="AT650" s="1">
        <v>478.08699999999999</v>
      </c>
      <c r="AU650" s="2">
        <v>112.196</v>
      </c>
      <c r="AV650" s="1">
        <v>505.24900000000002</v>
      </c>
      <c r="AW650" s="2">
        <v>97.361999999999995</v>
      </c>
      <c r="AX650" s="1">
        <v>8456.0400000000009</v>
      </c>
      <c r="AY650" s="2">
        <v>121.41000000000001</v>
      </c>
      <c r="AZ650" s="1">
        <v>1841.8869999999999</v>
      </c>
      <c r="BA650" s="2">
        <v>94.072000000000003</v>
      </c>
      <c r="BB650" s="1">
        <v>319.30500000000001</v>
      </c>
      <c r="BC650" s="2">
        <v>100.97800000000001</v>
      </c>
      <c r="BD650" s="1">
        <v>1827.16</v>
      </c>
      <c r="BE650" s="2">
        <v>127.36999999999998</v>
      </c>
      <c r="BF650" s="1">
        <v>1605.7550000000001</v>
      </c>
      <c r="BG650" s="2">
        <v>116.63</v>
      </c>
      <c r="BH650" s="1">
        <v>684.66</v>
      </c>
      <c r="BI650" s="2">
        <v>89.882000000000005</v>
      </c>
      <c r="BJ650" s="1">
        <v>389.55900000000003</v>
      </c>
      <c r="BK650" s="2">
        <v>94.286000000000001</v>
      </c>
      <c r="BL650" s="1">
        <v>1135.6279999999999</v>
      </c>
      <c r="BM650" s="2">
        <v>109.98000000000002</v>
      </c>
    </row>
    <row r="651" spans="1:65" x14ac:dyDescent="0.25">
      <c r="A651" s="20">
        <v>39659</v>
      </c>
      <c r="B651" s="5">
        <v>537.18600000000004</v>
      </c>
      <c r="C651">
        <v>3.2000000000000001E-2</v>
      </c>
      <c r="D651" s="7">
        <v>-0.03</v>
      </c>
      <c r="E651" s="7">
        <v>2.76</v>
      </c>
      <c r="F651" s="2">
        <v>0.24</v>
      </c>
      <c r="H651" s="1">
        <v>6017.0839999999998</v>
      </c>
      <c r="I651" s="2">
        <v>98.111999999999995</v>
      </c>
      <c r="J651" s="1">
        <v>6208.1210000000001</v>
      </c>
      <c r="K651" s="9">
        <v>105.08</v>
      </c>
      <c r="L651" s="1">
        <v>469.505</v>
      </c>
      <c r="M651" s="2">
        <v>105.63999999999999</v>
      </c>
      <c r="N651" s="1">
        <v>1539.105</v>
      </c>
      <c r="O651" s="2">
        <v>103.41800000000001</v>
      </c>
      <c r="P651" s="1">
        <v>4851.51</v>
      </c>
      <c r="Q651" s="2">
        <v>77.248000000000005</v>
      </c>
      <c r="R651" s="1">
        <v>12284.635</v>
      </c>
      <c r="S651" s="2">
        <v>102.878</v>
      </c>
      <c r="T651" s="1">
        <v>298.69900000000001</v>
      </c>
      <c r="U651" s="2">
        <v>127.89400000000001</v>
      </c>
      <c r="V651" s="1">
        <v>8932.9940000000006</v>
      </c>
      <c r="W651" s="2">
        <v>97.679999999999993</v>
      </c>
      <c r="X651" s="1">
        <v>19079.853999999999</v>
      </c>
      <c r="Y651" s="2">
        <v>104.21199999999999</v>
      </c>
      <c r="Z651" s="1">
        <v>9082.880000000001</v>
      </c>
      <c r="AA651" s="2">
        <v>88.78</v>
      </c>
      <c r="AB651" s="1">
        <v>6468.3289999999997</v>
      </c>
      <c r="AC651" s="2">
        <v>115.69200000000001</v>
      </c>
      <c r="AD651" s="1">
        <v>8642.1669999999995</v>
      </c>
      <c r="AE651" s="2">
        <v>102.71199999999999</v>
      </c>
      <c r="AF651" s="1">
        <v>4365.9629999999997</v>
      </c>
      <c r="AG651" s="2">
        <v>97.109999999999985</v>
      </c>
      <c r="AH651" s="1">
        <v>1164.4639999999999</v>
      </c>
      <c r="AI651" s="2">
        <v>100.01600000000001</v>
      </c>
      <c r="AJ651" s="1">
        <v>1256.6759999999999</v>
      </c>
      <c r="AK651" s="2">
        <v>109.30999999999999</v>
      </c>
      <c r="AL651" s="1">
        <v>1446.2160000000001</v>
      </c>
      <c r="AM651" s="2">
        <v>102.56200000000001</v>
      </c>
      <c r="AN651" s="1">
        <v>1418.17</v>
      </c>
      <c r="AO651" s="2">
        <v>121.88799999999999</v>
      </c>
      <c r="AP651" s="1">
        <v>536.80799999999999</v>
      </c>
      <c r="AQ651" s="2">
        <v>101.328</v>
      </c>
      <c r="AR651" s="1">
        <v>1037.24</v>
      </c>
      <c r="AS651" s="2">
        <v>98.781999999999996</v>
      </c>
      <c r="AT651" s="1">
        <v>472.54900000000004</v>
      </c>
      <c r="AU651" s="2">
        <v>113.16600000000001</v>
      </c>
      <c r="AV651" s="1">
        <v>513.65</v>
      </c>
      <c r="AW651" s="2">
        <v>97.105999999999995</v>
      </c>
      <c r="AX651" s="1">
        <v>8465.6380000000008</v>
      </c>
      <c r="AY651" s="2">
        <v>122.99600000000001</v>
      </c>
      <c r="AZ651" s="1">
        <v>1781.9780000000001</v>
      </c>
      <c r="BA651" s="2">
        <v>94.734000000000009</v>
      </c>
      <c r="BB651" s="1">
        <v>336.23500000000001</v>
      </c>
      <c r="BC651" s="2">
        <v>101.80800000000001</v>
      </c>
      <c r="BD651" s="1">
        <v>1945.425</v>
      </c>
      <c r="BE651" s="2">
        <v>127.89400000000001</v>
      </c>
      <c r="BF651" s="1">
        <v>1492.3240000000001</v>
      </c>
      <c r="BG651" s="2">
        <v>116.696</v>
      </c>
      <c r="BH651" s="1">
        <v>711.91100000000006</v>
      </c>
      <c r="BI651" s="2">
        <v>90.768000000000001</v>
      </c>
      <c r="BJ651" s="1">
        <v>372.03100000000001</v>
      </c>
      <c r="BK651" s="2">
        <v>94.431999999999988</v>
      </c>
      <c r="BL651" s="1">
        <v>1255.0509999999999</v>
      </c>
      <c r="BM651" s="2">
        <v>110.172</v>
      </c>
    </row>
    <row r="652" spans="1:65" x14ac:dyDescent="0.25">
      <c r="A652" s="20">
        <v>39666</v>
      </c>
      <c r="B652" s="5">
        <v>534.03600000000006</v>
      </c>
      <c r="C652">
        <v>3.2000000000000001E-2</v>
      </c>
      <c r="D652" s="7">
        <v>0.39</v>
      </c>
      <c r="E652" s="7">
        <v>-0.34</v>
      </c>
      <c r="F652" s="2">
        <v>2.79</v>
      </c>
      <c r="H652" s="1">
        <v>5780.634</v>
      </c>
      <c r="I652" s="2">
        <v>96.888000000000005</v>
      </c>
      <c r="J652" s="1">
        <v>6228.1959999999999</v>
      </c>
      <c r="K652" s="9">
        <v>104.958</v>
      </c>
      <c r="L652" s="1">
        <v>471.71500000000003</v>
      </c>
      <c r="M652" s="2">
        <v>105.33599999999998</v>
      </c>
      <c r="N652" s="1">
        <v>1551.779</v>
      </c>
      <c r="O652" s="2">
        <v>103.14200000000001</v>
      </c>
      <c r="P652" s="1">
        <v>4712.8220000000001</v>
      </c>
      <c r="Q652" s="2">
        <v>77.281999999999996</v>
      </c>
      <c r="R652" s="1">
        <v>11731.425999999999</v>
      </c>
      <c r="S652" s="2">
        <v>103.41600000000001</v>
      </c>
      <c r="T652" s="1">
        <v>282.11599999999999</v>
      </c>
      <c r="U652" s="2">
        <v>127.348</v>
      </c>
      <c r="V652" s="1">
        <v>8775.7160000000003</v>
      </c>
      <c r="W652" s="2">
        <v>97.352000000000004</v>
      </c>
      <c r="X652" s="1">
        <v>19502.077000000001</v>
      </c>
      <c r="Y652" s="2">
        <v>103.968</v>
      </c>
      <c r="Z652" s="1">
        <v>9133.6350000000002</v>
      </c>
      <c r="AA652" s="2">
        <v>88.344000000000008</v>
      </c>
      <c r="AB652" s="1">
        <v>6478.49</v>
      </c>
      <c r="AC652" s="2">
        <v>115.11199999999999</v>
      </c>
      <c r="AD652" s="1">
        <v>8054.1610000000001</v>
      </c>
      <c r="AE652" s="2">
        <v>103.63199999999999</v>
      </c>
      <c r="AF652" s="1">
        <v>4237.1639999999998</v>
      </c>
      <c r="AG652" s="2">
        <v>94.786000000000001</v>
      </c>
      <c r="AH652" s="1">
        <v>1150.1990000000001</v>
      </c>
      <c r="AI652" s="2">
        <v>99.91</v>
      </c>
      <c r="AJ652" s="1">
        <v>1220.912</v>
      </c>
      <c r="AK652" s="2">
        <v>107.89200000000001</v>
      </c>
      <c r="AL652" s="1">
        <v>1459.6780000000001</v>
      </c>
      <c r="AM652" s="2">
        <v>102.25800000000001</v>
      </c>
      <c r="AN652" s="1">
        <v>1327.4069999999999</v>
      </c>
      <c r="AO652" s="2">
        <v>120.252</v>
      </c>
      <c r="AP652" s="1">
        <v>569.74300000000005</v>
      </c>
      <c r="AQ652" s="2">
        <v>101.964</v>
      </c>
      <c r="AR652" s="1">
        <v>987.87300000000005</v>
      </c>
      <c r="AS652" s="2">
        <v>99.665999999999997</v>
      </c>
      <c r="AT652" s="1">
        <v>474.99099999999999</v>
      </c>
      <c r="AU652" s="2">
        <v>112.86399999999999</v>
      </c>
      <c r="AV652" s="1">
        <v>501.834</v>
      </c>
      <c r="AW652" s="2">
        <v>97.301999999999992</v>
      </c>
      <c r="AX652" s="1">
        <v>8540.8019999999997</v>
      </c>
      <c r="AY652" s="2">
        <v>124.444</v>
      </c>
      <c r="AZ652" s="1">
        <v>1670.796</v>
      </c>
      <c r="BA652" s="2">
        <v>95.963999999999984</v>
      </c>
      <c r="BB652" s="1">
        <v>354.68299999999999</v>
      </c>
      <c r="BC652" s="2">
        <v>102.32599999999999</v>
      </c>
      <c r="BD652" s="1">
        <v>1864.335</v>
      </c>
      <c r="BE652" s="2">
        <v>127.348</v>
      </c>
      <c r="BF652" s="1">
        <v>1389.114</v>
      </c>
      <c r="BG652" s="2">
        <v>116.822</v>
      </c>
      <c r="BH652" s="1">
        <v>690.78399999999999</v>
      </c>
      <c r="BI652" s="2">
        <v>93.558000000000007</v>
      </c>
      <c r="BJ652" s="1">
        <v>380.17099999999999</v>
      </c>
      <c r="BK652" s="2">
        <v>94.585999999999999</v>
      </c>
      <c r="BL652" s="1">
        <v>1276.5540000000001</v>
      </c>
      <c r="BM652" s="2">
        <v>115.218</v>
      </c>
    </row>
    <row r="653" spans="1:65" x14ac:dyDescent="0.25">
      <c r="A653" s="20">
        <v>39673</v>
      </c>
      <c r="B653" s="5">
        <v>522.54100000000005</v>
      </c>
      <c r="C653">
        <v>3.2000000000000001E-2</v>
      </c>
      <c r="D653" s="7">
        <v>2.5499999999999998</v>
      </c>
      <c r="E653" s="7">
        <v>0.96</v>
      </c>
      <c r="F653" s="2">
        <v>0.56999999999999995</v>
      </c>
      <c r="H653" s="1">
        <v>5634.7160000000003</v>
      </c>
      <c r="I653" s="2">
        <v>94.775999999999996</v>
      </c>
      <c r="J653" s="1">
        <v>5895.5529999999999</v>
      </c>
      <c r="K653" s="9">
        <v>104.33599999999998</v>
      </c>
      <c r="L653" s="1">
        <v>439.83699999999999</v>
      </c>
      <c r="M653" s="2">
        <v>104.26199999999999</v>
      </c>
      <c r="N653" s="1">
        <v>1488.2550000000001</v>
      </c>
      <c r="O653" s="2">
        <v>102.482</v>
      </c>
      <c r="P653" s="1">
        <v>4639.8050000000003</v>
      </c>
      <c r="Q653" s="2">
        <v>77.183999999999997</v>
      </c>
      <c r="R653" s="1">
        <v>11042.286</v>
      </c>
      <c r="S653" s="2">
        <v>102.806</v>
      </c>
      <c r="T653" s="1">
        <v>279.85200000000003</v>
      </c>
      <c r="U653" s="2">
        <v>124.73000000000002</v>
      </c>
      <c r="V653" s="1">
        <v>8424.273000000001</v>
      </c>
      <c r="W653" s="2">
        <v>96.506000000000014</v>
      </c>
      <c r="X653" s="1">
        <v>18610.716</v>
      </c>
      <c r="Y653" s="2">
        <v>103.98400000000001</v>
      </c>
      <c r="Z653" s="1">
        <v>8878.3520000000008</v>
      </c>
      <c r="AA653" s="2">
        <v>88.122</v>
      </c>
      <c r="AB653" s="1">
        <v>6167.348</v>
      </c>
      <c r="AC653" s="2">
        <v>114.53600000000002</v>
      </c>
      <c r="AD653" s="1">
        <v>7484.1949999999997</v>
      </c>
      <c r="AE653" s="2">
        <v>102.41</v>
      </c>
      <c r="AF653" s="1">
        <v>4050.3910000000001</v>
      </c>
      <c r="AG653" s="2">
        <v>94.427999999999997</v>
      </c>
      <c r="AH653" s="1">
        <v>1117.3320000000001</v>
      </c>
      <c r="AI653" s="2">
        <v>99.787999999999997</v>
      </c>
      <c r="AJ653" s="1">
        <v>1182.3610000000001</v>
      </c>
      <c r="AK653" s="2">
        <v>106.88800000000001</v>
      </c>
      <c r="AL653" s="1">
        <v>1340.528</v>
      </c>
      <c r="AM653" s="2">
        <v>101.66999999999999</v>
      </c>
      <c r="AN653" s="1">
        <v>1183.242</v>
      </c>
      <c r="AO653" s="2">
        <v>118.53</v>
      </c>
      <c r="AP653" s="1">
        <v>564.19200000000001</v>
      </c>
      <c r="AQ653" s="2">
        <v>103.70599999999999</v>
      </c>
      <c r="AR653" s="1">
        <v>924.26599999999996</v>
      </c>
      <c r="AS653" s="2">
        <v>100.236</v>
      </c>
      <c r="AT653" s="1">
        <v>461.05599999999998</v>
      </c>
      <c r="AU653" s="2">
        <v>112.61600000000001</v>
      </c>
      <c r="AV653" s="1">
        <v>487.12200000000001</v>
      </c>
      <c r="AW653" s="2">
        <v>97.316000000000003</v>
      </c>
      <c r="AX653" s="1">
        <v>8224.0059999999994</v>
      </c>
      <c r="AY653" s="2">
        <v>123.59</v>
      </c>
      <c r="AZ653" s="1">
        <v>1571.864</v>
      </c>
      <c r="BA653" s="2">
        <v>94.350000000000009</v>
      </c>
      <c r="BB653" s="1">
        <v>351.04399999999998</v>
      </c>
      <c r="BC653" s="2">
        <v>102.96199999999999</v>
      </c>
      <c r="BD653" s="1">
        <v>1729.41</v>
      </c>
      <c r="BE653" s="2">
        <v>124.73000000000002</v>
      </c>
      <c r="BF653" s="1">
        <v>1383.528</v>
      </c>
      <c r="BG653" s="2">
        <v>116.15799999999999</v>
      </c>
      <c r="BH653" s="1">
        <v>646.97400000000005</v>
      </c>
      <c r="BI653" s="2">
        <v>90.913999999999987</v>
      </c>
      <c r="BJ653" s="1">
        <v>399.68200000000002</v>
      </c>
      <c r="BK653" s="2">
        <v>95.563999999999993</v>
      </c>
      <c r="BL653" s="1">
        <v>1226.6959999999999</v>
      </c>
      <c r="BM653" s="2">
        <v>115.66</v>
      </c>
    </row>
    <row r="654" spans="1:65" x14ac:dyDescent="0.25">
      <c r="A654" s="20">
        <v>39680</v>
      </c>
      <c r="B654" s="5">
        <v>515.56000000000006</v>
      </c>
      <c r="C654">
        <v>3.2000000000000001E-2</v>
      </c>
      <c r="D654" s="7">
        <v>0.63</v>
      </c>
      <c r="E654" s="7">
        <v>2.89</v>
      </c>
      <c r="F654" s="2">
        <v>-0.42</v>
      </c>
      <c r="H654" s="1">
        <v>5648.7430000000004</v>
      </c>
      <c r="I654" s="2">
        <v>95.355999999999995</v>
      </c>
      <c r="J654" s="1">
        <v>5767.116</v>
      </c>
      <c r="K654" s="9">
        <v>103.89400000000001</v>
      </c>
      <c r="L654" s="1">
        <v>422.601</v>
      </c>
      <c r="M654" s="2">
        <v>103.56599999999999</v>
      </c>
      <c r="N654" s="1">
        <v>1441.0029999999999</v>
      </c>
      <c r="O654" s="2">
        <v>102.024</v>
      </c>
      <c r="P654" s="1">
        <v>4525.5630000000001</v>
      </c>
      <c r="Q654" s="2">
        <v>77.445999999999998</v>
      </c>
      <c r="R654" s="1">
        <v>11422.853999999999</v>
      </c>
      <c r="S654" s="2">
        <v>102.66200000000001</v>
      </c>
      <c r="T654" s="1">
        <v>270.81400000000002</v>
      </c>
      <c r="U654" s="2">
        <v>122.01799999999999</v>
      </c>
      <c r="V654" s="1">
        <v>8256.1689999999999</v>
      </c>
      <c r="W654" s="2">
        <v>96.533999999999992</v>
      </c>
      <c r="X654" s="1">
        <v>17748.444</v>
      </c>
      <c r="Y654" s="2">
        <v>103.854</v>
      </c>
      <c r="Z654" s="1">
        <v>8686.3880000000008</v>
      </c>
      <c r="AA654" s="2">
        <v>88.027999999999992</v>
      </c>
      <c r="AB654" s="1">
        <v>6072.1660000000002</v>
      </c>
      <c r="AC654" s="2">
        <v>113.21400000000001</v>
      </c>
      <c r="AD654" s="1">
        <v>7678.39</v>
      </c>
      <c r="AE654" s="2">
        <v>101.94199999999999</v>
      </c>
      <c r="AF654" s="1">
        <v>3949.636</v>
      </c>
      <c r="AG654" s="2">
        <v>94.784000000000006</v>
      </c>
      <c r="AH654" s="1">
        <v>1115.0170000000001</v>
      </c>
      <c r="AI654" s="2">
        <v>97.057999999999993</v>
      </c>
      <c r="AJ654" s="1">
        <v>1156.4750000000001</v>
      </c>
      <c r="AK654" s="2">
        <v>104.88800000000001</v>
      </c>
      <c r="AL654" s="1">
        <v>1330.8969999999999</v>
      </c>
      <c r="AM654" s="2">
        <v>101.274</v>
      </c>
      <c r="AN654" s="1">
        <v>1199.845</v>
      </c>
      <c r="AO654" s="2">
        <v>117.8</v>
      </c>
      <c r="AP654" s="1">
        <v>536.38099999999997</v>
      </c>
      <c r="AQ654" s="2">
        <v>102.21400000000001</v>
      </c>
      <c r="AR654" s="1">
        <v>936.07799999999997</v>
      </c>
      <c r="AS654" s="2">
        <v>100.848</v>
      </c>
      <c r="AT654" s="1">
        <v>449.35900000000004</v>
      </c>
      <c r="AU654" s="2">
        <v>111.95599999999999</v>
      </c>
      <c r="AV654" s="1">
        <v>463.95699999999999</v>
      </c>
      <c r="AW654" s="2">
        <v>97.352000000000004</v>
      </c>
      <c r="AX654" s="1">
        <v>8362.3970000000008</v>
      </c>
      <c r="AY654" s="2">
        <v>123.43800000000002</v>
      </c>
      <c r="AZ654" s="1">
        <v>1568.16</v>
      </c>
      <c r="BA654" s="2">
        <v>93.581999999999994</v>
      </c>
      <c r="BB654" s="1">
        <v>342.04700000000003</v>
      </c>
      <c r="BC654" s="2">
        <v>101.566</v>
      </c>
      <c r="BD654" s="1">
        <v>1674.1030000000001</v>
      </c>
      <c r="BE654" s="2">
        <v>122.01799999999999</v>
      </c>
      <c r="BF654" s="1">
        <v>1326.7280000000001</v>
      </c>
      <c r="BG654" s="2">
        <v>116.176</v>
      </c>
      <c r="BH654" s="1">
        <v>649.55399999999997</v>
      </c>
      <c r="BI654" s="2">
        <v>90.551999999999992</v>
      </c>
      <c r="BJ654" s="1">
        <v>384.01600000000002</v>
      </c>
      <c r="BK654" s="2">
        <v>95.616000000000014</v>
      </c>
      <c r="BL654" s="1">
        <v>1176.452</v>
      </c>
      <c r="BM654" s="2">
        <v>116.69800000000001</v>
      </c>
    </row>
    <row r="655" spans="1:65" x14ac:dyDescent="0.25">
      <c r="A655" s="20">
        <v>39687</v>
      </c>
      <c r="B655" s="5">
        <v>518.04700000000003</v>
      </c>
      <c r="C655">
        <v>3.2000000000000001E-2</v>
      </c>
      <c r="D655" s="7">
        <v>-0.68</v>
      </c>
      <c r="E655" s="7">
        <v>-1.41</v>
      </c>
      <c r="F655" s="2">
        <v>-1.75</v>
      </c>
      <c r="H655" s="1">
        <v>5810.17</v>
      </c>
      <c r="I655" s="2">
        <v>96.551999999999992</v>
      </c>
      <c r="J655" s="1">
        <v>5774.4880000000003</v>
      </c>
      <c r="K655" s="9">
        <v>103.97799999999999</v>
      </c>
      <c r="L655" s="1">
        <v>430.83600000000001</v>
      </c>
      <c r="M655" s="2">
        <v>103.64200000000001</v>
      </c>
      <c r="N655" s="1">
        <v>1427.655</v>
      </c>
      <c r="O655" s="2">
        <v>102.032</v>
      </c>
      <c r="P655" s="1">
        <v>4495.8100000000004</v>
      </c>
      <c r="Q655" s="2">
        <v>78.055999999999997</v>
      </c>
      <c r="R655" s="1">
        <v>11799.892</v>
      </c>
      <c r="S655" s="2">
        <v>103.26600000000001</v>
      </c>
      <c r="T655" s="1">
        <v>271.47300000000001</v>
      </c>
      <c r="U655" s="2">
        <v>122.604</v>
      </c>
      <c r="V655" s="1">
        <v>8097.3649999999998</v>
      </c>
      <c r="W655" s="2">
        <v>96.539999999999992</v>
      </c>
      <c r="X655" s="1">
        <v>18158.244999999999</v>
      </c>
      <c r="Y655" s="2">
        <v>103.768</v>
      </c>
      <c r="Z655" s="1">
        <v>8668.3089999999993</v>
      </c>
      <c r="AA655" s="2">
        <v>87.972000000000008</v>
      </c>
      <c r="AB655" s="1">
        <v>6179.57</v>
      </c>
      <c r="AC655" s="2">
        <v>112.434</v>
      </c>
      <c r="AD655" s="1">
        <v>7722.2530000000006</v>
      </c>
      <c r="AE655" s="2">
        <v>102.224</v>
      </c>
      <c r="AF655" s="1">
        <v>4052.5450000000001</v>
      </c>
      <c r="AG655" s="2">
        <v>94.38</v>
      </c>
      <c r="AH655" s="1">
        <v>1123.0640000000001</v>
      </c>
      <c r="AI655" s="2">
        <v>96.825999999999993</v>
      </c>
      <c r="AJ655" s="1">
        <v>1138.578</v>
      </c>
      <c r="AK655" s="2">
        <v>104.83</v>
      </c>
      <c r="AL655" s="1">
        <v>1294.2149999999999</v>
      </c>
      <c r="AM655" s="2">
        <v>101.38400000000001</v>
      </c>
      <c r="AN655" s="1">
        <v>1182.8330000000001</v>
      </c>
      <c r="AO655" s="2">
        <v>118.86800000000001</v>
      </c>
      <c r="AP655" s="1">
        <v>523.59900000000005</v>
      </c>
      <c r="AQ655" s="2">
        <v>101.53</v>
      </c>
      <c r="AR655" s="1">
        <v>963.84400000000005</v>
      </c>
      <c r="AS655" s="2">
        <v>101.21000000000001</v>
      </c>
      <c r="AT655" s="1">
        <v>420.55099999999999</v>
      </c>
      <c r="AU655" s="2">
        <v>108.74000000000001</v>
      </c>
      <c r="AV655" s="1">
        <v>455.95</v>
      </c>
      <c r="AW655" s="2">
        <v>96.551999999999992</v>
      </c>
      <c r="AX655" s="1">
        <v>8154.3010000000004</v>
      </c>
      <c r="AY655" s="2">
        <v>123.80999999999999</v>
      </c>
      <c r="AZ655" s="1">
        <v>1644.087</v>
      </c>
      <c r="BA655" s="2">
        <v>93.558000000000007</v>
      </c>
      <c r="BB655" s="1">
        <v>335.69799999999998</v>
      </c>
      <c r="BC655" s="2">
        <v>100.91200000000001</v>
      </c>
      <c r="BD655" s="1">
        <v>1630.664</v>
      </c>
      <c r="BE655" s="2">
        <v>122.604</v>
      </c>
      <c r="BF655" s="1">
        <v>1244.4649999999999</v>
      </c>
      <c r="BG655" s="2">
        <v>116.16600000000001</v>
      </c>
      <c r="BH655" s="1">
        <v>670.07799999999997</v>
      </c>
      <c r="BI655" s="2">
        <v>91.268000000000001</v>
      </c>
      <c r="BJ655" s="1">
        <v>380.15300000000002</v>
      </c>
      <c r="BK655" s="2">
        <v>95.286000000000001</v>
      </c>
      <c r="BL655" s="1">
        <v>1165.211</v>
      </c>
      <c r="BM655" s="2">
        <v>116.446</v>
      </c>
    </row>
    <row r="656" spans="1:65" x14ac:dyDescent="0.25">
      <c r="A656" s="20">
        <v>39694</v>
      </c>
      <c r="B656" s="5">
        <v>511.65300000000002</v>
      </c>
      <c r="C656">
        <v>3.7999999999999999E-2</v>
      </c>
      <c r="D656" s="7">
        <v>-0.49</v>
      </c>
      <c r="E656" s="7">
        <v>0.31</v>
      </c>
      <c r="F656" s="2">
        <v>2.2200000000000002</v>
      </c>
      <c r="H656" s="1">
        <v>5558.326</v>
      </c>
      <c r="I656" s="2">
        <v>95.71</v>
      </c>
      <c r="J656" s="1">
        <v>5776.4090000000006</v>
      </c>
      <c r="K656" s="9">
        <v>103.97799999999999</v>
      </c>
      <c r="L656" s="1">
        <v>446.20100000000002</v>
      </c>
      <c r="M656" s="2">
        <v>103.652</v>
      </c>
      <c r="N656" s="1">
        <v>1456.116</v>
      </c>
      <c r="O656" s="2">
        <v>101.99</v>
      </c>
      <c r="P656" s="1">
        <v>4538.0330000000004</v>
      </c>
      <c r="Q656" s="2">
        <v>79.087999999999994</v>
      </c>
      <c r="R656" s="1">
        <v>10703.754000000001</v>
      </c>
      <c r="S656" s="2">
        <v>102.922</v>
      </c>
      <c r="T656" s="1">
        <v>280.94799999999998</v>
      </c>
      <c r="U656" s="2">
        <v>121.22799999999999</v>
      </c>
      <c r="V656" s="1">
        <v>7990.4790000000003</v>
      </c>
      <c r="W656" s="2">
        <v>96.534000000000006</v>
      </c>
      <c r="X656" s="1">
        <v>18067.352999999999</v>
      </c>
      <c r="Y656" s="2">
        <v>102.952</v>
      </c>
      <c r="Z656" s="1">
        <v>8801.8649999999998</v>
      </c>
      <c r="AA656" s="2">
        <v>88.361999999999995</v>
      </c>
      <c r="AB656" s="1">
        <v>5955.6490000000003</v>
      </c>
      <c r="AC656" s="2">
        <v>110.41799999999998</v>
      </c>
      <c r="AD656" s="1">
        <v>7224.0020000000004</v>
      </c>
      <c r="AE656" s="2">
        <v>101.622</v>
      </c>
      <c r="AF656" s="1">
        <v>3993.3560000000002</v>
      </c>
      <c r="AG656" s="2">
        <v>95.918000000000006</v>
      </c>
      <c r="AH656" s="1">
        <v>1138.6980000000001</v>
      </c>
      <c r="AI656" s="2">
        <v>94.893999999999991</v>
      </c>
      <c r="AJ656" s="1">
        <v>1108.625</v>
      </c>
      <c r="AK656" s="2">
        <v>103.42</v>
      </c>
      <c r="AL656" s="1">
        <v>1316.3</v>
      </c>
      <c r="AM656" s="2">
        <v>101.43199999999999</v>
      </c>
      <c r="AN656" s="1">
        <v>1155.5409999999999</v>
      </c>
      <c r="AO656" s="2">
        <v>117.2</v>
      </c>
      <c r="AP656" s="1">
        <v>541.45900000000006</v>
      </c>
      <c r="AQ656" s="2">
        <v>101.22999999999999</v>
      </c>
      <c r="AR656" s="1">
        <v>948.27800000000002</v>
      </c>
      <c r="AS656" s="2">
        <v>101.57599999999999</v>
      </c>
      <c r="AT656" s="1">
        <v>381.57800000000003</v>
      </c>
      <c r="AU656" s="2">
        <v>105.17400000000001</v>
      </c>
      <c r="AV656" s="1">
        <v>458.91300000000001</v>
      </c>
      <c r="AW656" s="2">
        <v>95.75800000000001</v>
      </c>
      <c r="AX656" s="1">
        <v>8090.0560000000005</v>
      </c>
      <c r="AY656" s="2">
        <v>122.276</v>
      </c>
      <c r="AZ656" s="1">
        <v>1588.998</v>
      </c>
      <c r="BA656" s="2">
        <v>93.177999999999997</v>
      </c>
      <c r="BB656" s="1">
        <v>345.39699999999999</v>
      </c>
      <c r="BC656" s="2">
        <v>100.22200000000001</v>
      </c>
      <c r="BD656" s="1">
        <v>1660.902</v>
      </c>
      <c r="BE656" s="2">
        <v>121.22799999999999</v>
      </c>
      <c r="BF656" s="1">
        <v>1232.0260000000001</v>
      </c>
      <c r="BG656" s="2">
        <v>115.81800000000001</v>
      </c>
      <c r="BH656" s="1">
        <v>653.82799999999997</v>
      </c>
      <c r="BI656" s="2">
        <v>91.647999999999996</v>
      </c>
      <c r="BJ656" s="1">
        <v>360.39699999999999</v>
      </c>
      <c r="BK656" s="2">
        <v>95.049999999999983</v>
      </c>
      <c r="BL656" s="1">
        <v>1171.692</v>
      </c>
      <c r="BM656" s="2">
        <v>117.43600000000001</v>
      </c>
    </row>
    <row r="657" spans="1:65" x14ac:dyDescent="0.25">
      <c r="A657" s="20">
        <v>39701</v>
      </c>
      <c r="B657" s="5">
        <v>489.96199999999999</v>
      </c>
      <c r="C657">
        <v>3.7999999999999999E-2</v>
      </c>
      <c r="D657" s="7">
        <v>-3.16</v>
      </c>
      <c r="E657" s="7">
        <v>0.17</v>
      </c>
      <c r="F657" s="2">
        <v>4.6900000000000004</v>
      </c>
      <c r="H657" s="1">
        <v>5266.58</v>
      </c>
      <c r="I657" s="2">
        <v>95.890000000000015</v>
      </c>
      <c r="J657" s="1">
        <v>5364.6930000000002</v>
      </c>
      <c r="K657" s="9">
        <v>103.25399999999999</v>
      </c>
      <c r="L657" s="1">
        <v>421.12799999999999</v>
      </c>
      <c r="M657" s="2">
        <v>102.652</v>
      </c>
      <c r="N657" s="1">
        <v>1369.191</v>
      </c>
      <c r="O657" s="2">
        <v>101.45600000000002</v>
      </c>
      <c r="P657" s="1">
        <v>4463.3289999999997</v>
      </c>
      <c r="Q657" s="2">
        <v>80.544000000000011</v>
      </c>
      <c r="R657" s="1">
        <v>9387.4650000000001</v>
      </c>
      <c r="S657" s="2">
        <v>101.548</v>
      </c>
      <c r="T657" s="1">
        <v>259.84000000000003</v>
      </c>
      <c r="U657" s="2">
        <v>117.38399999999999</v>
      </c>
      <c r="V657" s="1">
        <v>7739.442</v>
      </c>
      <c r="W657" s="2">
        <v>96.807999999999993</v>
      </c>
      <c r="X657" s="1">
        <v>16755.111000000001</v>
      </c>
      <c r="Y657" s="2">
        <v>102.134</v>
      </c>
      <c r="Z657" s="1">
        <v>8444.2270000000008</v>
      </c>
      <c r="AA657" s="2">
        <v>88.358000000000004</v>
      </c>
      <c r="AB657" s="1">
        <v>5742.4110000000001</v>
      </c>
      <c r="AC657" s="2">
        <v>109.85</v>
      </c>
      <c r="AD657" s="1">
        <v>6252.0209999999997</v>
      </c>
      <c r="AE657" s="2">
        <v>97.701999999999998</v>
      </c>
      <c r="AF657" s="1">
        <v>3761.1530000000002</v>
      </c>
      <c r="AG657" s="2">
        <v>95.884</v>
      </c>
      <c r="AH657" s="1">
        <v>1076.221</v>
      </c>
      <c r="AI657" s="2">
        <v>91.01</v>
      </c>
      <c r="AJ657" s="1">
        <v>972.51700000000005</v>
      </c>
      <c r="AK657" s="2">
        <v>102.748</v>
      </c>
      <c r="AL657" s="1">
        <v>1255.126</v>
      </c>
      <c r="AM657" s="2">
        <v>100.89399999999998</v>
      </c>
      <c r="AN657" s="1">
        <v>1110.4560000000001</v>
      </c>
      <c r="AO657" s="2">
        <v>115.53800000000001</v>
      </c>
      <c r="AP657" s="1">
        <v>516.83000000000004</v>
      </c>
      <c r="AQ657" s="2">
        <v>100.732</v>
      </c>
      <c r="AR657" s="1">
        <v>817.30000000000007</v>
      </c>
      <c r="AS657" s="2">
        <v>100.79</v>
      </c>
      <c r="AT657" s="1">
        <v>410.64</v>
      </c>
      <c r="AU657" s="2">
        <v>106.8</v>
      </c>
      <c r="AV657" s="1">
        <v>446.75900000000001</v>
      </c>
      <c r="AW657" s="2">
        <v>95.41</v>
      </c>
      <c r="AX657" s="1">
        <v>7678.8330000000005</v>
      </c>
      <c r="AY657" s="2">
        <v>120.57000000000001</v>
      </c>
      <c r="AZ657" s="1">
        <v>1436.2740000000001</v>
      </c>
      <c r="BA657" s="2">
        <v>93.938000000000002</v>
      </c>
      <c r="BB657" s="1">
        <v>337.899</v>
      </c>
      <c r="BC657" s="2">
        <v>99.518000000000001</v>
      </c>
      <c r="BD657" s="1">
        <v>1523.144</v>
      </c>
      <c r="BE657" s="2">
        <v>117.38399999999999</v>
      </c>
      <c r="BF657" s="1">
        <v>1038.472</v>
      </c>
      <c r="BG657" s="2">
        <v>114.428</v>
      </c>
      <c r="BH657" s="1">
        <v>617.63200000000006</v>
      </c>
      <c r="BI657" s="2">
        <v>90.75800000000001</v>
      </c>
      <c r="BJ657" s="1">
        <v>363.57800000000003</v>
      </c>
      <c r="BK657" s="2">
        <v>94.992000000000004</v>
      </c>
      <c r="BL657" s="1">
        <v>1114.798</v>
      </c>
      <c r="BM657" s="2">
        <v>116.01600000000001</v>
      </c>
    </row>
    <row r="658" spans="1:65" x14ac:dyDescent="0.25">
      <c r="A658" s="20">
        <v>39708</v>
      </c>
      <c r="B658" s="5">
        <v>459.51600000000002</v>
      </c>
      <c r="C658">
        <v>3.7999999999999999E-2</v>
      </c>
      <c r="D658" s="7">
        <v>0.48</v>
      </c>
      <c r="E658" s="7">
        <v>-0.7</v>
      </c>
      <c r="F658" s="2">
        <v>0.61</v>
      </c>
      <c r="H658" s="1">
        <v>4984.4560000000001</v>
      </c>
      <c r="I658" s="2">
        <v>95.572000000000003</v>
      </c>
      <c r="J658" s="1">
        <v>5116.4520000000002</v>
      </c>
      <c r="K658" s="9">
        <v>102.96600000000001</v>
      </c>
      <c r="L658" s="1">
        <v>357.11200000000002</v>
      </c>
      <c r="M658" s="2">
        <v>102.20199999999998</v>
      </c>
      <c r="N658" s="1">
        <v>1277.4670000000001</v>
      </c>
      <c r="O658" s="2">
        <v>101.29600000000001</v>
      </c>
      <c r="P658" s="1">
        <v>4301.9980000000005</v>
      </c>
      <c r="Q658" s="2">
        <v>82.316000000000003</v>
      </c>
      <c r="R658" s="1">
        <v>8382.57</v>
      </c>
      <c r="S658" s="2">
        <v>99.373999999999995</v>
      </c>
      <c r="T658" s="1">
        <v>250.73600000000002</v>
      </c>
      <c r="U658" s="2">
        <v>119.47</v>
      </c>
      <c r="V658" s="1">
        <v>7155.0860000000002</v>
      </c>
      <c r="W658" s="2">
        <v>96.77000000000001</v>
      </c>
      <c r="X658" s="1">
        <v>15460.971</v>
      </c>
      <c r="Y658" s="2">
        <v>101.05</v>
      </c>
      <c r="Z658" s="1">
        <v>8025.0039999999999</v>
      </c>
      <c r="AA658" s="2">
        <v>88.585999999999999</v>
      </c>
      <c r="AB658" s="1">
        <v>5375.2849999999999</v>
      </c>
      <c r="AC658" s="2">
        <v>111.248</v>
      </c>
      <c r="AD658" s="1">
        <v>5620.82</v>
      </c>
      <c r="AE658" s="2">
        <v>93.397999999999996</v>
      </c>
      <c r="AF658" s="1">
        <v>3580.9880000000003</v>
      </c>
      <c r="AG658" s="2">
        <v>94.596000000000004</v>
      </c>
      <c r="AH658" s="1">
        <v>991.995</v>
      </c>
      <c r="AI658" s="2">
        <v>89.605999999999995</v>
      </c>
      <c r="AJ658" s="1">
        <v>972.08799999999997</v>
      </c>
      <c r="AK658" s="2">
        <v>104.79400000000001</v>
      </c>
      <c r="AL658" s="1">
        <v>1157.0709999999999</v>
      </c>
      <c r="AM658" s="2">
        <v>100.81399999999999</v>
      </c>
      <c r="AN658" s="1">
        <v>974.04600000000005</v>
      </c>
      <c r="AO658" s="2">
        <v>114.8</v>
      </c>
      <c r="AP658" s="1">
        <v>450.79500000000002</v>
      </c>
      <c r="AQ658" s="2">
        <v>98.246000000000009</v>
      </c>
      <c r="AR658" s="1">
        <v>760.15899999999999</v>
      </c>
      <c r="AS658" s="2">
        <v>99.669999999999987</v>
      </c>
      <c r="AT658" s="1">
        <v>392.05400000000003</v>
      </c>
      <c r="AU658" s="2">
        <v>105.28599999999999</v>
      </c>
      <c r="AV658" s="1">
        <v>421.62900000000002</v>
      </c>
      <c r="AW658" s="2">
        <v>95.322000000000003</v>
      </c>
      <c r="AX658" s="1">
        <v>6838.0609999999997</v>
      </c>
      <c r="AY658" s="2">
        <v>118.51600000000001</v>
      </c>
      <c r="AZ658" s="1">
        <v>1428.758</v>
      </c>
      <c r="BA658" s="2">
        <v>94.781999999999996</v>
      </c>
      <c r="BB658" s="1">
        <v>303.608</v>
      </c>
      <c r="BC658" s="2">
        <v>98.975999999999999</v>
      </c>
      <c r="BD658" s="1">
        <v>1425.4570000000001</v>
      </c>
      <c r="BE658" s="2">
        <v>119.47</v>
      </c>
      <c r="BF658" s="1">
        <v>824.79700000000003</v>
      </c>
      <c r="BG658" s="2">
        <v>114.36600000000001</v>
      </c>
      <c r="BH658" s="1">
        <v>581.29</v>
      </c>
      <c r="BI658" s="2">
        <v>88.332000000000008</v>
      </c>
      <c r="BJ658" s="1">
        <v>330.93799999999999</v>
      </c>
      <c r="BK658" s="2">
        <v>95.202000000000012</v>
      </c>
      <c r="BL658" s="1">
        <v>903.04700000000003</v>
      </c>
      <c r="BM658" s="2">
        <v>113.28599999999999</v>
      </c>
    </row>
    <row r="659" spans="1:65" x14ac:dyDescent="0.25">
      <c r="A659" s="20">
        <v>39715</v>
      </c>
      <c r="B659" s="5">
        <v>481.69</v>
      </c>
      <c r="C659">
        <v>3.7999999999999999E-2</v>
      </c>
      <c r="D659" s="7">
        <v>0.88</v>
      </c>
      <c r="E659" s="7">
        <v>1.76</v>
      </c>
      <c r="F659" s="2">
        <v>5.35</v>
      </c>
      <c r="H659" s="1">
        <v>5472.83</v>
      </c>
      <c r="I659" s="2">
        <v>97.061999999999998</v>
      </c>
      <c r="J659" s="1">
        <v>5441.2629999999999</v>
      </c>
      <c r="K659" s="9">
        <v>103.67</v>
      </c>
      <c r="L659" s="1">
        <v>363.74400000000003</v>
      </c>
      <c r="M659" s="2">
        <v>103.23400000000001</v>
      </c>
      <c r="N659" s="1">
        <v>1380.0730000000001</v>
      </c>
      <c r="O659" s="2">
        <v>102.06000000000002</v>
      </c>
      <c r="P659" s="1">
        <v>4436.01</v>
      </c>
      <c r="Q659" s="2">
        <v>81.522000000000006</v>
      </c>
      <c r="R659" s="1">
        <v>9568.4750000000004</v>
      </c>
      <c r="S659" s="2">
        <v>99.498000000000005</v>
      </c>
      <c r="T659" s="1">
        <v>265.44299999999998</v>
      </c>
      <c r="U659" s="2">
        <v>122.47</v>
      </c>
      <c r="V659" s="1">
        <v>7385.7370000000001</v>
      </c>
      <c r="W659" s="2">
        <v>96.98599999999999</v>
      </c>
      <c r="X659" s="1">
        <v>16711.133000000002</v>
      </c>
      <c r="Y659" s="2">
        <v>101.64200000000001</v>
      </c>
      <c r="Z659" s="1">
        <v>8387.81</v>
      </c>
      <c r="AA659" s="2">
        <v>89.183999999999997</v>
      </c>
      <c r="AB659" s="1">
        <v>5751.78</v>
      </c>
      <c r="AC659" s="2">
        <v>112.878</v>
      </c>
      <c r="AD659" s="1">
        <v>6230.8270000000002</v>
      </c>
      <c r="AE659" s="2">
        <v>91.676000000000002</v>
      </c>
      <c r="AF659" s="1">
        <v>3726.8940000000002</v>
      </c>
      <c r="AG659" s="2">
        <v>93.12</v>
      </c>
      <c r="AH659" s="1">
        <v>1018.804</v>
      </c>
      <c r="AI659" s="2">
        <v>88.135999999999996</v>
      </c>
      <c r="AJ659" s="1">
        <v>1041.7060000000001</v>
      </c>
      <c r="AK659" s="2">
        <v>106.048</v>
      </c>
      <c r="AL659" s="1">
        <v>1259.8890000000001</v>
      </c>
      <c r="AM659" s="2">
        <v>101.548</v>
      </c>
      <c r="AN659" s="1">
        <v>1054.375</v>
      </c>
      <c r="AO659" s="2">
        <v>115.85599999999999</v>
      </c>
      <c r="AP659" s="1">
        <v>471.33800000000002</v>
      </c>
      <c r="AQ659" s="2">
        <v>97.548000000000002</v>
      </c>
      <c r="AR659" s="1">
        <v>825.75700000000006</v>
      </c>
      <c r="AS659" s="2">
        <v>99.837999999999994</v>
      </c>
      <c r="AT659" s="1">
        <v>399.142</v>
      </c>
      <c r="AU659" s="2">
        <v>102.53799999999998</v>
      </c>
      <c r="AV659" s="1">
        <v>439.00799999999998</v>
      </c>
      <c r="AW659" s="2">
        <v>95.174000000000007</v>
      </c>
      <c r="AX659" s="1">
        <v>7292.3440000000001</v>
      </c>
      <c r="AY659" s="2">
        <v>118.026</v>
      </c>
      <c r="AZ659" s="1">
        <v>1485.1379999999999</v>
      </c>
      <c r="BA659" s="2">
        <v>94.97999999999999</v>
      </c>
      <c r="BB659" s="1">
        <v>317.74</v>
      </c>
      <c r="BC659" s="2">
        <v>99.708000000000013</v>
      </c>
      <c r="BD659" s="1">
        <v>1540.213</v>
      </c>
      <c r="BE659" s="2">
        <v>122.47</v>
      </c>
      <c r="BF659" s="1">
        <v>1065.3810000000001</v>
      </c>
      <c r="BG659" s="2">
        <v>114.3</v>
      </c>
      <c r="BH659" s="1">
        <v>598.59400000000005</v>
      </c>
      <c r="BI659" s="2">
        <v>87.988000000000014</v>
      </c>
      <c r="BJ659" s="1">
        <v>351.72399999999999</v>
      </c>
      <c r="BK659" s="2">
        <v>96.072000000000003</v>
      </c>
      <c r="BL659" s="1">
        <v>1009.908</v>
      </c>
      <c r="BM659" s="2">
        <v>112.21199999999999</v>
      </c>
    </row>
    <row r="660" spans="1:65" x14ac:dyDescent="0.25">
      <c r="A660" s="20">
        <v>39722</v>
      </c>
      <c r="B660" s="5">
        <v>458.73200000000003</v>
      </c>
      <c r="C660">
        <v>0.02</v>
      </c>
      <c r="D660" s="7">
        <v>-4.0199999999999996</v>
      </c>
      <c r="E660" s="7">
        <v>-2.5</v>
      </c>
      <c r="F660" s="2">
        <v>-2.4500000000000002</v>
      </c>
      <c r="H660" s="1">
        <v>5000.8450000000003</v>
      </c>
      <c r="I660" s="2">
        <v>97.944000000000003</v>
      </c>
      <c r="J660" s="1">
        <v>4975.2150000000001</v>
      </c>
      <c r="K660" s="9">
        <v>103.54</v>
      </c>
      <c r="L660" s="1">
        <v>343.38200000000001</v>
      </c>
      <c r="M660" s="2">
        <v>103.002</v>
      </c>
      <c r="N660" s="1">
        <v>1259.2940000000001</v>
      </c>
      <c r="O660" s="2">
        <v>102.004</v>
      </c>
      <c r="P660" s="1">
        <v>4224.8469999999998</v>
      </c>
      <c r="Q660" s="2">
        <v>82.225999999999999</v>
      </c>
      <c r="R660" s="1">
        <v>8011.6390000000001</v>
      </c>
      <c r="S660" s="2">
        <v>99.15</v>
      </c>
      <c r="T660" s="1">
        <v>250.828</v>
      </c>
      <c r="U660" s="2">
        <v>120.476</v>
      </c>
      <c r="V660" s="1">
        <v>6972.1279999999997</v>
      </c>
      <c r="W660" s="2">
        <v>97.17</v>
      </c>
      <c r="X660" s="1">
        <v>14887.181</v>
      </c>
      <c r="Y660" s="2">
        <v>100.18600000000001</v>
      </c>
      <c r="Z660" s="1">
        <v>8042.8519999999999</v>
      </c>
      <c r="AA660" s="2">
        <v>89.537999999999982</v>
      </c>
      <c r="AB660" s="1">
        <v>5352.8310000000001</v>
      </c>
      <c r="AC660" s="2">
        <v>112.6</v>
      </c>
      <c r="AD660" s="1">
        <v>5887.3609999999999</v>
      </c>
      <c r="AE660" s="2">
        <v>89.806000000000012</v>
      </c>
      <c r="AF660" s="1">
        <v>3681.54</v>
      </c>
      <c r="AG660" s="2">
        <v>92.753999999999991</v>
      </c>
      <c r="AH660" s="1">
        <v>1000.2710000000001</v>
      </c>
      <c r="AI660" s="2">
        <v>86.984000000000009</v>
      </c>
      <c r="AJ660" s="1">
        <v>1008.7710000000001</v>
      </c>
      <c r="AK660" s="2">
        <v>104.41</v>
      </c>
      <c r="AL660" s="1">
        <v>1129.192</v>
      </c>
      <c r="AM660" s="2">
        <v>101.55799999999999</v>
      </c>
      <c r="AN660" s="1">
        <v>1034.297</v>
      </c>
      <c r="AO660" s="2">
        <v>115.492</v>
      </c>
      <c r="AP660" s="1">
        <v>440.51100000000002</v>
      </c>
      <c r="AQ660" s="2">
        <v>96.655999999999992</v>
      </c>
      <c r="AR660" s="1">
        <v>781.35699999999997</v>
      </c>
      <c r="AS660" s="2">
        <v>99.475999999999999</v>
      </c>
      <c r="AT660" s="1">
        <v>372.53100000000001</v>
      </c>
      <c r="AU660" s="2">
        <v>99.617999999999995</v>
      </c>
      <c r="AV660" s="1">
        <v>430.12700000000001</v>
      </c>
      <c r="AW660" s="2">
        <v>95.572000000000003</v>
      </c>
      <c r="AX660" s="1">
        <v>7239.2660000000005</v>
      </c>
      <c r="AY660" s="2">
        <v>116.31199999999998</v>
      </c>
      <c r="AZ660" s="1">
        <v>1393.354</v>
      </c>
      <c r="BA660" s="2">
        <v>95.092000000000013</v>
      </c>
      <c r="BB660" s="1">
        <v>320.07299999999998</v>
      </c>
      <c r="BC660" s="2">
        <v>99.266000000000005</v>
      </c>
      <c r="BD660" s="1">
        <v>1471.6770000000001</v>
      </c>
      <c r="BE660" s="2">
        <v>120.476</v>
      </c>
      <c r="BF660" s="1">
        <v>953.80000000000007</v>
      </c>
      <c r="BG660" s="2">
        <v>114.774</v>
      </c>
      <c r="BH660" s="1">
        <v>576.101</v>
      </c>
      <c r="BI660" s="2">
        <v>87.49199999999999</v>
      </c>
      <c r="BJ660" s="1">
        <v>334.08600000000001</v>
      </c>
      <c r="BK660" s="2">
        <v>96.58</v>
      </c>
      <c r="BL660" s="1">
        <v>1007.811</v>
      </c>
      <c r="BM660" s="2">
        <v>112.902</v>
      </c>
    </row>
    <row r="661" spans="1:65" x14ac:dyDescent="0.25">
      <c r="A661" s="20">
        <v>39729</v>
      </c>
      <c r="B661" s="5">
        <v>385.38900000000001</v>
      </c>
      <c r="C661">
        <v>0.02</v>
      </c>
      <c r="D661" s="7">
        <v>-9.6</v>
      </c>
      <c r="E661" s="7">
        <v>-1.77</v>
      </c>
      <c r="F661" s="2">
        <v>0.74</v>
      </c>
      <c r="H661" s="1">
        <v>4119.7790000000005</v>
      </c>
      <c r="I661" s="2">
        <v>95.205999999999989</v>
      </c>
      <c r="J661" s="1">
        <v>4176.33</v>
      </c>
      <c r="K661" s="9">
        <v>102.422</v>
      </c>
      <c r="L661" s="1">
        <v>273.51800000000003</v>
      </c>
      <c r="M661" s="2">
        <v>101.23600000000002</v>
      </c>
      <c r="N661" s="1">
        <v>1056.4590000000001</v>
      </c>
      <c r="O661" s="2">
        <v>101.124</v>
      </c>
      <c r="P661" s="1">
        <v>3634.3009999999999</v>
      </c>
      <c r="Q661" s="2">
        <v>86.103999999999999</v>
      </c>
      <c r="R661" s="1">
        <v>6310.57</v>
      </c>
      <c r="S661" s="2">
        <v>97.481999999999999</v>
      </c>
      <c r="T661" s="1">
        <v>202.69400000000002</v>
      </c>
      <c r="U661" s="2">
        <v>117.404</v>
      </c>
      <c r="V661" s="1">
        <v>5889.7300000000005</v>
      </c>
      <c r="W661" s="2">
        <v>96.897999999999996</v>
      </c>
      <c r="X661" s="1">
        <v>12454.595000000001</v>
      </c>
      <c r="Y661" s="2">
        <v>99.4</v>
      </c>
      <c r="Z661" s="1">
        <v>7166.8510000000006</v>
      </c>
      <c r="AA661" s="2">
        <v>89.893999999999991</v>
      </c>
      <c r="AB661" s="1">
        <v>4629.2240000000002</v>
      </c>
      <c r="AC661" s="2">
        <v>112.878</v>
      </c>
      <c r="AD661" s="1">
        <v>3771.6260000000002</v>
      </c>
      <c r="AE661" s="2">
        <v>81.061999999999998</v>
      </c>
      <c r="AF661" s="1">
        <v>2659.9279999999999</v>
      </c>
      <c r="AG661" s="2">
        <v>90.524000000000001</v>
      </c>
      <c r="AH661" s="1">
        <v>844.19100000000003</v>
      </c>
      <c r="AI661" s="2">
        <v>87.177999999999997</v>
      </c>
      <c r="AJ661" s="1">
        <v>806.66399999999999</v>
      </c>
      <c r="AK661" s="2">
        <v>102.95599999999999</v>
      </c>
      <c r="AL661" s="1">
        <v>972.57400000000007</v>
      </c>
      <c r="AM661" s="2">
        <v>100.99</v>
      </c>
      <c r="AN661" s="1">
        <v>772.52300000000002</v>
      </c>
      <c r="AO661" s="2">
        <v>111.702</v>
      </c>
      <c r="AP661" s="1">
        <v>368.202</v>
      </c>
      <c r="AQ661" s="2">
        <v>97.314000000000007</v>
      </c>
      <c r="AR661" s="1">
        <v>613.59500000000003</v>
      </c>
      <c r="AS661" s="2">
        <v>100.008</v>
      </c>
      <c r="AT661" s="1">
        <v>285.851</v>
      </c>
      <c r="AU661" s="2">
        <v>92.494</v>
      </c>
      <c r="AV661" s="1">
        <v>404.40899999999999</v>
      </c>
      <c r="AW661" s="2">
        <v>96.083999999999989</v>
      </c>
      <c r="AX661" s="1">
        <v>4984.7489999999998</v>
      </c>
      <c r="AY661" s="2">
        <v>110.18200000000002</v>
      </c>
      <c r="AZ661" s="1">
        <v>1070.2439999999999</v>
      </c>
      <c r="BA661" s="2">
        <v>95.22</v>
      </c>
      <c r="BB661" s="1">
        <v>282.404</v>
      </c>
      <c r="BC661" s="2">
        <v>99.908000000000001</v>
      </c>
      <c r="BD661" s="1">
        <v>1249.818</v>
      </c>
      <c r="BE661" s="2">
        <v>117.404</v>
      </c>
      <c r="BF661" s="1">
        <v>582.31299999999999</v>
      </c>
      <c r="BG661" s="2">
        <v>115.39799999999998</v>
      </c>
      <c r="BH661" s="1">
        <v>455.11500000000001</v>
      </c>
      <c r="BI661" s="2">
        <v>84.667999999999992</v>
      </c>
      <c r="BJ661" s="1">
        <v>273.05400000000003</v>
      </c>
      <c r="BK661" s="2">
        <v>96.996000000000009</v>
      </c>
      <c r="BL661" s="1">
        <v>779.97</v>
      </c>
      <c r="BM661" s="2">
        <v>109.61800000000001</v>
      </c>
    </row>
    <row r="662" spans="1:65" x14ac:dyDescent="0.25">
      <c r="A662" s="20">
        <v>39736</v>
      </c>
      <c r="B662" s="5">
        <v>367.93099999999998</v>
      </c>
      <c r="C662">
        <v>0.02</v>
      </c>
      <c r="D662" s="7">
        <v>-18</v>
      </c>
      <c r="E662" s="7">
        <v>3.6</v>
      </c>
      <c r="F662" s="2">
        <v>-4.1900000000000004</v>
      </c>
      <c r="H662" s="1">
        <v>3619.8620000000001</v>
      </c>
      <c r="I662" s="2">
        <v>90.087999999999994</v>
      </c>
      <c r="J662" s="1">
        <v>4053.9870000000001</v>
      </c>
      <c r="K662" s="9">
        <v>102.208</v>
      </c>
      <c r="L662" s="1">
        <v>247.39400000000001</v>
      </c>
      <c r="M662" s="2">
        <v>101.30199999999999</v>
      </c>
      <c r="N662" s="1">
        <v>1051.511</v>
      </c>
      <c r="O662" s="2">
        <v>101.196</v>
      </c>
      <c r="P662" s="1">
        <v>3803.585</v>
      </c>
      <c r="Q662" s="2">
        <v>88.681999999999988</v>
      </c>
      <c r="R662" s="1">
        <v>5896.317</v>
      </c>
      <c r="S662" s="2">
        <v>96.151999999999987</v>
      </c>
      <c r="T662" s="1">
        <v>217.904</v>
      </c>
      <c r="U662" s="2">
        <v>114.84</v>
      </c>
      <c r="V662" s="1">
        <v>5894.7160000000003</v>
      </c>
      <c r="W662" s="2">
        <v>96.275999999999996</v>
      </c>
      <c r="X662" s="1">
        <v>11786.222</v>
      </c>
      <c r="Y662" s="2">
        <v>99.641999999999982</v>
      </c>
      <c r="Z662" s="1">
        <v>6962.875</v>
      </c>
      <c r="AA662" s="2">
        <v>91.082000000000008</v>
      </c>
      <c r="AB662" s="1">
        <v>4353.1559999999999</v>
      </c>
      <c r="AC662" s="2">
        <v>112.122</v>
      </c>
      <c r="AD662" s="1">
        <v>3824.7620000000002</v>
      </c>
      <c r="AE662" s="2">
        <v>80.283999999999992</v>
      </c>
      <c r="AF662" s="1">
        <v>2817.9630000000002</v>
      </c>
      <c r="AG662" s="2">
        <v>85.123999999999995</v>
      </c>
      <c r="AH662" s="1">
        <v>760.27200000000005</v>
      </c>
      <c r="AI662" s="2">
        <v>85.027999999999992</v>
      </c>
      <c r="AJ662" s="1">
        <v>766.59</v>
      </c>
      <c r="AK662" s="2">
        <v>102.73200000000001</v>
      </c>
      <c r="AL662" s="1">
        <v>906.61099999999999</v>
      </c>
      <c r="AM662" s="2">
        <v>100.956</v>
      </c>
      <c r="AN662" s="1">
        <v>642.77200000000005</v>
      </c>
      <c r="AO662" s="2">
        <v>108.17</v>
      </c>
      <c r="AP662" s="1">
        <v>345.05599999999998</v>
      </c>
      <c r="AQ662" s="2">
        <v>96.16</v>
      </c>
      <c r="AR662" s="1">
        <v>645.69200000000001</v>
      </c>
      <c r="AS662" s="2">
        <v>97.823999999999998</v>
      </c>
      <c r="AT662" s="1">
        <v>333.71</v>
      </c>
      <c r="AU662" s="2">
        <v>94.531999999999996</v>
      </c>
      <c r="AV662" s="1">
        <v>396.02</v>
      </c>
      <c r="AW662" s="2">
        <v>95.588000000000008</v>
      </c>
      <c r="AX662" s="1">
        <v>5124.4490000000005</v>
      </c>
      <c r="AY662" s="2">
        <v>102.76399999999998</v>
      </c>
      <c r="AZ662" s="1">
        <v>929.37400000000002</v>
      </c>
      <c r="BA662" s="2">
        <v>95.206000000000003</v>
      </c>
      <c r="BB662" s="1">
        <v>280.81400000000002</v>
      </c>
      <c r="BC662" s="2">
        <v>99.679999999999993</v>
      </c>
      <c r="BD662" s="1">
        <v>1124.068</v>
      </c>
      <c r="BE662" s="2">
        <v>114.84</v>
      </c>
      <c r="BF662" s="1">
        <v>624.08799999999997</v>
      </c>
      <c r="BG662" s="2">
        <v>115.58600000000001</v>
      </c>
      <c r="BH662" s="1">
        <v>450.36700000000002</v>
      </c>
      <c r="BI662" s="2">
        <v>80.87</v>
      </c>
      <c r="BJ662" s="1">
        <v>271.10899999999998</v>
      </c>
      <c r="BK662" s="2">
        <v>97.396000000000001</v>
      </c>
      <c r="BL662" s="1">
        <v>747.51200000000006</v>
      </c>
      <c r="BM662" s="2">
        <v>105.55999999999999</v>
      </c>
    </row>
    <row r="663" spans="1:65" x14ac:dyDescent="0.25">
      <c r="A663" s="20">
        <v>39743</v>
      </c>
      <c r="B663" s="5">
        <v>348.66500000000002</v>
      </c>
      <c r="C663">
        <v>0.02</v>
      </c>
      <c r="D663" s="7">
        <v>4.6100000000000003</v>
      </c>
      <c r="E663" s="7">
        <v>-3.68</v>
      </c>
      <c r="F663" s="2">
        <v>0.9</v>
      </c>
      <c r="H663" s="1">
        <v>3348.797</v>
      </c>
      <c r="I663" s="2">
        <v>86.844000000000008</v>
      </c>
      <c r="J663" s="1">
        <v>3600.9160000000002</v>
      </c>
      <c r="K663" s="9">
        <v>101.726</v>
      </c>
      <c r="L663" s="1">
        <v>226.261</v>
      </c>
      <c r="M663" s="2">
        <v>100.446</v>
      </c>
      <c r="N663" s="1">
        <v>955.06100000000004</v>
      </c>
      <c r="O663" s="2">
        <v>100.854</v>
      </c>
      <c r="P663" s="1">
        <v>3612.6410000000001</v>
      </c>
      <c r="Q663" s="2">
        <v>90.210000000000008</v>
      </c>
      <c r="R663" s="1">
        <v>5317.82</v>
      </c>
      <c r="S663" s="2">
        <v>91.293999999999997</v>
      </c>
      <c r="T663" s="1">
        <v>189.17099999999999</v>
      </c>
      <c r="U663" s="2">
        <v>111.218</v>
      </c>
      <c r="V663" s="1">
        <v>5124.18</v>
      </c>
      <c r="W663" s="2">
        <v>96.616</v>
      </c>
      <c r="X663" s="1">
        <v>10899.677</v>
      </c>
      <c r="Y663" s="2">
        <v>96.352000000000004</v>
      </c>
      <c r="Z663" s="1">
        <v>6786.9980000000005</v>
      </c>
      <c r="AA663" s="2">
        <v>91.814000000000007</v>
      </c>
      <c r="AB663" s="1">
        <v>4027.797</v>
      </c>
      <c r="AC663" s="2">
        <v>112.65599999999999</v>
      </c>
      <c r="AD663" s="1">
        <v>3421.63</v>
      </c>
      <c r="AE663" s="2">
        <v>80.726000000000013</v>
      </c>
      <c r="AF663" s="1">
        <v>2703.5940000000001</v>
      </c>
      <c r="AG663" s="2">
        <v>85.02000000000001</v>
      </c>
      <c r="AH663" s="1">
        <v>708.86099999999999</v>
      </c>
      <c r="AI663" s="2">
        <v>86.359999999999985</v>
      </c>
      <c r="AJ663" s="1">
        <v>628.9</v>
      </c>
      <c r="AK663" s="2">
        <v>100.762</v>
      </c>
      <c r="AL663" s="1">
        <v>710.29700000000003</v>
      </c>
      <c r="AM663" s="2">
        <v>100.898</v>
      </c>
      <c r="AN663" s="1">
        <v>468.18700000000001</v>
      </c>
      <c r="AO663" s="2">
        <v>102.01200000000001</v>
      </c>
      <c r="AP663" s="1">
        <v>320.16700000000003</v>
      </c>
      <c r="AQ663" s="2">
        <v>96.105999999999995</v>
      </c>
      <c r="AR663" s="1">
        <v>570.51400000000001</v>
      </c>
      <c r="AS663" s="2">
        <v>97.885999999999996</v>
      </c>
      <c r="AT663" s="1">
        <v>256.93799999999999</v>
      </c>
      <c r="AU663" s="2">
        <v>90.236000000000004</v>
      </c>
      <c r="AV663" s="1">
        <v>371.012</v>
      </c>
      <c r="AW663" s="2">
        <v>96.115999999999985</v>
      </c>
      <c r="AX663" s="1">
        <v>4429.0470000000005</v>
      </c>
      <c r="AY663" s="2">
        <v>98.346000000000004</v>
      </c>
      <c r="AZ663" s="1">
        <v>820.94100000000003</v>
      </c>
      <c r="BA663" s="2">
        <v>96.894000000000005</v>
      </c>
      <c r="BB663" s="1">
        <v>255.964</v>
      </c>
      <c r="BC663" s="2">
        <v>99.176000000000002</v>
      </c>
      <c r="BD663" s="1">
        <v>844.928</v>
      </c>
      <c r="BE663" s="2">
        <v>111.218</v>
      </c>
      <c r="BF663" s="1">
        <v>522.077</v>
      </c>
      <c r="BG663" s="2">
        <v>116.752</v>
      </c>
      <c r="BH663" s="1">
        <v>351.822</v>
      </c>
      <c r="BI663" s="2">
        <v>72.726000000000013</v>
      </c>
      <c r="BJ663" s="1">
        <v>257.88600000000002</v>
      </c>
      <c r="BK663" s="2">
        <v>98.210000000000008</v>
      </c>
      <c r="BL663" s="1">
        <v>565.94200000000001</v>
      </c>
      <c r="BM663" s="2">
        <v>97.961999999999989</v>
      </c>
    </row>
    <row r="664" spans="1:65" x14ac:dyDescent="0.25">
      <c r="A664" s="20">
        <v>39750</v>
      </c>
      <c r="B664" s="5">
        <v>352.18900000000002</v>
      </c>
      <c r="C664">
        <v>0.02</v>
      </c>
      <c r="D664" s="7">
        <v>-7.24</v>
      </c>
      <c r="E664" s="7">
        <v>-3.22</v>
      </c>
      <c r="F664" s="2">
        <v>-1.26</v>
      </c>
      <c r="H664" s="1">
        <v>3525.0210000000002</v>
      </c>
      <c r="I664" s="2">
        <v>82.823999999999998</v>
      </c>
      <c r="J664" s="1">
        <v>3765.64</v>
      </c>
      <c r="K664" s="9">
        <v>100.55199999999999</v>
      </c>
      <c r="L664" s="1">
        <v>222.67099999999999</v>
      </c>
      <c r="M664" s="2">
        <v>99.037999999999997</v>
      </c>
      <c r="N664" s="1">
        <v>928.48400000000004</v>
      </c>
      <c r="O664" s="2">
        <v>99.798000000000002</v>
      </c>
      <c r="P664" s="1">
        <v>3416.53</v>
      </c>
      <c r="Q664" s="2">
        <v>97.703999999999994</v>
      </c>
      <c r="R664" s="1">
        <v>4993.2489999999998</v>
      </c>
      <c r="S664" s="2">
        <v>91.643999999999991</v>
      </c>
      <c r="T664" s="1">
        <v>187.21600000000001</v>
      </c>
      <c r="U664" s="2">
        <v>105.46000000000001</v>
      </c>
      <c r="V664" s="1">
        <v>4669.9520000000002</v>
      </c>
      <c r="W664" s="2">
        <v>96.889999999999986</v>
      </c>
      <c r="X664" s="1">
        <v>10660.139000000001</v>
      </c>
      <c r="Y664" s="2">
        <v>95.596000000000018</v>
      </c>
      <c r="Z664" s="1">
        <v>6867.1620000000003</v>
      </c>
      <c r="AA664" s="2">
        <v>94.156000000000006</v>
      </c>
      <c r="AB664" s="1">
        <v>4218.1130000000003</v>
      </c>
      <c r="AC664" s="2">
        <v>107.88600000000001</v>
      </c>
      <c r="AD664" s="1">
        <v>3728.5129999999999</v>
      </c>
      <c r="AE664" s="2">
        <v>78.698000000000008</v>
      </c>
      <c r="AF664" s="1">
        <v>2709.9749999999999</v>
      </c>
      <c r="AG664" s="2">
        <v>81.72</v>
      </c>
      <c r="AH664" s="1">
        <v>681.55500000000006</v>
      </c>
      <c r="AI664" s="2">
        <v>84.881999999999991</v>
      </c>
      <c r="AJ664" s="1">
        <v>634.01</v>
      </c>
      <c r="AK664" s="2">
        <v>101.63800000000001</v>
      </c>
      <c r="AL664" s="1">
        <v>697.90100000000007</v>
      </c>
      <c r="AM664" s="2">
        <v>100.196</v>
      </c>
      <c r="AN664" s="1">
        <v>587.09100000000001</v>
      </c>
      <c r="AO664" s="2">
        <v>101.38800000000001</v>
      </c>
      <c r="AP664" s="1">
        <v>282.95699999999999</v>
      </c>
      <c r="AQ664" s="2">
        <v>96.73</v>
      </c>
      <c r="AR664" s="1">
        <v>416.59500000000003</v>
      </c>
      <c r="AS664" s="2">
        <v>92.707999999999998</v>
      </c>
      <c r="AT664" s="1">
        <v>215.346</v>
      </c>
      <c r="AU664" s="2">
        <v>84.623999999999995</v>
      </c>
      <c r="AV664" s="1">
        <v>335.166</v>
      </c>
      <c r="AW664" s="2">
        <v>96.106000000000009</v>
      </c>
      <c r="AX664" s="1">
        <v>4580.058</v>
      </c>
      <c r="AY664" s="2">
        <v>97.35</v>
      </c>
      <c r="AZ664" s="1">
        <v>830.27600000000007</v>
      </c>
      <c r="BA664" s="2">
        <v>98.06</v>
      </c>
      <c r="BB664" s="1">
        <v>217.29</v>
      </c>
      <c r="BC664" s="2">
        <v>98.455999999999989</v>
      </c>
      <c r="BD664" s="1">
        <v>933.79100000000005</v>
      </c>
      <c r="BE664" s="2">
        <v>105.46000000000001</v>
      </c>
      <c r="BF664" s="1">
        <v>521.89499999999998</v>
      </c>
      <c r="BG664" s="2">
        <v>117.44000000000001</v>
      </c>
      <c r="BH664" s="1">
        <v>399.35899999999998</v>
      </c>
      <c r="BI664" s="2">
        <v>70.816000000000003</v>
      </c>
      <c r="BJ664" s="1">
        <v>205.149</v>
      </c>
      <c r="BK664" s="2">
        <v>97.882000000000005</v>
      </c>
      <c r="BL664" s="1">
        <v>598.65899999999999</v>
      </c>
      <c r="BM664" s="2">
        <v>95.710000000000008</v>
      </c>
    </row>
    <row r="665" spans="1:65" x14ac:dyDescent="0.25">
      <c r="A665" s="20">
        <v>39757</v>
      </c>
      <c r="B665" s="5">
        <v>378.36900000000003</v>
      </c>
      <c r="C665">
        <v>7.0000000000000001E-3</v>
      </c>
      <c r="D665" s="7">
        <v>10.78</v>
      </c>
      <c r="E665" s="7">
        <v>2.78</v>
      </c>
      <c r="F665" s="2">
        <v>0.43</v>
      </c>
      <c r="H665" s="1">
        <v>3891.665</v>
      </c>
      <c r="I665" s="2">
        <v>88.04</v>
      </c>
      <c r="J665" s="1">
        <v>4073.413</v>
      </c>
      <c r="K665" s="9">
        <v>100.71599999999999</v>
      </c>
      <c r="L665" s="1">
        <v>262.27100000000002</v>
      </c>
      <c r="M665" s="2">
        <v>99.259999999999991</v>
      </c>
      <c r="N665" s="1">
        <v>1050.297</v>
      </c>
      <c r="O665" s="2">
        <v>99.679999999999993</v>
      </c>
      <c r="P665" s="1">
        <v>3913.951</v>
      </c>
      <c r="Q665" s="2">
        <v>92.382000000000005</v>
      </c>
      <c r="R665" s="1">
        <v>6243.8140000000003</v>
      </c>
      <c r="S665" s="2">
        <v>93.665999999999997</v>
      </c>
      <c r="T665" s="1">
        <v>205.761</v>
      </c>
      <c r="U665" s="2">
        <v>111.904</v>
      </c>
      <c r="V665" s="1">
        <v>5286.2920000000004</v>
      </c>
      <c r="W665" s="2">
        <v>97.834000000000003</v>
      </c>
      <c r="X665" s="1">
        <v>12222.987999999999</v>
      </c>
      <c r="Y665" s="2">
        <v>96.433999999999997</v>
      </c>
      <c r="Z665" s="1">
        <v>7091.1419999999998</v>
      </c>
      <c r="AA665" s="2">
        <v>92.712000000000003</v>
      </c>
      <c r="AB665" s="1">
        <v>4483.1189999999997</v>
      </c>
      <c r="AC665" s="2">
        <v>108.104</v>
      </c>
      <c r="AD665" s="1">
        <v>4129.7219999999998</v>
      </c>
      <c r="AE665" s="2">
        <v>83.912000000000006</v>
      </c>
      <c r="AF665" s="1">
        <v>3047.125</v>
      </c>
      <c r="AG665" s="2">
        <v>80.309999999999988</v>
      </c>
      <c r="AH665" s="1">
        <v>734.38</v>
      </c>
      <c r="AI665" s="2">
        <v>83.126000000000005</v>
      </c>
      <c r="AJ665" s="1">
        <v>718.09699999999998</v>
      </c>
      <c r="AK665" s="2">
        <v>103.21000000000001</v>
      </c>
      <c r="AL665" s="1">
        <v>799.01300000000003</v>
      </c>
      <c r="AM665" s="2">
        <v>99.77</v>
      </c>
      <c r="AN665" s="1">
        <v>626.92399999999998</v>
      </c>
      <c r="AO665" s="2">
        <v>105.172</v>
      </c>
      <c r="AP665" s="1">
        <v>328.76</v>
      </c>
      <c r="AQ665" s="2">
        <v>97.919999999999987</v>
      </c>
      <c r="AR665" s="1">
        <v>514.86699999999996</v>
      </c>
      <c r="AS665" s="2">
        <v>88.652000000000001</v>
      </c>
      <c r="AT665" s="1">
        <v>290.755</v>
      </c>
      <c r="AU665" s="2">
        <v>94.897999999999996</v>
      </c>
      <c r="AV665" s="1">
        <v>382.447</v>
      </c>
      <c r="AW665" s="2">
        <v>96.41</v>
      </c>
      <c r="AX665" s="1">
        <v>5057.4009999999998</v>
      </c>
      <c r="AY665" s="2">
        <v>102.40599999999999</v>
      </c>
      <c r="AZ665" s="1">
        <v>1006.5360000000001</v>
      </c>
      <c r="BA665" s="2">
        <v>96.996000000000009</v>
      </c>
      <c r="BB665" s="1">
        <v>250.46800000000002</v>
      </c>
      <c r="BC665" s="2">
        <v>98.789999999999992</v>
      </c>
      <c r="BD665" s="1">
        <v>1015.491</v>
      </c>
      <c r="BE665" s="2">
        <v>111.904</v>
      </c>
      <c r="BF665" s="1">
        <v>690.56000000000006</v>
      </c>
      <c r="BG665" s="2">
        <v>116.306</v>
      </c>
      <c r="BH665" s="1">
        <v>438.96800000000002</v>
      </c>
      <c r="BI665" s="2">
        <v>77.078000000000003</v>
      </c>
      <c r="BJ665" s="1">
        <v>255.45600000000002</v>
      </c>
      <c r="BK665" s="2">
        <v>96.655999999999992</v>
      </c>
      <c r="BL665" s="1">
        <v>675.03600000000006</v>
      </c>
      <c r="BM665" s="2">
        <v>100.616</v>
      </c>
    </row>
    <row r="666" spans="1:65" x14ac:dyDescent="0.25">
      <c r="A666" s="20">
        <v>39764</v>
      </c>
      <c r="B666" s="5">
        <v>335.34699999999998</v>
      </c>
      <c r="C666">
        <v>7.0000000000000001E-3</v>
      </c>
      <c r="D666" s="7">
        <v>-4.01</v>
      </c>
      <c r="E666" s="7">
        <v>-1.67</v>
      </c>
      <c r="F666" s="2">
        <v>-1.9</v>
      </c>
      <c r="H666" s="1">
        <v>3303.9300000000003</v>
      </c>
      <c r="I666" s="2">
        <v>88.441999999999993</v>
      </c>
      <c r="J666" s="1">
        <v>3492.7460000000001</v>
      </c>
      <c r="K666" s="9">
        <v>100.83000000000001</v>
      </c>
      <c r="L666" s="1">
        <v>218.11600000000001</v>
      </c>
      <c r="M666" s="2">
        <v>99.359999999999985</v>
      </c>
      <c r="N666" s="1">
        <v>894.86800000000005</v>
      </c>
      <c r="O666" s="2">
        <v>99.837999999999994</v>
      </c>
      <c r="P666" s="1">
        <v>3654.3760000000002</v>
      </c>
      <c r="Q666" s="2">
        <v>93.86999999999999</v>
      </c>
      <c r="R666" s="1">
        <v>4676.4210000000003</v>
      </c>
      <c r="S666" s="2">
        <v>92.091999999999999</v>
      </c>
      <c r="T666" s="1">
        <v>185.58199999999999</v>
      </c>
      <c r="U666" s="2">
        <v>108.25999999999999</v>
      </c>
      <c r="V666" s="1">
        <v>4950.5720000000001</v>
      </c>
      <c r="W666" s="2">
        <v>97.272000000000006</v>
      </c>
      <c r="X666" s="1">
        <v>10344.817000000001</v>
      </c>
      <c r="Y666" s="2">
        <v>95.212000000000003</v>
      </c>
      <c r="Z666" s="1">
        <v>6415.7020000000002</v>
      </c>
      <c r="AA666" s="2">
        <v>91.944000000000003</v>
      </c>
      <c r="AB666" s="1">
        <v>3857.2220000000002</v>
      </c>
      <c r="AC666" s="2">
        <v>105.96400000000001</v>
      </c>
      <c r="AD666" s="1">
        <v>3451.8940000000002</v>
      </c>
      <c r="AE666" s="2">
        <v>82.465999999999994</v>
      </c>
      <c r="AF666" s="1">
        <v>2827.1280000000002</v>
      </c>
      <c r="AG666" s="2">
        <v>84.382000000000005</v>
      </c>
      <c r="AH666" s="1">
        <v>696.60199999999998</v>
      </c>
      <c r="AI666" s="2">
        <v>85.917999999999992</v>
      </c>
      <c r="AJ666" s="1">
        <v>613.072</v>
      </c>
      <c r="AK666" s="2">
        <v>99.714000000000013</v>
      </c>
      <c r="AL666" s="1">
        <v>682.697</v>
      </c>
      <c r="AM666" s="2">
        <v>100.044</v>
      </c>
      <c r="AN666" s="1">
        <v>450.33500000000004</v>
      </c>
      <c r="AO666" s="2">
        <v>102.56000000000002</v>
      </c>
      <c r="AP666" s="1">
        <v>298.50799999999998</v>
      </c>
      <c r="AQ666" s="2">
        <v>99.681999999999988</v>
      </c>
      <c r="AR666" s="1">
        <v>464.29500000000002</v>
      </c>
      <c r="AS666" s="2">
        <v>86.701999999999998</v>
      </c>
      <c r="AT666" s="1">
        <v>255.864</v>
      </c>
      <c r="AU666" s="2">
        <v>90.828000000000003</v>
      </c>
      <c r="AV666" s="1">
        <v>361.68099999999998</v>
      </c>
      <c r="AW666" s="2">
        <v>96.104000000000013</v>
      </c>
      <c r="AX666" s="1">
        <v>4453.6810000000005</v>
      </c>
      <c r="AY666" s="2">
        <v>101.23</v>
      </c>
      <c r="AZ666" s="1">
        <v>890.97300000000007</v>
      </c>
      <c r="BA666" s="2">
        <v>96.994</v>
      </c>
      <c r="BB666" s="1">
        <v>236.172</v>
      </c>
      <c r="BC666" s="2">
        <v>98.822000000000003</v>
      </c>
      <c r="BD666" s="1">
        <v>867.67399999999998</v>
      </c>
      <c r="BE666" s="2">
        <v>108.25999999999999</v>
      </c>
      <c r="BF666" s="1">
        <v>513.56100000000004</v>
      </c>
      <c r="BG666" s="2">
        <v>116.55800000000002</v>
      </c>
      <c r="BH666" s="1">
        <v>386.733</v>
      </c>
      <c r="BI666" s="2">
        <v>76.140000000000015</v>
      </c>
      <c r="BJ666" s="1">
        <v>240.84800000000001</v>
      </c>
      <c r="BK666" s="2">
        <v>97.128</v>
      </c>
      <c r="BL666" s="1">
        <v>559.51099999999997</v>
      </c>
      <c r="BM666" s="2">
        <v>99.287999999999997</v>
      </c>
    </row>
    <row r="667" spans="1:65" x14ac:dyDescent="0.25">
      <c r="A667" s="20">
        <v>39771</v>
      </c>
      <c r="B667" s="5">
        <v>316.09800000000001</v>
      </c>
      <c r="C667">
        <v>7.0000000000000001E-3</v>
      </c>
      <c r="D667" s="7">
        <v>-6.45</v>
      </c>
      <c r="E667" s="7">
        <v>-2.52</v>
      </c>
      <c r="F667" s="2">
        <v>-2.96</v>
      </c>
      <c r="H667" s="1">
        <v>3124.9340000000002</v>
      </c>
      <c r="I667" s="2">
        <v>85.847999999999999</v>
      </c>
      <c r="J667" s="1">
        <v>3321.1550000000002</v>
      </c>
      <c r="K667" s="9">
        <v>101.17</v>
      </c>
      <c r="L667" s="1">
        <v>191.71200000000002</v>
      </c>
      <c r="M667" s="2">
        <v>99.935999999999993</v>
      </c>
      <c r="N667" s="1">
        <v>877.79899999999998</v>
      </c>
      <c r="O667" s="2">
        <v>100.25399999999999</v>
      </c>
      <c r="P667" s="1">
        <v>3388.8870000000002</v>
      </c>
      <c r="Q667" s="2">
        <v>96.628</v>
      </c>
      <c r="R667" s="1">
        <v>4243.6779999999999</v>
      </c>
      <c r="S667" s="2">
        <v>91.494</v>
      </c>
      <c r="T667" s="1">
        <v>181.874</v>
      </c>
      <c r="U667" s="2">
        <v>105.78800000000001</v>
      </c>
      <c r="V667" s="1">
        <v>4558.3150000000005</v>
      </c>
      <c r="W667" s="2">
        <v>96.785999999999987</v>
      </c>
      <c r="X667" s="1">
        <v>9709.2070000000003</v>
      </c>
      <c r="Y667" s="2">
        <v>95.215999999999994</v>
      </c>
      <c r="Z667" s="1">
        <v>6060.5160000000005</v>
      </c>
      <c r="AA667" s="2">
        <v>91.474000000000004</v>
      </c>
      <c r="AB667" s="1">
        <v>3708.4070000000002</v>
      </c>
      <c r="AC667" s="2">
        <v>101.982</v>
      </c>
      <c r="AD667" s="1">
        <v>3194.3130000000001</v>
      </c>
      <c r="AE667" s="2">
        <v>78.128</v>
      </c>
      <c r="AF667" s="1">
        <v>2818.2580000000003</v>
      </c>
      <c r="AG667" s="2">
        <v>84.275999999999996</v>
      </c>
      <c r="AH667" s="1">
        <v>700.99</v>
      </c>
      <c r="AI667" s="2">
        <v>86.475999999999999</v>
      </c>
      <c r="AJ667" s="1">
        <v>577.07000000000005</v>
      </c>
      <c r="AK667" s="2">
        <v>99.022000000000006</v>
      </c>
      <c r="AL667" s="1">
        <v>631.02</v>
      </c>
      <c r="AM667" s="2">
        <v>100.616</v>
      </c>
      <c r="AN667" s="1">
        <v>447.72800000000001</v>
      </c>
      <c r="AO667" s="2">
        <v>101.74199999999999</v>
      </c>
      <c r="AP667" s="1">
        <v>268.80799999999999</v>
      </c>
      <c r="AQ667" s="2">
        <v>98.385999999999996</v>
      </c>
      <c r="AR667" s="1">
        <v>389.71199999999999</v>
      </c>
      <c r="AS667" s="2">
        <v>81.94</v>
      </c>
      <c r="AT667" s="1">
        <v>215.535</v>
      </c>
      <c r="AU667" s="2">
        <v>85.570000000000007</v>
      </c>
      <c r="AV667" s="1">
        <v>356.69600000000003</v>
      </c>
      <c r="AW667" s="2">
        <v>96.114000000000004</v>
      </c>
      <c r="AX667" s="1">
        <v>4364.0720000000001</v>
      </c>
      <c r="AY667" s="2">
        <v>100.328</v>
      </c>
      <c r="AZ667" s="1">
        <v>808.87599999999998</v>
      </c>
      <c r="BA667" s="2">
        <v>97.820000000000007</v>
      </c>
      <c r="BB667" s="1">
        <v>226.33</v>
      </c>
      <c r="BC667" s="2">
        <v>98.024000000000001</v>
      </c>
      <c r="BD667" s="1">
        <v>803.62200000000007</v>
      </c>
      <c r="BE667" s="2">
        <v>105.78800000000001</v>
      </c>
      <c r="BF667" s="1">
        <v>458.17599999999999</v>
      </c>
      <c r="BG667" s="2">
        <v>116.79400000000001</v>
      </c>
      <c r="BH667" s="1">
        <v>381.58100000000002</v>
      </c>
      <c r="BI667" s="2">
        <v>75.47</v>
      </c>
      <c r="BJ667" s="1">
        <v>223.012</v>
      </c>
      <c r="BK667" s="2">
        <v>97.949999999999989</v>
      </c>
      <c r="BL667" s="1">
        <v>468.91</v>
      </c>
      <c r="BM667" s="2">
        <v>95.521999999999991</v>
      </c>
    </row>
    <row r="668" spans="1:65" x14ac:dyDescent="0.25">
      <c r="A668" s="20">
        <v>39778</v>
      </c>
      <c r="B668" s="5">
        <v>337.09300000000002</v>
      </c>
      <c r="C668">
        <v>7.0000000000000001E-3</v>
      </c>
      <c r="D668" s="7">
        <v>-8.76</v>
      </c>
      <c r="E668" s="7">
        <v>1.17</v>
      </c>
      <c r="F668" s="2">
        <v>-8.7100000000000009</v>
      </c>
      <c r="H668" s="1">
        <v>3232.4110000000001</v>
      </c>
      <c r="I668" s="2">
        <v>84.183999999999997</v>
      </c>
      <c r="J668" s="1">
        <v>3496.5619999999999</v>
      </c>
      <c r="K668" s="9">
        <v>101.666</v>
      </c>
      <c r="L668" s="1">
        <v>203.55700000000002</v>
      </c>
      <c r="M668" s="2">
        <v>100.47200000000001</v>
      </c>
      <c r="N668" s="1">
        <v>918.16</v>
      </c>
      <c r="O668" s="2">
        <v>100.75999999999999</v>
      </c>
      <c r="P668" s="1">
        <v>3412.0149999999999</v>
      </c>
      <c r="Q668" s="2">
        <v>98.018000000000001</v>
      </c>
      <c r="R668" s="1">
        <v>4609.4970000000003</v>
      </c>
      <c r="S668" s="2">
        <v>90.906000000000006</v>
      </c>
      <c r="T668" s="1">
        <v>179.99600000000001</v>
      </c>
      <c r="U668" s="2">
        <v>105.04399999999998</v>
      </c>
      <c r="V668" s="1">
        <v>4774.8540000000003</v>
      </c>
      <c r="W668" s="2">
        <v>97.308000000000007</v>
      </c>
      <c r="X668" s="1">
        <v>10385.972</v>
      </c>
      <c r="Y668" s="2">
        <v>93.448000000000008</v>
      </c>
      <c r="Z668" s="1">
        <v>6077.9380000000001</v>
      </c>
      <c r="AA668" s="2">
        <v>90.200000000000017</v>
      </c>
      <c r="AB668" s="1">
        <v>3923.6970000000001</v>
      </c>
      <c r="AC668" s="2">
        <v>102.614</v>
      </c>
      <c r="AD668" s="1">
        <v>3591.8920000000003</v>
      </c>
      <c r="AE668" s="2">
        <v>76.507999999999996</v>
      </c>
      <c r="AF668" s="1">
        <v>2704.1410000000001</v>
      </c>
      <c r="AG668" s="2">
        <v>81.633999999999986</v>
      </c>
      <c r="AH668" s="1">
        <v>742.77200000000005</v>
      </c>
      <c r="AI668" s="2">
        <v>86.580000000000013</v>
      </c>
      <c r="AJ668" s="1">
        <v>626.077</v>
      </c>
      <c r="AK668" s="2">
        <v>99.591999999999999</v>
      </c>
      <c r="AL668" s="1">
        <v>640.74400000000003</v>
      </c>
      <c r="AM668" s="2">
        <v>101.13800000000001</v>
      </c>
      <c r="AN668" s="1">
        <v>491.93400000000003</v>
      </c>
      <c r="AO668" s="2">
        <v>104.46600000000001</v>
      </c>
      <c r="AP668" s="1">
        <v>277.37299999999999</v>
      </c>
      <c r="AQ668" s="2">
        <v>97.352000000000004</v>
      </c>
      <c r="AR668" s="1">
        <v>394.64499999999998</v>
      </c>
      <c r="AS668" s="2">
        <v>79.186000000000007</v>
      </c>
      <c r="AT668" s="1">
        <v>214.898</v>
      </c>
      <c r="AU668" s="2">
        <v>81.664000000000016</v>
      </c>
      <c r="AV668" s="1">
        <v>349.08499999999998</v>
      </c>
      <c r="AW668" s="2">
        <v>95.822000000000003</v>
      </c>
      <c r="AX668" s="1">
        <v>4671.8029999999999</v>
      </c>
      <c r="AY668" s="2">
        <v>96.998000000000019</v>
      </c>
      <c r="AZ668" s="1">
        <v>993.26200000000006</v>
      </c>
      <c r="BA668" s="2">
        <v>98.61</v>
      </c>
      <c r="BB668" s="1">
        <v>234.66900000000001</v>
      </c>
      <c r="BC668" s="2">
        <v>98.03</v>
      </c>
      <c r="BD668" s="1">
        <v>879.27600000000007</v>
      </c>
      <c r="BE668" s="2">
        <v>105.04399999999998</v>
      </c>
      <c r="BF668" s="1">
        <v>511.91899999999998</v>
      </c>
      <c r="BG668" s="2">
        <v>116.44800000000001</v>
      </c>
      <c r="BH668" s="1">
        <v>425.40899999999999</v>
      </c>
      <c r="BI668" s="2">
        <v>75.527999999999992</v>
      </c>
      <c r="BJ668" s="1">
        <v>214.68800000000002</v>
      </c>
      <c r="BK668" s="2">
        <v>97.572000000000003</v>
      </c>
      <c r="BL668" s="1">
        <v>560.44200000000001</v>
      </c>
      <c r="BM668" s="2">
        <v>96.16</v>
      </c>
    </row>
    <row r="669" spans="1:65" x14ac:dyDescent="0.25">
      <c r="A669" s="20">
        <v>39785</v>
      </c>
      <c r="B669" s="5">
        <v>330.815</v>
      </c>
      <c r="C669">
        <v>0</v>
      </c>
      <c r="D669" s="7">
        <v>12.61</v>
      </c>
      <c r="E669" s="7">
        <v>-0.57999999999999996</v>
      </c>
      <c r="F669" s="2">
        <v>9.94</v>
      </c>
      <c r="H669" s="1">
        <v>3041.1570000000002</v>
      </c>
      <c r="I669" s="2">
        <v>84.995999999999995</v>
      </c>
      <c r="J669" s="1">
        <v>3436.808</v>
      </c>
      <c r="K669" s="9">
        <v>101.43599999999999</v>
      </c>
      <c r="L669" s="1">
        <v>198.803</v>
      </c>
      <c r="M669" s="2">
        <v>100.214</v>
      </c>
      <c r="N669" s="1">
        <v>867.39600000000007</v>
      </c>
      <c r="O669" s="2">
        <v>100.58199999999999</v>
      </c>
      <c r="P669" s="1">
        <v>3395.6130000000003</v>
      </c>
      <c r="Q669" s="2">
        <v>99.313999999999993</v>
      </c>
      <c r="R669" s="1">
        <v>4465.9920000000002</v>
      </c>
      <c r="S669" s="2">
        <v>91.364000000000004</v>
      </c>
      <c r="T669" s="1">
        <v>179.881</v>
      </c>
      <c r="U669" s="2">
        <v>105.27000000000001</v>
      </c>
      <c r="V669" s="1">
        <v>4512.7660000000005</v>
      </c>
      <c r="W669" s="2">
        <v>97</v>
      </c>
      <c r="X669" s="1">
        <v>10398.116</v>
      </c>
      <c r="Y669" s="2">
        <v>92.822000000000003</v>
      </c>
      <c r="Z669" s="1">
        <v>6121.3919999999998</v>
      </c>
      <c r="AA669" s="2">
        <v>90.236000000000004</v>
      </c>
      <c r="AB669" s="1">
        <v>3795.2380000000003</v>
      </c>
      <c r="AC669" s="2">
        <v>103.03</v>
      </c>
      <c r="AD669" s="1">
        <v>3380.799</v>
      </c>
      <c r="AE669" s="2">
        <v>78.031999999999996</v>
      </c>
      <c r="AF669" s="1">
        <v>2495.154</v>
      </c>
      <c r="AG669" s="2">
        <v>81.772000000000006</v>
      </c>
      <c r="AH669" s="1">
        <v>766.23099999999999</v>
      </c>
      <c r="AI669" s="2">
        <v>86.968000000000004</v>
      </c>
      <c r="AJ669" s="1">
        <v>608.18299999999999</v>
      </c>
      <c r="AK669" s="2">
        <v>99.384</v>
      </c>
      <c r="AL669" s="1">
        <v>619.70299999999997</v>
      </c>
      <c r="AM669" s="2">
        <v>100.89200000000001</v>
      </c>
      <c r="AN669" s="1">
        <v>514.57299999999998</v>
      </c>
      <c r="AO669" s="2">
        <v>105.52799999999999</v>
      </c>
      <c r="AP669" s="1">
        <v>266.50400000000002</v>
      </c>
      <c r="AQ669" s="2">
        <v>97.295999999999992</v>
      </c>
      <c r="AR669" s="1">
        <v>400.50400000000002</v>
      </c>
      <c r="AS669" s="2">
        <v>79.551999999999992</v>
      </c>
      <c r="AT669" s="1">
        <v>213.59399999999999</v>
      </c>
      <c r="AU669" s="2">
        <v>83.033999999999992</v>
      </c>
      <c r="AV669" s="1">
        <v>342.90699999999998</v>
      </c>
      <c r="AW669" s="2">
        <v>95.457999999999998</v>
      </c>
      <c r="AX669" s="1">
        <v>4598.3950000000004</v>
      </c>
      <c r="AY669" s="2">
        <v>97.525999999999996</v>
      </c>
      <c r="AZ669" s="1">
        <v>910.64400000000001</v>
      </c>
      <c r="BA669" s="2">
        <v>98.179999999999993</v>
      </c>
      <c r="BB669" s="1">
        <v>231.14000000000001</v>
      </c>
      <c r="BC669" s="2">
        <v>98.904000000000011</v>
      </c>
      <c r="BD669" s="1">
        <v>822.83</v>
      </c>
      <c r="BE669" s="2">
        <v>105.27000000000001</v>
      </c>
      <c r="BF669" s="1">
        <v>475.93200000000002</v>
      </c>
      <c r="BG669" s="2">
        <v>114.76000000000002</v>
      </c>
      <c r="BH669" s="1">
        <v>394.49900000000002</v>
      </c>
      <c r="BI669" s="2">
        <v>76.171999999999997</v>
      </c>
      <c r="BJ669" s="1">
        <v>210.38300000000001</v>
      </c>
      <c r="BK669" s="2">
        <v>96.318000000000012</v>
      </c>
      <c r="BL669" s="1">
        <v>554.75400000000002</v>
      </c>
      <c r="BM669" s="2">
        <v>99.218000000000004</v>
      </c>
    </row>
    <row r="670" spans="1:65" x14ac:dyDescent="0.25">
      <c r="A670" s="20">
        <v>39792</v>
      </c>
      <c r="B670" s="5">
        <v>348.01300000000003</v>
      </c>
      <c r="C670">
        <v>0</v>
      </c>
      <c r="D670" s="7">
        <v>-2.14</v>
      </c>
      <c r="E670" s="7">
        <v>-0.42</v>
      </c>
      <c r="F670" s="2">
        <v>2.73</v>
      </c>
      <c r="H670" s="1">
        <v>3164.1689999999999</v>
      </c>
      <c r="I670" s="2">
        <v>83.559999999999988</v>
      </c>
      <c r="J670" s="1">
        <v>3689.9030000000002</v>
      </c>
      <c r="K670" s="9">
        <v>101.78399999999999</v>
      </c>
      <c r="L670" s="1">
        <v>220.208</v>
      </c>
      <c r="M670" s="2">
        <v>100.92</v>
      </c>
      <c r="N670" s="1">
        <v>919.62700000000007</v>
      </c>
      <c r="O670" s="2">
        <v>101.02200000000001</v>
      </c>
      <c r="P670" s="1">
        <v>3578.7660000000001</v>
      </c>
      <c r="Q670" s="2">
        <v>100.744</v>
      </c>
      <c r="R670" s="1">
        <v>4662.7349999999997</v>
      </c>
      <c r="S670" s="2">
        <v>89.8</v>
      </c>
      <c r="T670" s="1">
        <v>182.185</v>
      </c>
      <c r="U670" s="2">
        <v>103.31199999999998</v>
      </c>
      <c r="V670" s="1">
        <v>5132.9639999999999</v>
      </c>
      <c r="W670" s="2">
        <v>96.977999999999994</v>
      </c>
      <c r="X670" s="1">
        <v>11351.811</v>
      </c>
      <c r="Y670" s="2">
        <v>92.106000000000009</v>
      </c>
      <c r="Z670" s="1">
        <v>6357.0039999999999</v>
      </c>
      <c r="AA670" s="2">
        <v>89.818000000000012</v>
      </c>
      <c r="AB670" s="1">
        <v>3979.71</v>
      </c>
      <c r="AC670" s="2">
        <v>100.27000000000001</v>
      </c>
      <c r="AD670" s="1">
        <v>3669.7950000000001</v>
      </c>
      <c r="AE670" s="2">
        <v>73.164000000000001</v>
      </c>
      <c r="AF670" s="1">
        <v>2563.5419999999999</v>
      </c>
      <c r="AG670" s="2">
        <v>81.22</v>
      </c>
      <c r="AH670" s="1">
        <v>814.95299999999997</v>
      </c>
      <c r="AI670" s="2">
        <v>87.205999999999989</v>
      </c>
      <c r="AJ670" s="1">
        <v>658.34</v>
      </c>
      <c r="AK670" s="2">
        <v>98.654000000000011</v>
      </c>
      <c r="AL670" s="1">
        <v>629.54499999999996</v>
      </c>
      <c r="AM670" s="2">
        <v>101.17200000000001</v>
      </c>
      <c r="AN670" s="1">
        <v>537.93200000000002</v>
      </c>
      <c r="AO670" s="2">
        <v>105.13</v>
      </c>
      <c r="AP670" s="1">
        <v>299.61500000000001</v>
      </c>
      <c r="AQ670" s="2">
        <v>98.075999999999993</v>
      </c>
      <c r="AR670" s="1">
        <v>505.55400000000003</v>
      </c>
      <c r="AS670" s="2">
        <v>85.424000000000007</v>
      </c>
      <c r="AT670" s="1">
        <v>253.828</v>
      </c>
      <c r="AU670" s="2">
        <v>84.256</v>
      </c>
      <c r="AV670" s="1">
        <v>348.38900000000001</v>
      </c>
      <c r="AW670" s="2">
        <v>95.00800000000001</v>
      </c>
      <c r="AX670" s="1">
        <v>5072.7870000000003</v>
      </c>
      <c r="AY670" s="2">
        <v>96.911999999999992</v>
      </c>
      <c r="AZ670" s="1">
        <v>1021.602</v>
      </c>
      <c r="BA670" s="2">
        <v>98.246000000000009</v>
      </c>
      <c r="BB670" s="1">
        <v>241.21</v>
      </c>
      <c r="BC670" s="2">
        <v>99.018000000000001</v>
      </c>
      <c r="BD670" s="1">
        <v>890.13599999999997</v>
      </c>
      <c r="BE670" s="2">
        <v>103.31199999999998</v>
      </c>
      <c r="BF670" s="1">
        <v>525.09100000000001</v>
      </c>
      <c r="BG670" s="2">
        <v>113.798</v>
      </c>
      <c r="BH670" s="1">
        <v>447.26</v>
      </c>
      <c r="BI670" s="2">
        <v>75.489999999999981</v>
      </c>
      <c r="BJ670" s="1">
        <v>230.732</v>
      </c>
      <c r="BK670" s="2">
        <v>95.795999999999992</v>
      </c>
      <c r="BL670" s="1">
        <v>556.92100000000005</v>
      </c>
      <c r="BM670" s="2">
        <v>99.47999999999999</v>
      </c>
    </row>
    <row r="671" spans="1:65" x14ac:dyDescent="0.25">
      <c r="A671" s="20">
        <v>39799</v>
      </c>
      <c r="B671" s="5">
        <v>359.68099999999998</v>
      </c>
      <c r="C671">
        <v>0</v>
      </c>
      <c r="D671" s="7">
        <v>0.66</v>
      </c>
      <c r="E671" s="7">
        <v>1.2</v>
      </c>
      <c r="F671" s="2">
        <v>-3.81</v>
      </c>
      <c r="H671" s="1">
        <v>3348.4990000000003</v>
      </c>
      <c r="I671" s="2">
        <v>84.977999999999994</v>
      </c>
      <c r="J671" s="1">
        <v>3998.384</v>
      </c>
      <c r="K671" s="9">
        <v>103.256</v>
      </c>
      <c r="L671" s="1">
        <v>231.36600000000001</v>
      </c>
      <c r="M671" s="2">
        <v>103.55199999999999</v>
      </c>
      <c r="N671" s="1">
        <v>995.11599999999999</v>
      </c>
      <c r="O671" s="2">
        <v>102.81199999999998</v>
      </c>
      <c r="P671" s="1">
        <v>3790.1860000000001</v>
      </c>
      <c r="Q671" s="2">
        <v>101.526</v>
      </c>
      <c r="R671" s="1">
        <v>5129.91</v>
      </c>
      <c r="S671" s="2">
        <v>89.417999999999992</v>
      </c>
      <c r="T671" s="1">
        <v>203.39500000000001</v>
      </c>
      <c r="U671" s="2">
        <v>101.99600000000001</v>
      </c>
      <c r="V671" s="1">
        <v>5199.3860000000004</v>
      </c>
      <c r="W671" s="2">
        <v>96.963999999999999</v>
      </c>
      <c r="X671" s="1">
        <v>11511.29</v>
      </c>
      <c r="Y671" s="2">
        <v>91.140000000000015</v>
      </c>
      <c r="Z671" s="1">
        <v>6790.0370000000003</v>
      </c>
      <c r="AA671" s="2">
        <v>90.14</v>
      </c>
      <c r="AB671" s="1">
        <v>4100.9470000000001</v>
      </c>
      <c r="AC671" s="2">
        <v>99.00800000000001</v>
      </c>
      <c r="AD671" s="1">
        <v>3937.1970000000001</v>
      </c>
      <c r="AE671" s="2">
        <v>74.52000000000001</v>
      </c>
      <c r="AF671" s="1">
        <v>2740.78</v>
      </c>
      <c r="AG671" s="2">
        <v>81.8</v>
      </c>
      <c r="AH671" s="1">
        <v>872.80899999999997</v>
      </c>
      <c r="AI671" s="2">
        <v>87.558000000000021</v>
      </c>
      <c r="AJ671" s="1">
        <v>713.822</v>
      </c>
      <c r="AK671" s="2">
        <v>98.88000000000001</v>
      </c>
      <c r="AL671" s="1">
        <v>667.077</v>
      </c>
      <c r="AM671" s="2">
        <v>102.58800000000001</v>
      </c>
      <c r="AN671" s="1">
        <v>575.88200000000006</v>
      </c>
      <c r="AO671" s="2">
        <v>106.018</v>
      </c>
      <c r="AP671" s="1">
        <v>311.613</v>
      </c>
      <c r="AQ671" s="2">
        <v>98.347999999999985</v>
      </c>
      <c r="AR671" s="1">
        <v>523.52099999999996</v>
      </c>
      <c r="AS671" s="2">
        <v>85.559999999999988</v>
      </c>
      <c r="AT671" s="1">
        <v>270.42200000000003</v>
      </c>
      <c r="AU671" s="2">
        <v>87.796000000000006</v>
      </c>
      <c r="AV671" s="1">
        <v>359.21500000000003</v>
      </c>
      <c r="AW671" s="2">
        <v>94.597999999999999</v>
      </c>
      <c r="AX671" s="1">
        <v>5331.4350000000004</v>
      </c>
      <c r="AY671" s="2">
        <v>97.006</v>
      </c>
      <c r="AZ671" s="1">
        <v>1190.55</v>
      </c>
      <c r="BA671" s="2">
        <v>96.653999999999996</v>
      </c>
      <c r="BB671" s="1">
        <v>244.84900000000002</v>
      </c>
      <c r="BC671" s="2">
        <v>99.023999999999987</v>
      </c>
      <c r="BD671" s="1">
        <v>913.40700000000004</v>
      </c>
      <c r="BE671" s="2">
        <v>101.99600000000001</v>
      </c>
      <c r="BF671" s="1">
        <v>545.63300000000004</v>
      </c>
      <c r="BG671" s="2">
        <v>110.90799999999999</v>
      </c>
      <c r="BH671" s="1">
        <v>463.98900000000003</v>
      </c>
      <c r="BI671" s="2">
        <v>73.801999999999992</v>
      </c>
      <c r="BJ671" s="1">
        <v>252.12800000000001</v>
      </c>
      <c r="BK671" s="2">
        <v>95.339999999999989</v>
      </c>
      <c r="BL671" s="1">
        <v>639.20400000000006</v>
      </c>
      <c r="BM671" s="2">
        <v>96.866000000000014</v>
      </c>
    </row>
    <row r="672" spans="1:65" x14ac:dyDescent="0.25">
      <c r="A672" s="20">
        <v>39806</v>
      </c>
      <c r="B672" s="5">
        <v>343.86599999999999</v>
      </c>
      <c r="C672">
        <v>0</v>
      </c>
      <c r="D672" s="7">
        <v>1.34</v>
      </c>
      <c r="E672" s="7">
        <v>1.94</v>
      </c>
      <c r="F672" s="2">
        <v>0.06</v>
      </c>
      <c r="H672" s="1">
        <v>3155.0810000000001</v>
      </c>
      <c r="I672" s="2">
        <v>85.800000000000011</v>
      </c>
      <c r="J672" s="1">
        <v>3840.9459999999999</v>
      </c>
      <c r="K672" s="9">
        <v>104.316</v>
      </c>
      <c r="L672" s="1">
        <v>200.96299999999999</v>
      </c>
      <c r="M672" s="2">
        <v>105.73800000000001</v>
      </c>
      <c r="N672" s="1">
        <v>957.13200000000006</v>
      </c>
      <c r="O672" s="2">
        <v>104.074</v>
      </c>
      <c r="P672" s="1">
        <v>3629.1469999999999</v>
      </c>
      <c r="Q672" s="2">
        <v>100.732</v>
      </c>
      <c r="R672" s="1">
        <v>4579.6790000000001</v>
      </c>
      <c r="S672" s="2">
        <v>86.305999999999997</v>
      </c>
      <c r="T672" s="1">
        <v>197.59399999999999</v>
      </c>
      <c r="U672" s="2">
        <v>101.02199999999999</v>
      </c>
      <c r="V672" s="1">
        <v>5071.8680000000004</v>
      </c>
      <c r="W672" s="2">
        <v>97.981999999999999</v>
      </c>
      <c r="X672" s="1">
        <v>10848.576000000001</v>
      </c>
      <c r="Y672" s="2">
        <v>91.297999999999988</v>
      </c>
      <c r="Z672" s="1">
        <v>6678.7619999999997</v>
      </c>
      <c r="AA672" s="2">
        <v>94.311999999999983</v>
      </c>
      <c r="AB672" s="1">
        <v>3818.0190000000002</v>
      </c>
      <c r="AC672" s="2">
        <v>95.628</v>
      </c>
      <c r="AD672" s="1">
        <v>3513.643</v>
      </c>
      <c r="AE672" s="2">
        <v>74.141999999999996</v>
      </c>
      <c r="AF672" s="1">
        <v>2745.4430000000002</v>
      </c>
      <c r="AG672" s="2">
        <v>83.331999999999994</v>
      </c>
      <c r="AH672" s="1">
        <v>838.89499999999998</v>
      </c>
      <c r="AI672" s="2">
        <v>90.388000000000005</v>
      </c>
      <c r="AJ672" s="1">
        <v>682.452</v>
      </c>
      <c r="AK672" s="2">
        <v>99.135999999999996</v>
      </c>
      <c r="AL672" s="1">
        <v>640.45799999999997</v>
      </c>
      <c r="AM672" s="2">
        <v>103.59200000000001</v>
      </c>
      <c r="AN672" s="1">
        <v>554.23900000000003</v>
      </c>
      <c r="AO672" s="2">
        <v>107.054</v>
      </c>
      <c r="AP672" s="1">
        <v>304.16000000000003</v>
      </c>
      <c r="AQ672" s="2">
        <v>97.515999999999991</v>
      </c>
      <c r="AR672" s="1">
        <v>508.20600000000002</v>
      </c>
      <c r="AS672" s="2">
        <v>84.251999999999995</v>
      </c>
      <c r="AT672" s="1">
        <v>263.37799999999999</v>
      </c>
      <c r="AU672" s="2">
        <v>89.47</v>
      </c>
      <c r="AV672" s="1">
        <v>368.23500000000001</v>
      </c>
      <c r="AW672" s="2">
        <v>95.78</v>
      </c>
      <c r="AX672" s="1">
        <v>5165.2359999999999</v>
      </c>
      <c r="AY672" s="2">
        <v>97.475999999999999</v>
      </c>
      <c r="AZ672" s="1">
        <v>1094.598</v>
      </c>
      <c r="BA672" s="2">
        <v>94.894000000000005</v>
      </c>
      <c r="BB672" s="1">
        <v>237.89600000000002</v>
      </c>
      <c r="BC672" s="2">
        <v>98.717999999999989</v>
      </c>
      <c r="BD672" s="1">
        <v>883.58799999999997</v>
      </c>
      <c r="BE672" s="2">
        <v>101.02199999999999</v>
      </c>
      <c r="BF672" s="1">
        <v>516.73800000000006</v>
      </c>
      <c r="BG672" s="2">
        <v>106.86800000000001</v>
      </c>
      <c r="BH672" s="1">
        <v>453.286</v>
      </c>
      <c r="BI672" s="2">
        <v>76.00800000000001</v>
      </c>
      <c r="BJ672" s="1">
        <v>242.715</v>
      </c>
      <c r="BK672" s="2">
        <v>95.122</v>
      </c>
      <c r="BL672" s="1">
        <v>624.76</v>
      </c>
      <c r="BM672" s="2">
        <v>97.525999999999996</v>
      </c>
    </row>
    <row r="673" spans="1:65" x14ac:dyDescent="0.25">
      <c r="A673" s="20">
        <v>39813</v>
      </c>
      <c r="B673" s="5">
        <v>356.14600000000002</v>
      </c>
      <c r="C673">
        <v>0</v>
      </c>
      <c r="D673" s="7">
        <v>-1.63</v>
      </c>
      <c r="E673" s="7">
        <v>0.17</v>
      </c>
      <c r="F673" s="2">
        <v>-0.9</v>
      </c>
      <c r="H673" s="1">
        <v>3358.364</v>
      </c>
      <c r="I673" s="2">
        <v>85.347999999999999</v>
      </c>
      <c r="J673" s="1">
        <v>3971.4790000000003</v>
      </c>
      <c r="K673" s="9">
        <v>104.33200000000002</v>
      </c>
      <c r="L673" s="1">
        <v>198.428</v>
      </c>
      <c r="M673" s="2">
        <v>105.97799999999999</v>
      </c>
      <c r="N673" s="1">
        <v>968.06399999999996</v>
      </c>
      <c r="O673" s="2">
        <v>104.17</v>
      </c>
      <c r="P673" s="1">
        <v>3770.0610000000001</v>
      </c>
      <c r="Q673" s="2">
        <v>100.042</v>
      </c>
      <c r="R673" s="1">
        <v>4930.4139999999998</v>
      </c>
      <c r="S673" s="2">
        <v>86.22999999999999</v>
      </c>
      <c r="T673" s="1">
        <v>199.02</v>
      </c>
      <c r="U673" s="2">
        <v>100.738</v>
      </c>
      <c r="V673" s="1">
        <v>5168.8739999999998</v>
      </c>
      <c r="W673" s="2">
        <v>98.445999999999998</v>
      </c>
      <c r="X673" s="1">
        <v>11134.478999999999</v>
      </c>
      <c r="Y673" s="2">
        <v>90.86999999999999</v>
      </c>
      <c r="Z673" s="1">
        <v>6905.9250000000002</v>
      </c>
      <c r="AA673" s="2">
        <v>96.414000000000001</v>
      </c>
      <c r="AB673" s="1">
        <v>3922.2490000000003</v>
      </c>
      <c r="AC673" s="2">
        <v>93.861999999999995</v>
      </c>
      <c r="AD673" s="1">
        <v>3718.326</v>
      </c>
      <c r="AE673" s="2">
        <v>74.646000000000001</v>
      </c>
      <c r="AF673" s="1">
        <v>2740.2400000000002</v>
      </c>
      <c r="AG673" s="2">
        <v>84.015999999999991</v>
      </c>
      <c r="AH673" s="1">
        <v>823.51700000000005</v>
      </c>
      <c r="AI673" s="2">
        <v>88.893999999999991</v>
      </c>
      <c r="AJ673" s="1">
        <v>672.65300000000002</v>
      </c>
      <c r="AK673" s="2">
        <v>98.728000000000009</v>
      </c>
      <c r="AL673" s="1">
        <v>670.745</v>
      </c>
      <c r="AM673" s="2">
        <v>103.65799999999999</v>
      </c>
      <c r="AN673" s="1">
        <v>541.60199999999998</v>
      </c>
      <c r="AO673" s="2">
        <v>107.054</v>
      </c>
      <c r="AP673" s="1">
        <v>303.03000000000003</v>
      </c>
      <c r="AQ673" s="2">
        <v>96.828000000000003</v>
      </c>
      <c r="AR673" s="1">
        <v>518.90899999999999</v>
      </c>
      <c r="AS673" s="2">
        <v>84.977999999999994</v>
      </c>
      <c r="AT673" s="1">
        <v>271.25200000000001</v>
      </c>
      <c r="AU673" s="2">
        <v>89.974000000000004</v>
      </c>
      <c r="AV673" s="1">
        <v>373.541</v>
      </c>
      <c r="AW673" s="2">
        <v>95.994</v>
      </c>
      <c r="AX673" s="1">
        <v>5022.26</v>
      </c>
      <c r="AY673" s="2">
        <v>95.205999999999989</v>
      </c>
      <c r="AZ673" s="1">
        <v>1182.8969999999999</v>
      </c>
      <c r="BA673" s="2">
        <v>94.486000000000004</v>
      </c>
      <c r="BB673" s="1">
        <v>237.89600000000002</v>
      </c>
      <c r="BC673" s="2">
        <v>98.337999999999994</v>
      </c>
      <c r="BD673" s="1">
        <v>890.81799999999998</v>
      </c>
      <c r="BE673" s="2">
        <v>100.738</v>
      </c>
      <c r="BF673" s="1">
        <v>479.50600000000003</v>
      </c>
      <c r="BG673" s="2">
        <v>103.532</v>
      </c>
      <c r="BH673" s="1">
        <v>491.99</v>
      </c>
      <c r="BI673" s="2">
        <v>77.685999999999993</v>
      </c>
      <c r="BJ673" s="1">
        <v>247.304</v>
      </c>
      <c r="BK673" s="2">
        <v>94.813999999999993</v>
      </c>
      <c r="BL673" s="1">
        <v>633.32000000000005</v>
      </c>
      <c r="BM673" s="2">
        <v>97.309999999999988</v>
      </c>
    </row>
    <row r="674" spans="1:65" x14ac:dyDescent="0.25">
      <c r="A674" s="20">
        <v>39820</v>
      </c>
      <c r="B674" s="5">
        <v>364.77100000000002</v>
      </c>
      <c r="C674">
        <v>0</v>
      </c>
      <c r="D674" s="7">
        <v>6.84</v>
      </c>
      <c r="E674" s="7">
        <v>-0.69</v>
      </c>
      <c r="F674" s="2">
        <v>1.34</v>
      </c>
      <c r="H674" s="1">
        <v>3549.4070000000002</v>
      </c>
      <c r="I674" s="2">
        <v>86.695999999999998</v>
      </c>
      <c r="J674" s="1">
        <v>4003.9380000000001</v>
      </c>
      <c r="K674" s="9">
        <v>103.40799999999999</v>
      </c>
      <c r="L674" s="1">
        <v>223.24200000000002</v>
      </c>
      <c r="M674" s="2">
        <v>104.33599999999998</v>
      </c>
      <c r="N674" s="1">
        <v>1005.3820000000001</v>
      </c>
      <c r="O674" s="2">
        <v>103.11799999999998</v>
      </c>
      <c r="P674" s="1">
        <v>3833.1330000000003</v>
      </c>
      <c r="Q674" s="2">
        <v>98.177999999999997</v>
      </c>
      <c r="R674" s="1">
        <v>5265.9350000000004</v>
      </c>
      <c r="S674" s="2">
        <v>88.1</v>
      </c>
      <c r="T674" s="1">
        <v>206.351</v>
      </c>
      <c r="U674" s="2">
        <v>100.59400000000001</v>
      </c>
      <c r="V674" s="1">
        <v>5369.9269999999997</v>
      </c>
      <c r="W674" s="2">
        <v>97.47999999999999</v>
      </c>
      <c r="X674" s="1">
        <v>12057.714</v>
      </c>
      <c r="Y674" s="2">
        <v>92.611999999999995</v>
      </c>
      <c r="Z674" s="1">
        <v>6972.7179999999998</v>
      </c>
      <c r="AA674" s="2">
        <v>95.322000000000003</v>
      </c>
      <c r="AB674" s="1">
        <v>4210.049</v>
      </c>
      <c r="AC674" s="2">
        <v>95.34</v>
      </c>
      <c r="AD674" s="1">
        <v>4168.1580000000004</v>
      </c>
      <c r="AE674" s="2">
        <v>77.955999999999989</v>
      </c>
      <c r="AF674" s="1">
        <v>2875.538</v>
      </c>
      <c r="AG674" s="2">
        <v>83.238</v>
      </c>
      <c r="AH674" s="1">
        <v>854.65100000000007</v>
      </c>
      <c r="AI674" s="2">
        <v>88.731999999999999</v>
      </c>
      <c r="AJ674" s="1">
        <v>702.36099999999999</v>
      </c>
      <c r="AK674" s="2">
        <v>97.611999999999995</v>
      </c>
      <c r="AL674" s="1">
        <v>710.66</v>
      </c>
      <c r="AM674" s="2">
        <v>102.758</v>
      </c>
      <c r="AN674" s="1">
        <v>559.71900000000005</v>
      </c>
      <c r="AO674" s="2">
        <v>106.32000000000001</v>
      </c>
      <c r="AP674" s="1">
        <v>302.75</v>
      </c>
      <c r="AQ674" s="2">
        <v>96.64</v>
      </c>
      <c r="AR674" s="1">
        <v>550.83400000000006</v>
      </c>
      <c r="AS674" s="2">
        <v>86.536000000000001</v>
      </c>
      <c r="AT674" s="1">
        <v>293.76100000000002</v>
      </c>
      <c r="AU674" s="2">
        <v>90.433999999999997</v>
      </c>
      <c r="AV674" s="1">
        <v>396.065</v>
      </c>
      <c r="AW674" s="2">
        <v>96.455999999999989</v>
      </c>
      <c r="AX674" s="1">
        <v>5171.9710000000005</v>
      </c>
      <c r="AY674" s="2">
        <v>94.912000000000006</v>
      </c>
      <c r="AZ674" s="1">
        <v>1163.902</v>
      </c>
      <c r="BA674" s="2">
        <v>94.873999999999995</v>
      </c>
      <c r="BB674" s="1">
        <v>261.12099999999998</v>
      </c>
      <c r="BC674" s="2">
        <v>100.232</v>
      </c>
      <c r="BD674" s="1">
        <v>943.00200000000007</v>
      </c>
      <c r="BE674" s="2">
        <v>100.59400000000001</v>
      </c>
      <c r="BF674" s="1">
        <v>494.22800000000001</v>
      </c>
      <c r="BG674" s="2">
        <v>104.396</v>
      </c>
      <c r="BH674" s="1">
        <v>499.697</v>
      </c>
      <c r="BI674" s="2">
        <v>79.745999999999995</v>
      </c>
      <c r="BJ674" s="1">
        <v>255.51400000000001</v>
      </c>
      <c r="BK674" s="2">
        <v>95.259999999999991</v>
      </c>
      <c r="BL674" s="1">
        <v>659.875</v>
      </c>
      <c r="BM674" s="2">
        <v>98.59</v>
      </c>
    </row>
    <row r="675" spans="1:65" x14ac:dyDescent="0.25">
      <c r="A675" s="20">
        <v>39827</v>
      </c>
      <c r="B675" s="5">
        <v>334.61099999999999</v>
      </c>
      <c r="C675">
        <v>0</v>
      </c>
      <c r="D675" s="7">
        <v>-4.1100000000000003</v>
      </c>
      <c r="E675" s="7">
        <v>1.23</v>
      </c>
      <c r="F675" s="2">
        <v>-2.14</v>
      </c>
      <c r="H675" s="1">
        <v>3231.0190000000002</v>
      </c>
      <c r="I675" s="2">
        <v>86.763999999999996</v>
      </c>
      <c r="J675" s="1">
        <v>3456.0390000000002</v>
      </c>
      <c r="K675" s="9">
        <v>102.694</v>
      </c>
      <c r="L675" s="1">
        <v>200.38900000000001</v>
      </c>
      <c r="M675" s="2">
        <v>103.154</v>
      </c>
      <c r="N675" s="1">
        <v>887.55799999999999</v>
      </c>
      <c r="O675" s="2">
        <v>102.726</v>
      </c>
      <c r="P675" s="1">
        <v>3678.9230000000002</v>
      </c>
      <c r="Q675" s="2">
        <v>101.63199999999999</v>
      </c>
      <c r="R675" s="1">
        <v>4639.857</v>
      </c>
      <c r="S675" s="2">
        <v>88.298000000000002</v>
      </c>
      <c r="T675" s="1">
        <v>185.934</v>
      </c>
      <c r="U675" s="2">
        <v>100.5</v>
      </c>
      <c r="V675" s="1">
        <v>4948.7570000000005</v>
      </c>
      <c r="W675" s="2">
        <v>96.543999999999997</v>
      </c>
      <c r="X675" s="1">
        <v>9758.241</v>
      </c>
      <c r="Y675" s="2">
        <v>91.238</v>
      </c>
      <c r="Z675" s="1">
        <v>6388.3330000000005</v>
      </c>
      <c r="AA675" s="2">
        <v>95.048000000000016</v>
      </c>
      <c r="AB675" s="1">
        <v>3744.3220000000001</v>
      </c>
      <c r="AC675" s="2">
        <v>98.396000000000001</v>
      </c>
      <c r="AD675" s="1">
        <v>3676.65</v>
      </c>
      <c r="AE675" s="2">
        <v>77.868000000000009</v>
      </c>
      <c r="AF675" s="1">
        <v>2878.25</v>
      </c>
      <c r="AG675" s="2">
        <v>85.910000000000011</v>
      </c>
      <c r="AH675" s="1">
        <v>834.40200000000004</v>
      </c>
      <c r="AI675" s="2">
        <v>89.572000000000003</v>
      </c>
      <c r="AJ675" s="1">
        <v>633.601</v>
      </c>
      <c r="AK675" s="2">
        <v>97.323999999999998</v>
      </c>
      <c r="AL675" s="1">
        <v>613.5</v>
      </c>
      <c r="AM675" s="2">
        <v>102.492</v>
      </c>
      <c r="AN675" s="1">
        <v>491.02500000000003</v>
      </c>
      <c r="AO675" s="2">
        <v>102.128</v>
      </c>
      <c r="AP675" s="1">
        <v>295.798</v>
      </c>
      <c r="AQ675" s="2">
        <v>97.322000000000003</v>
      </c>
      <c r="AR675" s="1">
        <v>510.32900000000001</v>
      </c>
      <c r="AS675" s="2">
        <v>85.977999999999994</v>
      </c>
      <c r="AT675" s="1">
        <v>269.73900000000003</v>
      </c>
      <c r="AU675" s="2">
        <v>88.304000000000002</v>
      </c>
      <c r="AV675" s="1">
        <v>380.51400000000001</v>
      </c>
      <c r="AW675" s="2">
        <v>94.777999999999992</v>
      </c>
      <c r="AX675" s="1">
        <v>4583.8649999999998</v>
      </c>
      <c r="AY675" s="2">
        <v>94.239999999999981</v>
      </c>
      <c r="AZ675" s="1">
        <v>993.93299999999999</v>
      </c>
      <c r="BA675" s="2">
        <v>95.054000000000002</v>
      </c>
      <c r="BB675" s="1">
        <v>256.21300000000002</v>
      </c>
      <c r="BC675" s="2">
        <v>100.038</v>
      </c>
      <c r="BD675" s="1">
        <v>784.78300000000002</v>
      </c>
      <c r="BE675" s="2">
        <v>100.5</v>
      </c>
      <c r="BF675" s="1">
        <v>463.822</v>
      </c>
      <c r="BG675" s="2">
        <v>99.93</v>
      </c>
      <c r="BH675" s="1">
        <v>433.077</v>
      </c>
      <c r="BI675" s="2">
        <v>76.140000000000015</v>
      </c>
      <c r="BJ675" s="1">
        <v>239.04</v>
      </c>
      <c r="BK675" s="2">
        <v>95.358000000000004</v>
      </c>
      <c r="BL675" s="1">
        <v>559.76099999999997</v>
      </c>
      <c r="BM675" s="2">
        <v>97.078000000000003</v>
      </c>
    </row>
    <row r="676" spans="1:65" x14ac:dyDescent="0.25">
      <c r="A676" s="20">
        <v>39834</v>
      </c>
      <c r="B676" s="5">
        <v>324.68700000000001</v>
      </c>
      <c r="C676">
        <v>0</v>
      </c>
      <c r="D676" s="7">
        <v>-4.25</v>
      </c>
      <c r="E676" s="7">
        <v>2.67</v>
      </c>
      <c r="F676" s="2">
        <v>-5.74</v>
      </c>
      <c r="H676" s="1">
        <v>3179.9230000000002</v>
      </c>
      <c r="I676" s="2">
        <v>83.957999999999998</v>
      </c>
      <c r="J676" s="1">
        <v>3256.8670000000002</v>
      </c>
      <c r="K676" s="9">
        <v>102.20399999999999</v>
      </c>
      <c r="L676" s="1">
        <v>167.40700000000001</v>
      </c>
      <c r="M676" s="2">
        <v>102.52000000000001</v>
      </c>
      <c r="N676" s="1">
        <v>825.98400000000004</v>
      </c>
      <c r="O676" s="2">
        <v>102.446</v>
      </c>
      <c r="P676" s="1">
        <v>3568.8850000000002</v>
      </c>
      <c r="Q676" s="2">
        <v>102.76199999999999</v>
      </c>
      <c r="R676" s="1">
        <v>4943.1559999999999</v>
      </c>
      <c r="S676" s="2">
        <v>90.48599999999999</v>
      </c>
      <c r="T676" s="1">
        <v>181.48099999999999</v>
      </c>
      <c r="U676" s="2">
        <v>95.296000000000006</v>
      </c>
      <c r="V676" s="1">
        <v>4792.4920000000002</v>
      </c>
      <c r="W676" s="2">
        <v>96.64</v>
      </c>
      <c r="X676" s="1">
        <v>9717.7669999999998</v>
      </c>
      <c r="Y676" s="2">
        <v>90.683999999999997</v>
      </c>
      <c r="Z676" s="1">
        <v>6135.37</v>
      </c>
      <c r="AA676" s="2">
        <v>95.358000000000004</v>
      </c>
      <c r="AB676" s="1">
        <v>3427.8070000000002</v>
      </c>
      <c r="AC676" s="2">
        <v>96.586000000000013</v>
      </c>
      <c r="AD676" s="1">
        <v>3734.616</v>
      </c>
      <c r="AE676" s="2">
        <v>76.768000000000001</v>
      </c>
      <c r="AF676" s="1">
        <v>2885.94</v>
      </c>
      <c r="AG676" s="2">
        <v>86.861999999999995</v>
      </c>
      <c r="AH676" s="1">
        <v>807.99400000000003</v>
      </c>
      <c r="AI676" s="2">
        <v>89.805999999999997</v>
      </c>
      <c r="AJ676" s="1">
        <v>582.64300000000003</v>
      </c>
      <c r="AK676" s="2">
        <v>93.837999999999994</v>
      </c>
      <c r="AL676" s="1">
        <v>589.45100000000002</v>
      </c>
      <c r="AM676" s="2">
        <v>102.23400000000001</v>
      </c>
      <c r="AN676" s="1">
        <v>436.95300000000003</v>
      </c>
      <c r="AO676" s="2">
        <v>99.744</v>
      </c>
      <c r="AP676" s="1">
        <v>275.67</v>
      </c>
      <c r="AQ676" s="2">
        <v>98.117999999999995</v>
      </c>
      <c r="AR676" s="1">
        <v>479.798</v>
      </c>
      <c r="AS676" s="2">
        <v>86.318000000000012</v>
      </c>
      <c r="AT676" s="1">
        <v>245.18800000000002</v>
      </c>
      <c r="AU676" s="2">
        <v>87.903999999999996</v>
      </c>
      <c r="AV676" s="1">
        <v>358.61400000000003</v>
      </c>
      <c r="AW676" s="2">
        <v>94.72</v>
      </c>
      <c r="AX676" s="1">
        <v>4459.87</v>
      </c>
      <c r="AY676" s="2">
        <v>93.064000000000007</v>
      </c>
      <c r="AZ676" s="1">
        <v>1047.498</v>
      </c>
      <c r="BA676" s="2">
        <v>95.792000000000002</v>
      </c>
      <c r="BB676" s="1">
        <v>236.41900000000001</v>
      </c>
      <c r="BC676" s="2">
        <v>100.628</v>
      </c>
      <c r="BD676" s="1">
        <v>726.11900000000003</v>
      </c>
      <c r="BE676" s="2">
        <v>95.296000000000006</v>
      </c>
      <c r="BF676" s="1">
        <v>421.00200000000001</v>
      </c>
      <c r="BG676" s="2">
        <v>96.226000000000013</v>
      </c>
      <c r="BH676" s="1">
        <v>418.61599999999999</v>
      </c>
      <c r="BI676" s="2">
        <v>75.389999999999986</v>
      </c>
      <c r="BJ676" s="1">
        <v>231.881</v>
      </c>
      <c r="BK676" s="2">
        <v>96.231999999999999</v>
      </c>
      <c r="BL676" s="1">
        <v>539.28200000000004</v>
      </c>
      <c r="BM676" s="2">
        <v>95.326000000000008</v>
      </c>
    </row>
    <row r="677" spans="1:65" x14ac:dyDescent="0.25">
      <c r="A677" s="20">
        <v>39841</v>
      </c>
      <c r="B677" s="5">
        <v>340.04900000000004</v>
      </c>
      <c r="C677">
        <v>0</v>
      </c>
      <c r="D677" s="7">
        <v>-2.5299999999999998</v>
      </c>
      <c r="E677" s="7">
        <v>-2.33</v>
      </c>
      <c r="F677" s="2">
        <v>-2.6</v>
      </c>
      <c r="H677" s="1">
        <v>3413.1620000000003</v>
      </c>
      <c r="I677" s="2">
        <v>85.183999999999997</v>
      </c>
      <c r="J677" s="1">
        <v>3545.7649999999999</v>
      </c>
      <c r="K677" s="9">
        <v>102.32000000000001</v>
      </c>
      <c r="L677" s="1">
        <v>204.40100000000001</v>
      </c>
      <c r="M677" s="2">
        <v>102.81200000000001</v>
      </c>
      <c r="N677" s="1">
        <v>878.91499999999996</v>
      </c>
      <c r="O677" s="2">
        <v>102.54</v>
      </c>
      <c r="P677" s="1">
        <v>3566.3920000000003</v>
      </c>
      <c r="Q677" s="2">
        <v>104.276</v>
      </c>
      <c r="R677" s="1">
        <v>5387.8220000000001</v>
      </c>
      <c r="S677" s="2">
        <v>93.013999999999982</v>
      </c>
      <c r="T677" s="1">
        <v>191.99199999999999</v>
      </c>
      <c r="U677" s="2">
        <v>93.888000000000005</v>
      </c>
      <c r="V677" s="1">
        <v>4982.491</v>
      </c>
      <c r="W677" s="2">
        <v>96.656000000000006</v>
      </c>
      <c r="X677" s="1">
        <v>10663.132</v>
      </c>
      <c r="Y677" s="2">
        <v>92.51</v>
      </c>
      <c r="Z677" s="1">
        <v>6292.5940000000001</v>
      </c>
      <c r="AA677" s="2">
        <v>93.81</v>
      </c>
      <c r="AB677" s="1">
        <v>3780.9670000000001</v>
      </c>
      <c r="AC677" s="2">
        <v>93.876000000000005</v>
      </c>
      <c r="AD677" s="1">
        <v>4036.6890000000003</v>
      </c>
      <c r="AE677" s="2">
        <v>78.17</v>
      </c>
      <c r="AF677" s="1">
        <v>3090.6669999999999</v>
      </c>
      <c r="AG677" s="2">
        <v>86.939999999999984</v>
      </c>
      <c r="AH677" s="1">
        <v>793.02</v>
      </c>
      <c r="AI677" s="2">
        <v>88.385999999999996</v>
      </c>
      <c r="AJ677" s="1">
        <v>592.70699999999999</v>
      </c>
      <c r="AK677" s="2">
        <v>93.396000000000001</v>
      </c>
      <c r="AL677" s="1">
        <v>624.59799999999996</v>
      </c>
      <c r="AM677" s="2">
        <v>102.35</v>
      </c>
      <c r="AN677" s="1">
        <v>452.20300000000003</v>
      </c>
      <c r="AO677" s="2">
        <v>98.902000000000001</v>
      </c>
      <c r="AP677" s="1">
        <v>291.44</v>
      </c>
      <c r="AQ677" s="2">
        <v>98.323999999999984</v>
      </c>
      <c r="AR677" s="1">
        <v>475.17900000000003</v>
      </c>
      <c r="AS677" s="2">
        <v>85.281999999999996</v>
      </c>
      <c r="AT677" s="1">
        <v>259.173</v>
      </c>
      <c r="AU677" s="2">
        <v>86.843999999999994</v>
      </c>
      <c r="AV677" s="1">
        <v>365.721</v>
      </c>
      <c r="AW677" s="2">
        <v>94.301999999999992</v>
      </c>
      <c r="AX677" s="1">
        <v>4605.0929999999998</v>
      </c>
      <c r="AY677" s="2">
        <v>93.067999999999998</v>
      </c>
      <c r="AZ677" s="1">
        <v>1095.7760000000001</v>
      </c>
      <c r="BA677" s="2">
        <v>95.564000000000007</v>
      </c>
      <c r="BB677" s="1">
        <v>241.53300000000002</v>
      </c>
      <c r="BC677" s="2">
        <v>101.30199999999999</v>
      </c>
      <c r="BD677" s="1">
        <v>719.68600000000004</v>
      </c>
      <c r="BE677" s="2">
        <v>93.888000000000005</v>
      </c>
      <c r="BF677" s="1">
        <v>438.70600000000002</v>
      </c>
      <c r="BG677" s="2">
        <v>95.703999999999979</v>
      </c>
      <c r="BH677" s="1">
        <v>448.85</v>
      </c>
      <c r="BI677" s="2">
        <v>76.102000000000004</v>
      </c>
      <c r="BJ677" s="1">
        <v>245.13</v>
      </c>
      <c r="BK677" s="2">
        <v>96.296000000000006</v>
      </c>
      <c r="BL677" s="1">
        <v>599.40100000000007</v>
      </c>
      <c r="BM677" s="2">
        <v>95.800000000000011</v>
      </c>
    </row>
    <row r="678" spans="1:65" x14ac:dyDescent="0.25">
      <c r="A678" s="20">
        <v>39848</v>
      </c>
      <c r="B678" s="5">
        <v>329.67</v>
      </c>
      <c r="C678">
        <v>3.0000000000000001E-3</v>
      </c>
      <c r="D678" s="7">
        <v>-0.57999999999999996</v>
      </c>
      <c r="E678" s="7">
        <v>-0.23</v>
      </c>
      <c r="F678" s="2">
        <v>-1.39</v>
      </c>
      <c r="H678" s="1">
        <v>3278.89</v>
      </c>
      <c r="I678" s="2">
        <v>85.380000000000024</v>
      </c>
      <c r="J678" s="1">
        <v>3432.078</v>
      </c>
      <c r="K678" s="9">
        <v>101.744</v>
      </c>
      <c r="L678" s="1">
        <v>193.08199999999999</v>
      </c>
      <c r="M678" s="2">
        <v>101.85599999999999</v>
      </c>
      <c r="N678" s="1">
        <v>845.86300000000006</v>
      </c>
      <c r="O678" s="2">
        <v>102.3</v>
      </c>
      <c r="P678" s="1">
        <v>3516.8160000000003</v>
      </c>
      <c r="Q678" s="2">
        <v>104.16600000000001</v>
      </c>
      <c r="R678" s="1">
        <v>5082.2049999999999</v>
      </c>
      <c r="S678" s="2">
        <v>92.963999999999999</v>
      </c>
      <c r="T678" s="1">
        <v>188.29</v>
      </c>
      <c r="U678" s="2">
        <v>90.799999999999983</v>
      </c>
      <c r="V678" s="1">
        <v>4767.5070000000005</v>
      </c>
      <c r="W678" s="2">
        <v>96.451999999999998</v>
      </c>
      <c r="X678" s="1">
        <v>10372.528</v>
      </c>
      <c r="Y678" s="2">
        <v>92.058000000000007</v>
      </c>
      <c r="Z678" s="1">
        <v>6017.99</v>
      </c>
      <c r="AA678" s="2">
        <v>94.213999999999999</v>
      </c>
      <c r="AB678" s="1">
        <v>3794.3380000000002</v>
      </c>
      <c r="AC678" s="2">
        <v>97.216000000000008</v>
      </c>
      <c r="AD678" s="1">
        <v>4071.7260000000001</v>
      </c>
      <c r="AE678" s="2">
        <v>78.858000000000004</v>
      </c>
      <c r="AF678" s="1">
        <v>3097.7490000000003</v>
      </c>
      <c r="AG678" s="2">
        <v>87.762</v>
      </c>
      <c r="AH678" s="1">
        <v>764.82400000000007</v>
      </c>
      <c r="AI678" s="2">
        <v>83.924000000000007</v>
      </c>
      <c r="AJ678" s="1">
        <v>521.63</v>
      </c>
      <c r="AK678" s="2">
        <v>92.126000000000005</v>
      </c>
      <c r="AL678" s="1">
        <v>605.69500000000005</v>
      </c>
      <c r="AM678" s="2">
        <v>102.026</v>
      </c>
      <c r="AN678" s="1">
        <v>419.77600000000001</v>
      </c>
      <c r="AO678" s="2">
        <v>95.183999999999997</v>
      </c>
      <c r="AP678" s="1">
        <v>288.928</v>
      </c>
      <c r="AQ678" s="2">
        <v>99.481999999999999</v>
      </c>
      <c r="AR678" s="1">
        <v>457.39</v>
      </c>
      <c r="AS678" s="2">
        <v>83.63</v>
      </c>
      <c r="AT678" s="1">
        <v>269.78399999999999</v>
      </c>
      <c r="AU678" s="2">
        <v>87.347999999999999</v>
      </c>
      <c r="AV678" s="1">
        <v>361.15899999999999</v>
      </c>
      <c r="AW678" s="2">
        <v>94.811999999999998</v>
      </c>
      <c r="AX678" s="1">
        <v>4350.1310000000003</v>
      </c>
      <c r="AY678" s="2">
        <v>90.694000000000003</v>
      </c>
      <c r="AZ678" s="1">
        <v>1001.679</v>
      </c>
      <c r="BA678" s="2">
        <v>95.084000000000003</v>
      </c>
      <c r="BB678" s="1">
        <v>235.25200000000001</v>
      </c>
      <c r="BC678" s="2">
        <v>101.91200000000001</v>
      </c>
      <c r="BD678" s="1">
        <v>596.09400000000005</v>
      </c>
      <c r="BE678" s="2">
        <v>90.799999999999983</v>
      </c>
      <c r="BF678" s="1">
        <v>413.875</v>
      </c>
      <c r="BG678" s="2">
        <v>89.083999999999989</v>
      </c>
      <c r="BH678" s="1">
        <v>434.35200000000003</v>
      </c>
      <c r="BI678" s="2">
        <v>76.143999999999991</v>
      </c>
      <c r="BJ678" s="1">
        <v>233.96</v>
      </c>
      <c r="BK678" s="2">
        <v>96.72</v>
      </c>
      <c r="BL678" s="1">
        <v>579.44399999999996</v>
      </c>
      <c r="BM678" s="2">
        <v>96.72</v>
      </c>
    </row>
    <row r="679" spans="1:65" x14ac:dyDescent="0.25">
      <c r="A679" s="20">
        <v>39855</v>
      </c>
      <c r="B679" s="5">
        <v>329.87600000000003</v>
      </c>
      <c r="C679">
        <v>3.0000000000000001E-3</v>
      </c>
      <c r="D679" s="7">
        <v>5.4</v>
      </c>
      <c r="E679" s="7">
        <v>0.99</v>
      </c>
      <c r="F679" s="2">
        <v>-1.5</v>
      </c>
      <c r="H679" s="1">
        <v>3237.1579999999999</v>
      </c>
      <c r="I679" s="2">
        <v>85.453999999999994</v>
      </c>
      <c r="J679" s="1">
        <v>3461.8450000000003</v>
      </c>
      <c r="K679" s="9">
        <v>101.66200000000001</v>
      </c>
      <c r="L679" s="1">
        <v>191.52100000000002</v>
      </c>
      <c r="M679" s="2">
        <v>101.56</v>
      </c>
      <c r="N679" s="1">
        <v>848.88400000000001</v>
      </c>
      <c r="O679" s="2">
        <v>102.26399999999998</v>
      </c>
      <c r="P679" s="1">
        <v>3439.2939999999999</v>
      </c>
      <c r="Q679" s="2">
        <v>102.55799999999999</v>
      </c>
      <c r="R679" s="1">
        <v>5403.6379999999999</v>
      </c>
      <c r="S679" s="2">
        <v>95.035999999999987</v>
      </c>
      <c r="T679" s="1">
        <v>188.78100000000001</v>
      </c>
      <c r="U679" s="2">
        <v>89.665999999999997</v>
      </c>
      <c r="V679" s="1">
        <v>4789.7629999999999</v>
      </c>
      <c r="W679" s="2">
        <v>97.047999999999988</v>
      </c>
      <c r="X679" s="1">
        <v>10772.869000000001</v>
      </c>
      <c r="Y679" s="2">
        <v>92.373999999999995</v>
      </c>
      <c r="Z679" s="1">
        <v>5887.2910000000002</v>
      </c>
      <c r="AA679" s="2">
        <v>93.632000000000019</v>
      </c>
      <c r="AB679" s="1">
        <v>3752.431</v>
      </c>
      <c r="AC679" s="2">
        <v>99.83</v>
      </c>
      <c r="AD679" s="1">
        <v>4202.3999999999996</v>
      </c>
      <c r="AE679" s="2">
        <v>80.075999999999993</v>
      </c>
      <c r="AF679" s="1">
        <v>3213.6930000000002</v>
      </c>
      <c r="AG679" s="2">
        <v>88.106000000000009</v>
      </c>
      <c r="AH679" s="1">
        <v>744.87800000000004</v>
      </c>
      <c r="AI679" s="2">
        <v>81.750000000000014</v>
      </c>
      <c r="AJ679" s="1">
        <v>517.202</v>
      </c>
      <c r="AK679" s="2">
        <v>91.844000000000008</v>
      </c>
      <c r="AL679" s="1">
        <v>598.51400000000001</v>
      </c>
      <c r="AM679" s="2">
        <v>101.96</v>
      </c>
      <c r="AN679" s="1">
        <v>420.91399999999999</v>
      </c>
      <c r="AO679" s="2">
        <v>96.671999999999997</v>
      </c>
      <c r="AP679" s="1">
        <v>303.47500000000002</v>
      </c>
      <c r="AQ679" s="2">
        <v>99.210000000000008</v>
      </c>
      <c r="AR679" s="1">
        <v>454.68400000000003</v>
      </c>
      <c r="AS679" s="2">
        <v>82.26400000000001</v>
      </c>
      <c r="AT679" s="1">
        <v>264.666</v>
      </c>
      <c r="AU679" s="2">
        <v>87.53</v>
      </c>
      <c r="AV679" s="1">
        <v>372.04200000000003</v>
      </c>
      <c r="AW679" s="2">
        <v>95.14200000000001</v>
      </c>
      <c r="AX679" s="1">
        <v>4364.6490000000003</v>
      </c>
      <c r="AY679" s="2">
        <v>91.135999999999996</v>
      </c>
      <c r="AZ679" s="1">
        <v>1094.884</v>
      </c>
      <c r="BA679" s="2">
        <v>93.91</v>
      </c>
      <c r="BB679" s="1">
        <v>245.072</v>
      </c>
      <c r="BC679" s="2">
        <v>101.89399999999998</v>
      </c>
      <c r="BD679" s="1">
        <v>633.34299999999996</v>
      </c>
      <c r="BE679" s="2">
        <v>89.665999999999997</v>
      </c>
      <c r="BF679" s="1">
        <v>482.363</v>
      </c>
      <c r="BG679" s="2">
        <v>88.74799999999999</v>
      </c>
      <c r="BH679" s="1">
        <v>450.81299999999999</v>
      </c>
      <c r="BI679" s="2">
        <v>78.271999999999991</v>
      </c>
      <c r="BJ679" s="1">
        <v>239.559</v>
      </c>
      <c r="BK679" s="2">
        <v>96.575999999999993</v>
      </c>
      <c r="BL679" s="1">
        <v>561.26099999999997</v>
      </c>
      <c r="BM679" s="2">
        <v>97.332000000000022</v>
      </c>
    </row>
    <row r="680" spans="1:65" x14ac:dyDescent="0.25">
      <c r="A680" s="20">
        <v>39862</v>
      </c>
      <c r="B680" s="5">
        <v>309.01</v>
      </c>
      <c r="C680">
        <v>3.0000000000000001E-3</v>
      </c>
      <c r="D680" s="7">
        <v>-4.42</v>
      </c>
      <c r="E680" s="7">
        <v>0.77</v>
      </c>
      <c r="F680" s="2">
        <v>-3.35</v>
      </c>
      <c r="H680" s="1">
        <v>2988.1350000000002</v>
      </c>
      <c r="I680" s="2">
        <v>84.88000000000001</v>
      </c>
      <c r="J680" s="1">
        <v>3120.2179999999998</v>
      </c>
      <c r="K680" s="9">
        <v>101.658</v>
      </c>
      <c r="L680" s="1">
        <v>164.86500000000001</v>
      </c>
      <c r="M680" s="2">
        <v>101.45399999999999</v>
      </c>
      <c r="N680" s="1">
        <v>764.52600000000007</v>
      </c>
      <c r="O680" s="2">
        <v>102.24000000000001</v>
      </c>
      <c r="P680" s="1">
        <v>3177.8969999999999</v>
      </c>
      <c r="Q680" s="2">
        <v>102.476</v>
      </c>
      <c r="R680" s="1">
        <v>4794.88</v>
      </c>
      <c r="S680" s="2">
        <v>94.528000000000006</v>
      </c>
      <c r="T680" s="1">
        <v>175.6</v>
      </c>
      <c r="U680" s="2">
        <v>86.24</v>
      </c>
      <c r="V680" s="1">
        <v>4552.5479999999998</v>
      </c>
      <c r="W680" s="2">
        <v>96.996000000000009</v>
      </c>
      <c r="X680" s="1">
        <v>9948.9439999999995</v>
      </c>
      <c r="Y680" s="2">
        <v>89.77</v>
      </c>
      <c r="Z680" s="1">
        <v>5596.241</v>
      </c>
      <c r="AA680" s="2">
        <v>94.477999999999994</v>
      </c>
      <c r="AB680" s="1">
        <v>3516.4110000000001</v>
      </c>
      <c r="AC680" s="2">
        <v>98.477999999999994</v>
      </c>
      <c r="AD680" s="1">
        <v>3937.924</v>
      </c>
      <c r="AE680" s="2">
        <v>80.11999999999999</v>
      </c>
      <c r="AF680" s="1">
        <v>3219.8090000000002</v>
      </c>
      <c r="AG680" s="2">
        <v>92.35</v>
      </c>
      <c r="AH680" s="1">
        <v>711.40200000000004</v>
      </c>
      <c r="AI680" s="2">
        <v>80.39</v>
      </c>
      <c r="AJ680" s="1">
        <v>444.41500000000002</v>
      </c>
      <c r="AK680" s="2">
        <v>89.441999999999993</v>
      </c>
      <c r="AL680" s="1">
        <v>523.80700000000002</v>
      </c>
      <c r="AM680" s="2">
        <v>102.04600000000001</v>
      </c>
      <c r="AN680" s="1">
        <v>339.71899999999999</v>
      </c>
      <c r="AO680" s="2">
        <v>93.572000000000003</v>
      </c>
      <c r="AP680" s="1">
        <v>276.79399999999998</v>
      </c>
      <c r="AQ680" s="2">
        <v>99.525999999999982</v>
      </c>
      <c r="AR680" s="1">
        <v>451.661</v>
      </c>
      <c r="AS680" s="2">
        <v>81.364000000000004</v>
      </c>
      <c r="AT680" s="1">
        <v>232.892</v>
      </c>
      <c r="AU680" s="2">
        <v>84.858000000000004</v>
      </c>
      <c r="AV680" s="1">
        <v>365.57400000000001</v>
      </c>
      <c r="AW680" s="2">
        <v>95.353999999999999</v>
      </c>
      <c r="AX680" s="1">
        <v>4108.3180000000002</v>
      </c>
      <c r="AY680" s="2">
        <v>90.225999999999985</v>
      </c>
      <c r="AZ680" s="1">
        <v>1030.6959999999999</v>
      </c>
      <c r="BA680" s="2">
        <v>94.42</v>
      </c>
      <c r="BB680" s="1">
        <v>240.56</v>
      </c>
      <c r="BC680" s="2">
        <v>102.026</v>
      </c>
      <c r="BD680" s="1">
        <v>501.358</v>
      </c>
      <c r="BE680" s="2">
        <v>86.24</v>
      </c>
      <c r="BF680" s="1">
        <v>408.09800000000001</v>
      </c>
      <c r="BG680" s="2">
        <v>91.39200000000001</v>
      </c>
      <c r="BH680" s="1">
        <v>420.67500000000001</v>
      </c>
      <c r="BI680" s="2">
        <v>77.006</v>
      </c>
      <c r="BJ680" s="1">
        <v>235.696</v>
      </c>
      <c r="BK680" s="2">
        <v>97.038000000000011</v>
      </c>
      <c r="BL680" s="1">
        <v>507.67099999999999</v>
      </c>
      <c r="BM680" s="2">
        <v>96.268000000000001</v>
      </c>
    </row>
    <row r="681" spans="1:65" x14ac:dyDescent="0.25">
      <c r="A681" s="20">
        <v>39869</v>
      </c>
      <c r="B681" s="5">
        <v>298.92</v>
      </c>
      <c r="C681">
        <v>3.0000000000000001E-3</v>
      </c>
      <c r="D681" s="7">
        <v>-6.87</v>
      </c>
      <c r="E681" s="7">
        <v>0.08</v>
      </c>
      <c r="F681" s="2">
        <v>-5.57</v>
      </c>
      <c r="H681" s="1">
        <v>2910.422</v>
      </c>
      <c r="I681" s="2">
        <v>85.024000000000001</v>
      </c>
      <c r="J681" s="1">
        <v>2890.3690000000001</v>
      </c>
      <c r="K681" s="9">
        <v>101.974</v>
      </c>
      <c r="L681" s="1">
        <v>157.95000000000002</v>
      </c>
      <c r="M681" s="2">
        <v>101.59200000000001</v>
      </c>
      <c r="N681" s="1">
        <v>713.31299999999999</v>
      </c>
      <c r="O681" s="2">
        <v>102.49000000000001</v>
      </c>
      <c r="P681" s="1">
        <v>3055.5140000000001</v>
      </c>
      <c r="Q681" s="2">
        <v>99.403999999999996</v>
      </c>
      <c r="R681" s="1">
        <v>4651.6840000000002</v>
      </c>
      <c r="S681" s="2">
        <v>95.785999999999987</v>
      </c>
      <c r="T681" s="1">
        <v>167.93600000000001</v>
      </c>
      <c r="U681" s="2">
        <v>87.515999999999991</v>
      </c>
      <c r="V681" s="1">
        <v>4471.9080000000004</v>
      </c>
      <c r="W681" s="2">
        <v>97.206000000000003</v>
      </c>
      <c r="X681" s="1">
        <v>9178.8379999999997</v>
      </c>
      <c r="Y681" s="2">
        <v>87.950000000000017</v>
      </c>
      <c r="Z681" s="1">
        <v>5368.8109999999997</v>
      </c>
      <c r="AA681" s="2">
        <v>94.62</v>
      </c>
      <c r="AB681" s="1">
        <v>3391.009</v>
      </c>
      <c r="AC681" s="2">
        <v>99.738000000000014</v>
      </c>
      <c r="AD681" s="1">
        <v>3757.7580000000003</v>
      </c>
      <c r="AE681" s="2">
        <v>78.02000000000001</v>
      </c>
      <c r="AF681" s="1">
        <v>3084.5210000000002</v>
      </c>
      <c r="AG681" s="2">
        <v>90.706000000000003</v>
      </c>
      <c r="AH681" s="1">
        <v>691.96100000000001</v>
      </c>
      <c r="AI681" s="2">
        <v>79.58</v>
      </c>
      <c r="AJ681" s="1">
        <v>473.50700000000001</v>
      </c>
      <c r="AK681" s="2">
        <v>90.921999999999997</v>
      </c>
      <c r="AL681" s="1">
        <v>496.82400000000001</v>
      </c>
      <c r="AM681" s="2">
        <v>102.38199999999999</v>
      </c>
      <c r="AN681" s="1">
        <v>327.15699999999998</v>
      </c>
      <c r="AO681" s="2">
        <v>94.35799999999999</v>
      </c>
      <c r="AP681" s="1">
        <v>272.512</v>
      </c>
      <c r="AQ681" s="2">
        <v>98.421999999999997</v>
      </c>
      <c r="AR681" s="1">
        <v>443.88</v>
      </c>
      <c r="AS681" s="2">
        <v>82.284000000000006</v>
      </c>
      <c r="AT681" s="1">
        <v>217.53700000000001</v>
      </c>
      <c r="AU681" s="2">
        <v>81.957999999999998</v>
      </c>
      <c r="AV681" s="1">
        <v>367.32600000000002</v>
      </c>
      <c r="AW681" s="2">
        <v>95.294000000000011</v>
      </c>
      <c r="AX681" s="1">
        <v>3877.4279999999999</v>
      </c>
      <c r="AY681" s="2">
        <v>89.358000000000004</v>
      </c>
      <c r="AZ681" s="1">
        <v>1001.2190000000001</v>
      </c>
      <c r="BA681" s="2">
        <v>95.027999999999992</v>
      </c>
      <c r="BB681" s="1">
        <v>237.35300000000001</v>
      </c>
      <c r="BC681" s="2">
        <v>101.93600000000001</v>
      </c>
      <c r="BD681" s="1">
        <v>520.62</v>
      </c>
      <c r="BE681" s="2">
        <v>87.515999999999991</v>
      </c>
      <c r="BF681" s="1">
        <v>417.755</v>
      </c>
      <c r="BG681" s="2">
        <v>90.292000000000002</v>
      </c>
      <c r="BH681" s="1">
        <v>414.625</v>
      </c>
      <c r="BI681" s="2">
        <v>77.966000000000008</v>
      </c>
      <c r="BJ681" s="1">
        <v>230.09700000000001</v>
      </c>
      <c r="BK681" s="2">
        <v>96.859999999999985</v>
      </c>
      <c r="BL681" s="1">
        <v>514.79100000000005</v>
      </c>
      <c r="BM681" s="2">
        <v>95.135999999999996</v>
      </c>
    </row>
    <row r="682" spans="1:65" x14ac:dyDescent="0.25">
      <c r="A682" s="20">
        <v>39876</v>
      </c>
      <c r="B682" s="5">
        <v>283.85300000000001</v>
      </c>
      <c r="C682">
        <v>4.0000000000000001E-3</v>
      </c>
      <c r="D682" s="7">
        <v>-4.2</v>
      </c>
      <c r="E682" s="7">
        <v>-1.54</v>
      </c>
      <c r="F682" s="2">
        <v>2.65</v>
      </c>
      <c r="H682" s="1">
        <v>2813.8310000000001</v>
      </c>
      <c r="I682" s="2">
        <v>84.061999999999998</v>
      </c>
      <c r="J682" s="1">
        <v>2886.8980000000001</v>
      </c>
      <c r="K682" s="9">
        <v>102.25399999999999</v>
      </c>
      <c r="L682" s="1">
        <v>163.85</v>
      </c>
      <c r="M682" s="2">
        <v>101.816</v>
      </c>
      <c r="N682" s="1">
        <v>663.73699999999997</v>
      </c>
      <c r="O682" s="2">
        <v>102.626</v>
      </c>
      <c r="P682" s="1">
        <v>2916.8450000000003</v>
      </c>
      <c r="Q682" s="2">
        <v>97.061999999999998</v>
      </c>
      <c r="R682" s="1">
        <v>4557.8450000000003</v>
      </c>
      <c r="S682" s="2">
        <v>94.14200000000001</v>
      </c>
      <c r="T682" s="1">
        <v>165.33</v>
      </c>
      <c r="U682" s="2">
        <v>86.931999999999988</v>
      </c>
      <c r="V682" s="1">
        <v>4217.0070000000005</v>
      </c>
      <c r="W682" s="2">
        <v>97.09</v>
      </c>
      <c r="X682" s="1">
        <v>9207.473</v>
      </c>
      <c r="Y682" s="2">
        <v>85.712000000000018</v>
      </c>
      <c r="Z682" s="1">
        <v>5104.384</v>
      </c>
      <c r="AA682" s="2">
        <v>95.165999999999997</v>
      </c>
      <c r="AB682" s="1">
        <v>3183.904</v>
      </c>
      <c r="AC682" s="2">
        <v>98.655999999999992</v>
      </c>
      <c r="AD682" s="1">
        <v>3783.9430000000002</v>
      </c>
      <c r="AE682" s="2">
        <v>78.007999999999996</v>
      </c>
      <c r="AF682" s="1">
        <v>2925.2690000000002</v>
      </c>
      <c r="AG682" s="2">
        <v>92.36999999999999</v>
      </c>
      <c r="AH682" s="1">
        <v>699.36699999999996</v>
      </c>
      <c r="AI682" s="2">
        <v>80.244</v>
      </c>
      <c r="AJ682" s="1">
        <v>477.95</v>
      </c>
      <c r="AK682" s="2">
        <v>92.524000000000001</v>
      </c>
      <c r="AL682" s="1">
        <v>481.99400000000003</v>
      </c>
      <c r="AM682" s="2">
        <v>102.57599999999998</v>
      </c>
      <c r="AN682" s="1">
        <v>318.65000000000003</v>
      </c>
      <c r="AO682" s="2">
        <v>93.042000000000002</v>
      </c>
      <c r="AP682" s="1">
        <v>251.958</v>
      </c>
      <c r="AQ682" s="2">
        <v>96.191999999999993</v>
      </c>
      <c r="AR682" s="1">
        <v>438.16300000000001</v>
      </c>
      <c r="AS682" s="2">
        <v>83.282000000000011</v>
      </c>
      <c r="AT682" s="1">
        <v>212.19499999999999</v>
      </c>
      <c r="AU682" s="2">
        <v>80.281999999999996</v>
      </c>
      <c r="AV682" s="1">
        <v>349.57499999999999</v>
      </c>
      <c r="AW682" s="2">
        <v>95.287999999999997</v>
      </c>
      <c r="AX682" s="1">
        <v>3741.837</v>
      </c>
      <c r="AY682" s="2">
        <v>87.313999999999993</v>
      </c>
      <c r="AZ682" s="1">
        <v>1003.6560000000001</v>
      </c>
      <c r="BA682" s="2">
        <v>95.676000000000002</v>
      </c>
      <c r="BB682" s="1">
        <v>237.19</v>
      </c>
      <c r="BC682" s="2">
        <v>101.90799999999999</v>
      </c>
      <c r="BD682" s="1">
        <v>556.99</v>
      </c>
      <c r="BE682" s="2">
        <v>86.931999999999988</v>
      </c>
      <c r="BF682" s="1">
        <v>427.37</v>
      </c>
      <c r="BG682" s="2">
        <v>91.103999999999999</v>
      </c>
      <c r="BH682" s="1">
        <v>386.98700000000002</v>
      </c>
      <c r="BI682" s="2">
        <v>77.037999999999997</v>
      </c>
      <c r="BJ682" s="1">
        <v>219.142</v>
      </c>
      <c r="BK682" s="2">
        <v>96.895999999999987</v>
      </c>
      <c r="BL682" s="1">
        <v>499.161</v>
      </c>
      <c r="BM682" s="2">
        <v>94.74199999999999</v>
      </c>
    </row>
    <row r="683" spans="1:65" x14ac:dyDescent="0.25">
      <c r="A683" s="20">
        <v>39883</v>
      </c>
      <c r="B683" s="5">
        <v>288.22399999999999</v>
      </c>
      <c r="C683">
        <v>4.0000000000000001E-3</v>
      </c>
      <c r="D683" s="7">
        <v>-7.03</v>
      </c>
      <c r="E683" s="7">
        <v>-0.55000000000000004</v>
      </c>
      <c r="F683" s="2">
        <v>-6.89</v>
      </c>
      <c r="H683" s="1">
        <v>2916.069</v>
      </c>
      <c r="I683" s="2">
        <v>83.238</v>
      </c>
      <c r="J683" s="1">
        <v>2943.8209999999999</v>
      </c>
      <c r="K683" s="9">
        <v>102.38000000000001</v>
      </c>
      <c r="L683" s="1">
        <v>150.09700000000001</v>
      </c>
      <c r="M683" s="2">
        <v>102.19000000000001</v>
      </c>
      <c r="N683" s="1">
        <v>636.26900000000001</v>
      </c>
      <c r="O683" s="2">
        <v>102.77200000000001</v>
      </c>
      <c r="P683" s="1">
        <v>2929.6019999999999</v>
      </c>
      <c r="Q683" s="2">
        <v>96.71</v>
      </c>
      <c r="R683" s="1">
        <v>4667.2780000000002</v>
      </c>
      <c r="S683" s="2">
        <v>94.372</v>
      </c>
      <c r="T683" s="1">
        <v>171.24700000000001</v>
      </c>
      <c r="U683" s="2">
        <v>87.433999999999997</v>
      </c>
      <c r="V683" s="1">
        <v>4115.1459999999997</v>
      </c>
      <c r="W683" s="2">
        <v>97.224000000000004</v>
      </c>
      <c r="X683" s="1">
        <v>10137.383</v>
      </c>
      <c r="Y683" s="2">
        <v>85.658000000000001</v>
      </c>
      <c r="Z683" s="1">
        <v>5333.0060000000003</v>
      </c>
      <c r="AA683" s="2">
        <v>96.109999999999985</v>
      </c>
      <c r="AB683" s="1">
        <v>3155.893</v>
      </c>
      <c r="AC683" s="2">
        <v>97.14</v>
      </c>
      <c r="AD683" s="1">
        <v>3919.029</v>
      </c>
      <c r="AE683" s="2">
        <v>78.893999999999991</v>
      </c>
      <c r="AF683" s="1">
        <v>2965.9500000000003</v>
      </c>
      <c r="AG683" s="2">
        <v>91.147999999999996</v>
      </c>
      <c r="AH683" s="1">
        <v>721.04200000000003</v>
      </c>
      <c r="AI683" s="2">
        <v>80.66</v>
      </c>
      <c r="AJ683" s="1">
        <v>518.73400000000004</v>
      </c>
      <c r="AK683" s="2">
        <v>94.557999999999993</v>
      </c>
      <c r="AL683" s="1">
        <v>505.93400000000003</v>
      </c>
      <c r="AM683" s="2">
        <v>102.758</v>
      </c>
      <c r="AN683" s="1">
        <v>327.30900000000003</v>
      </c>
      <c r="AO683" s="2">
        <v>91.847999999999999</v>
      </c>
      <c r="AP683" s="1">
        <v>242.93299999999999</v>
      </c>
      <c r="AQ683" s="2">
        <v>95.686000000000007</v>
      </c>
      <c r="AR683" s="1">
        <v>453.12600000000003</v>
      </c>
      <c r="AS683" s="2">
        <v>83.183999999999997</v>
      </c>
      <c r="AT683" s="1">
        <v>239.23699999999999</v>
      </c>
      <c r="AU683" s="2">
        <v>81.097999999999999</v>
      </c>
      <c r="AV683" s="1">
        <v>345.68099999999998</v>
      </c>
      <c r="AW683" s="2">
        <v>95.096000000000004</v>
      </c>
      <c r="AX683" s="1">
        <v>3769.0460000000003</v>
      </c>
      <c r="AY683" s="2">
        <v>86.63600000000001</v>
      </c>
      <c r="AZ683" s="1">
        <v>1031.636</v>
      </c>
      <c r="BA683" s="2">
        <v>96.695999999999998</v>
      </c>
      <c r="BB683" s="1">
        <v>239.482</v>
      </c>
      <c r="BC683" s="2">
        <v>102.46</v>
      </c>
      <c r="BD683" s="1">
        <v>592.20500000000004</v>
      </c>
      <c r="BE683" s="2">
        <v>87.433999999999997</v>
      </c>
      <c r="BF683" s="1">
        <v>472.17</v>
      </c>
      <c r="BG683" s="2">
        <v>92.488</v>
      </c>
      <c r="BH683" s="1">
        <v>405.863</v>
      </c>
      <c r="BI683" s="2">
        <v>75.674000000000007</v>
      </c>
      <c r="BJ683" s="1">
        <v>220.07</v>
      </c>
      <c r="BK683" s="2">
        <v>96.945999999999998</v>
      </c>
      <c r="BL683" s="1">
        <v>479.11</v>
      </c>
      <c r="BM683" s="2">
        <v>91.378</v>
      </c>
    </row>
    <row r="684" spans="1:65" x14ac:dyDescent="0.25">
      <c r="A684" s="20">
        <v>39890</v>
      </c>
      <c r="B684" s="5">
        <v>310.65600000000001</v>
      </c>
      <c r="C684">
        <v>4.0000000000000001E-3</v>
      </c>
      <c r="D684" s="7">
        <v>10.69</v>
      </c>
      <c r="E684" s="7">
        <v>-1.44</v>
      </c>
      <c r="F684" s="2">
        <v>8.82</v>
      </c>
      <c r="H684" s="1">
        <v>3171.1109999999999</v>
      </c>
      <c r="I684" s="2">
        <v>83.546000000000006</v>
      </c>
      <c r="J684" s="1">
        <v>3083.8330000000001</v>
      </c>
      <c r="K684" s="9">
        <v>103.01799999999999</v>
      </c>
      <c r="L684" s="1">
        <v>171.09</v>
      </c>
      <c r="M684" s="2">
        <v>103.17</v>
      </c>
      <c r="N684" s="1">
        <v>693.02200000000005</v>
      </c>
      <c r="O684" s="2">
        <v>103.16</v>
      </c>
      <c r="P684" s="1">
        <v>3103.8340000000003</v>
      </c>
      <c r="Q684" s="2">
        <v>95.536000000000001</v>
      </c>
      <c r="R684" s="1">
        <v>4754.96</v>
      </c>
      <c r="S684" s="2">
        <v>95.298000000000002</v>
      </c>
      <c r="T684" s="1">
        <v>181.19400000000002</v>
      </c>
      <c r="U684" s="2">
        <v>91.195999999999998</v>
      </c>
      <c r="V684" s="1">
        <v>4328.7210000000005</v>
      </c>
      <c r="W684" s="2">
        <v>97.01</v>
      </c>
      <c r="X684" s="1">
        <v>10600.505000000001</v>
      </c>
      <c r="Y684" s="2">
        <v>89.32</v>
      </c>
      <c r="Z684" s="1">
        <v>5552.91</v>
      </c>
      <c r="AA684" s="2">
        <v>92.562000000000012</v>
      </c>
      <c r="AB684" s="1">
        <v>3302.2780000000002</v>
      </c>
      <c r="AC684" s="2">
        <v>95.483999999999995</v>
      </c>
      <c r="AD684" s="1">
        <v>4116.652</v>
      </c>
      <c r="AE684" s="2">
        <v>80.572000000000003</v>
      </c>
      <c r="AF684" s="1">
        <v>3126.7220000000002</v>
      </c>
      <c r="AG684" s="2">
        <v>92.376000000000005</v>
      </c>
      <c r="AH684" s="1">
        <v>779.22500000000002</v>
      </c>
      <c r="AI684" s="2">
        <v>83.218000000000004</v>
      </c>
      <c r="AJ684" s="1">
        <v>547.08500000000004</v>
      </c>
      <c r="AK684" s="2">
        <v>97.555999999999997</v>
      </c>
      <c r="AL684" s="1">
        <v>533.71</v>
      </c>
      <c r="AM684" s="2">
        <v>102.96600000000001</v>
      </c>
      <c r="AN684" s="1">
        <v>338.416</v>
      </c>
      <c r="AO684" s="2">
        <v>94.940000000000012</v>
      </c>
      <c r="AP684" s="1">
        <v>272.32</v>
      </c>
      <c r="AQ684" s="2">
        <v>94.683999999999997</v>
      </c>
      <c r="AR684" s="1">
        <v>458.44800000000004</v>
      </c>
      <c r="AS684" s="2">
        <v>82.686000000000007</v>
      </c>
      <c r="AT684" s="1">
        <v>256.79300000000001</v>
      </c>
      <c r="AU684" s="2">
        <v>85.215999999999994</v>
      </c>
      <c r="AV684" s="1">
        <v>346.22</v>
      </c>
      <c r="AW684" s="2">
        <v>94.774000000000001</v>
      </c>
      <c r="AX684" s="1">
        <v>4327.3410000000003</v>
      </c>
      <c r="AY684" s="2">
        <v>90.934000000000012</v>
      </c>
      <c r="AZ684" s="1">
        <v>1114.2139999999999</v>
      </c>
      <c r="BA684" s="2">
        <v>96.91</v>
      </c>
      <c r="BB684" s="1">
        <v>228.05199999999999</v>
      </c>
      <c r="BC684" s="2">
        <v>101.40599999999999</v>
      </c>
      <c r="BD684" s="1">
        <v>594.21699999999998</v>
      </c>
      <c r="BE684" s="2">
        <v>91.195999999999998</v>
      </c>
      <c r="BF684" s="1">
        <v>481.66</v>
      </c>
      <c r="BG684" s="2">
        <v>92.81</v>
      </c>
      <c r="BH684" s="1">
        <v>424.93700000000001</v>
      </c>
      <c r="BI684" s="2">
        <v>78.405999999999992</v>
      </c>
      <c r="BJ684" s="1">
        <v>230.14600000000002</v>
      </c>
      <c r="BK684" s="2">
        <v>96.57</v>
      </c>
      <c r="BL684" s="1">
        <v>487.58100000000002</v>
      </c>
      <c r="BM684" s="2">
        <v>93.054000000000002</v>
      </c>
    </row>
    <row r="685" spans="1:65" x14ac:dyDescent="0.25">
      <c r="A685" s="20">
        <v>39897</v>
      </c>
      <c r="B685" s="5">
        <v>327.7</v>
      </c>
      <c r="C685">
        <v>4.0000000000000001E-3</v>
      </c>
      <c r="D685" s="7">
        <v>1.76</v>
      </c>
      <c r="E685" s="7">
        <v>0.46</v>
      </c>
      <c r="F685" s="2">
        <v>2.2400000000000002</v>
      </c>
      <c r="H685" s="1">
        <v>3355.7870000000003</v>
      </c>
      <c r="I685" s="2">
        <v>85.561999999999983</v>
      </c>
      <c r="J685" s="1">
        <v>3364.9160000000002</v>
      </c>
      <c r="K685" s="9">
        <v>103.774</v>
      </c>
      <c r="L685" s="1">
        <v>180.66499999999999</v>
      </c>
      <c r="M685" s="2">
        <v>104.724</v>
      </c>
      <c r="N685" s="1">
        <v>803.87599999999998</v>
      </c>
      <c r="O685" s="2">
        <v>104.232</v>
      </c>
      <c r="P685" s="1">
        <v>3335.9279999999999</v>
      </c>
      <c r="Q685" s="2">
        <v>95.362000000000009</v>
      </c>
      <c r="R685" s="1">
        <v>5446.0460000000003</v>
      </c>
      <c r="S685" s="2">
        <v>98.103999999999999</v>
      </c>
      <c r="T685" s="1">
        <v>189.392</v>
      </c>
      <c r="U685" s="2">
        <v>91.066000000000003</v>
      </c>
      <c r="V685" s="1">
        <v>4730.6350000000002</v>
      </c>
      <c r="W685" s="2">
        <v>96.506</v>
      </c>
      <c r="X685" s="1">
        <v>10955.134</v>
      </c>
      <c r="Y685" s="2">
        <v>90.852000000000004</v>
      </c>
      <c r="Z685" s="1">
        <v>5996.8109999999997</v>
      </c>
      <c r="AA685" s="2">
        <v>93.942000000000007</v>
      </c>
      <c r="AB685" s="1">
        <v>3540.2890000000002</v>
      </c>
      <c r="AC685" s="2">
        <v>96.527999999999992</v>
      </c>
      <c r="AD685" s="1">
        <v>4418.49</v>
      </c>
      <c r="AE685" s="2">
        <v>80.444000000000003</v>
      </c>
      <c r="AF685" s="1">
        <v>3259.1410000000001</v>
      </c>
      <c r="AG685" s="2">
        <v>92.061999999999983</v>
      </c>
      <c r="AH685" s="1">
        <v>795.76700000000005</v>
      </c>
      <c r="AI685" s="2">
        <v>85.059999999999988</v>
      </c>
      <c r="AJ685" s="1">
        <v>612.45500000000004</v>
      </c>
      <c r="AK685" s="2">
        <v>97.861999999999995</v>
      </c>
      <c r="AL685" s="1">
        <v>602.27099999999996</v>
      </c>
      <c r="AM685" s="2">
        <v>103.79600000000001</v>
      </c>
      <c r="AN685" s="1">
        <v>415.233</v>
      </c>
      <c r="AO685" s="2">
        <v>95.527999999999992</v>
      </c>
      <c r="AP685" s="1">
        <v>297.62</v>
      </c>
      <c r="AQ685" s="2">
        <v>94.423999999999992</v>
      </c>
      <c r="AR685" s="1">
        <v>520.63499999999999</v>
      </c>
      <c r="AS685" s="2">
        <v>83.339999999999989</v>
      </c>
      <c r="AT685" s="1">
        <v>280.678</v>
      </c>
      <c r="AU685" s="2">
        <v>87.512000000000015</v>
      </c>
      <c r="AV685" s="1">
        <v>367.33</v>
      </c>
      <c r="AW685" s="2">
        <v>94.275999999999982</v>
      </c>
      <c r="AX685" s="1">
        <v>4479.3010000000004</v>
      </c>
      <c r="AY685" s="2">
        <v>91.975999999999999</v>
      </c>
      <c r="AZ685" s="1">
        <v>1211.8330000000001</v>
      </c>
      <c r="BA685" s="2">
        <v>96.431999999999988</v>
      </c>
      <c r="BB685" s="1">
        <v>251.47400000000002</v>
      </c>
      <c r="BC685" s="2">
        <v>100.14200000000001</v>
      </c>
      <c r="BD685" s="1">
        <v>696.4</v>
      </c>
      <c r="BE685" s="2">
        <v>91.066000000000003</v>
      </c>
      <c r="BF685" s="1">
        <v>558.51</v>
      </c>
      <c r="BG685" s="2">
        <v>93.296000000000006</v>
      </c>
      <c r="BH685" s="1">
        <v>498.16399999999999</v>
      </c>
      <c r="BI685" s="2">
        <v>79.856000000000009</v>
      </c>
      <c r="BJ685" s="1">
        <v>239.21899999999999</v>
      </c>
      <c r="BK685" s="2">
        <v>96.061999999999983</v>
      </c>
      <c r="BL685" s="1">
        <v>552.94600000000003</v>
      </c>
      <c r="BM685" s="2">
        <v>92.17</v>
      </c>
    </row>
    <row r="686" spans="1:65" x14ac:dyDescent="0.25">
      <c r="A686" s="20">
        <v>39904</v>
      </c>
      <c r="B686" s="5">
        <v>323.57499999999999</v>
      </c>
      <c r="C686">
        <v>3.0000000000000001E-3</v>
      </c>
      <c r="D686" s="7">
        <v>6.42</v>
      </c>
      <c r="E686" s="7">
        <v>-0.56999999999999995</v>
      </c>
      <c r="F686" s="2">
        <v>3.91</v>
      </c>
      <c r="H686" s="1">
        <v>3308.4780000000001</v>
      </c>
      <c r="I686" s="2">
        <v>84.682000000000002</v>
      </c>
      <c r="J686" s="1">
        <v>3227.3360000000002</v>
      </c>
      <c r="K686" s="9">
        <v>103.36000000000001</v>
      </c>
      <c r="L686" s="1">
        <v>187.60400000000001</v>
      </c>
      <c r="M686" s="2">
        <v>104.08200000000002</v>
      </c>
      <c r="N686" s="1">
        <v>773.48</v>
      </c>
      <c r="O686" s="2">
        <v>103.80199999999999</v>
      </c>
      <c r="P686" s="1">
        <v>3229.8910000000001</v>
      </c>
      <c r="Q686" s="2">
        <v>94.385999999999996</v>
      </c>
      <c r="R686" s="1">
        <v>5144.6559999999999</v>
      </c>
      <c r="S686" s="2">
        <v>95.287999999999982</v>
      </c>
      <c r="T686" s="1">
        <v>184.345</v>
      </c>
      <c r="U686" s="2">
        <v>89.203999999999994</v>
      </c>
      <c r="V686" s="1">
        <v>4708.2259999999997</v>
      </c>
      <c r="W686" s="2">
        <v>96.657999999999987</v>
      </c>
      <c r="X686" s="1">
        <v>10954.487000000001</v>
      </c>
      <c r="Y686" s="2">
        <v>91.054000000000002</v>
      </c>
      <c r="Z686" s="1">
        <v>5926.91</v>
      </c>
      <c r="AA686" s="2">
        <v>94.257999999999996</v>
      </c>
      <c r="AB686" s="1">
        <v>3542.2159999999999</v>
      </c>
      <c r="AC686" s="2">
        <v>96.277999999999992</v>
      </c>
      <c r="AD686" s="1">
        <v>4297.1900000000005</v>
      </c>
      <c r="AE686" s="2">
        <v>79.73599999999999</v>
      </c>
      <c r="AF686" s="1">
        <v>3177.1489999999999</v>
      </c>
      <c r="AG686" s="2">
        <v>93.690000000000012</v>
      </c>
      <c r="AH686" s="1">
        <v>749.91300000000001</v>
      </c>
      <c r="AI686" s="2">
        <v>81.072000000000003</v>
      </c>
      <c r="AJ686" s="1">
        <v>571.03100000000006</v>
      </c>
      <c r="AK686" s="2">
        <v>96.164000000000001</v>
      </c>
      <c r="AL686" s="1">
        <v>582.101</v>
      </c>
      <c r="AM686" s="2">
        <v>103.31599999999999</v>
      </c>
      <c r="AN686" s="1">
        <v>393.25600000000003</v>
      </c>
      <c r="AO686" s="2">
        <v>93.561999999999983</v>
      </c>
      <c r="AP686" s="1">
        <v>304.96500000000003</v>
      </c>
      <c r="AQ686" s="2">
        <v>94.724000000000004</v>
      </c>
      <c r="AR686" s="1">
        <v>533.96799999999996</v>
      </c>
      <c r="AS686" s="2">
        <v>84.27000000000001</v>
      </c>
      <c r="AT686" s="1">
        <v>277.52199999999999</v>
      </c>
      <c r="AU686" s="2">
        <v>89.344000000000008</v>
      </c>
      <c r="AV686" s="1">
        <v>367.69900000000001</v>
      </c>
      <c r="AW686" s="2">
        <v>94.78</v>
      </c>
      <c r="AX686" s="1">
        <v>4425.5219999999999</v>
      </c>
      <c r="AY686" s="2">
        <v>91.835999999999984</v>
      </c>
      <c r="AZ686" s="1">
        <v>1288.7380000000001</v>
      </c>
      <c r="BA686" s="2">
        <v>96.39200000000001</v>
      </c>
      <c r="BB686" s="1">
        <v>251.77100000000002</v>
      </c>
      <c r="BC686" s="2">
        <v>100.244</v>
      </c>
      <c r="BD686" s="1">
        <v>626.88800000000003</v>
      </c>
      <c r="BE686" s="2">
        <v>89.203999999999994</v>
      </c>
      <c r="BF686" s="1">
        <v>524.07500000000005</v>
      </c>
      <c r="BG686" s="2">
        <v>93.596000000000004</v>
      </c>
      <c r="BH686" s="1">
        <v>491.03399999999999</v>
      </c>
      <c r="BI686" s="2">
        <v>80.751999999999995</v>
      </c>
      <c r="BJ686" s="1">
        <v>234.24700000000001</v>
      </c>
      <c r="BK686" s="2">
        <v>96.49</v>
      </c>
      <c r="BL686" s="1">
        <v>573.80799999999999</v>
      </c>
      <c r="BM686" s="2">
        <v>93.62</v>
      </c>
    </row>
    <row r="687" spans="1:65" x14ac:dyDescent="0.25">
      <c r="A687" s="20">
        <v>39911</v>
      </c>
      <c r="B687" s="5">
        <v>331.95499999999998</v>
      </c>
      <c r="C687">
        <v>3.0000000000000001E-3</v>
      </c>
      <c r="D687" s="7">
        <v>3.49</v>
      </c>
      <c r="E687" s="7">
        <v>2.78</v>
      </c>
      <c r="F687" s="2">
        <v>0.3</v>
      </c>
      <c r="H687" s="1">
        <v>3400.154</v>
      </c>
      <c r="I687" s="2">
        <v>84.845999999999989</v>
      </c>
      <c r="J687" s="1">
        <v>3411.0210000000002</v>
      </c>
      <c r="K687" s="9">
        <v>103.22</v>
      </c>
      <c r="L687" s="1">
        <v>174.16300000000001</v>
      </c>
      <c r="M687" s="2">
        <v>103.61800000000001</v>
      </c>
      <c r="N687" s="1">
        <v>811.26900000000001</v>
      </c>
      <c r="O687" s="2">
        <v>103.37800000000001</v>
      </c>
      <c r="P687" s="1">
        <v>3296.0080000000003</v>
      </c>
      <c r="Q687" s="2">
        <v>91.82</v>
      </c>
      <c r="R687" s="1">
        <v>4930.2309999999998</v>
      </c>
      <c r="S687" s="2">
        <v>95.256</v>
      </c>
      <c r="T687" s="1">
        <v>191.876</v>
      </c>
      <c r="U687" s="2">
        <v>92.096000000000004</v>
      </c>
      <c r="V687" s="1">
        <v>4925.3710000000001</v>
      </c>
      <c r="W687" s="2">
        <v>96.573999999999998</v>
      </c>
      <c r="X687" s="1">
        <v>11524.272000000001</v>
      </c>
      <c r="Y687" s="2">
        <v>91.474000000000004</v>
      </c>
      <c r="Z687" s="1">
        <v>5926.558</v>
      </c>
      <c r="AA687" s="2">
        <v>93.701999999999998</v>
      </c>
      <c r="AB687" s="1">
        <v>3585.739</v>
      </c>
      <c r="AC687" s="2">
        <v>98.318000000000012</v>
      </c>
      <c r="AD687" s="1">
        <v>4677.6729999999998</v>
      </c>
      <c r="AE687" s="2">
        <v>81.62</v>
      </c>
      <c r="AF687" s="1">
        <v>3217.2809999999999</v>
      </c>
      <c r="AG687" s="2">
        <v>92.6</v>
      </c>
      <c r="AH687" s="1">
        <v>804.97900000000004</v>
      </c>
      <c r="AI687" s="2">
        <v>81.515999999999991</v>
      </c>
      <c r="AJ687" s="1">
        <v>622.32900000000006</v>
      </c>
      <c r="AK687" s="2">
        <v>98.081999999999994</v>
      </c>
      <c r="AL687" s="1">
        <v>634.97800000000007</v>
      </c>
      <c r="AM687" s="2">
        <v>102.86599999999999</v>
      </c>
      <c r="AN687" s="1">
        <v>449.41200000000003</v>
      </c>
      <c r="AO687" s="2">
        <v>95.981999999999999</v>
      </c>
      <c r="AP687" s="1">
        <v>336.34899999999999</v>
      </c>
      <c r="AQ687" s="2">
        <v>95.325999999999993</v>
      </c>
      <c r="AR687" s="1">
        <v>538.41</v>
      </c>
      <c r="AS687" s="2">
        <v>85.647999999999996</v>
      </c>
      <c r="AT687" s="1">
        <v>286.13200000000001</v>
      </c>
      <c r="AU687" s="2">
        <v>91.783999999999992</v>
      </c>
      <c r="AV687" s="1">
        <v>379.45</v>
      </c>
      <c r="AW687" s="2">
        <v>95.679999999999993</v>
      </c>
      <c r="AX687" s="1">
        <v>4759.1490000000003</v>
      </c>
      <c r="AY687" s="2">
        <v>95.647999999999996</v>
      </c>
      <c r="AZ687" s="1">
        <v>1275.3910000000001</v>
      </c>
      <c r="BA687" s="2">
        <v>96.664000000000001</v>
      </c>
      <c r="BB687" s="1">
        <v>267.30900000000003</v>
      </c>
      <c r="BC687" s="2">
        <v>100.96000000000001</v>
      </c>
      <c r="BD687" s="1">
        <v>734.80600000000004</v>
      </c>
      <c r="BE687" s="2">
        <v>92.096000000000004</v>
      </c>
      <c r="BF687" s="1">
        <v>583.726</v>
      </c>
      <c r="BG687" s="2">
        <v>93.820000000000007</v>
      </c>
      <c r="BH687" s="1">
        <v>489.822</v>
      </c>
      <c r="BI687" s="2">
        <v>83.47</v>
      </c>
      <c r="BJ687" s="1">
        <v>246.191</v>
      </c>
      <c r="BK687" s="2">
        <v>96.423999999999992</v>
      </c>
      <c r="BL687" s="1">
        <v>629.96400000000006</v>
      </c>
      <c r="BM687" s="2">
        <v>96.951999999999998</v>
      </c>
    </row>
    <row r="688" spans="1:65" x14ac:dyDescent="0.25">
      <c r="A688" s="20">
        <v>39918</v>
      </c>
      <c r="B688" s="5">
        <v>343.97700000000003</v>
      </c>
      <c r="C688">
        <v>3.0000000000000001E-3</v>
      </c>
      <c r="D688" s="7">
        <v>1.75</v>
      </c>
      <c r="E688" s="7">
        <v>-0.01</v>
      </c>
      <c r="F688" s="2">
        <v>3.63</v>
      </c>
      <c r="H688" s="1">
        <v>3593.7339999999999</v>
      </c>
      <c r="I688" s="2">
        <v>85.945999999999998</v>
      </c>
      <c r="J688" s="1">
        <v>3548.4290000000001</v>
      </c>
      <c r="K688" s="9">
        <v>102.92999999999999</v>
      </c>
      <c r="L688" s="1">
        <v>175.74799999999999</v>
      </c>
      <c r="M688" s="2">
        <v>103.01399999999998</v>
      </c>
      <c r="N688" s="1">
        <v>841.81299999999999</v>
      </c>
      <c r="O688" s="2">
        <v>102.91399999999999</v>
      </c>
      <c r="P688" s="1">
        <v>3393.8910000000001</v>
      </c>
      <c r="Q688" s="2">
        <v>91.957999999999998</v>
      </c>
      <c r="R688" s="1">
        <v>5178.5969999999998</v>
      </c>
      <c r="S688" s="2">
        <v>95.143999999999991</v>
      </c>
      <c r="T688" s="1">
        <v>195.55600000000001</v>
      </c>
      <c r="U688" s="2">
        <v>93.537999999999997</v>
      </c>
      <c r="V688" s="1">
        <v>5361.5039999999999</v>
      </c>
      <c r="W688" s="2">
        <v>96.484000000000009</v>
      </c>
      <c r="X688" s="1">
        <v>11935.03</v>
      </c>
      <c r="Y688" s="2">
        <v>90.738</v>
      </c>
      <c r="Z688" s="1">
        <v>6019.7039999999997</v>
      </c>
      <c r="AA688" s="2">
        <v>93.330000000000013</v>
      </c>
      <c r="AB688" s="1">
        <v>3717.0990000000002</v>
      </c>
      <c r="AC688" s="2">
        <v>98.814000000000007</v>
      </c>
      <c r="AD688" s="1">
        <v>4783.1949999999997</v>
      </c>
      <c r="AE688" s="2">
        <v>82.854000000000013</v>
      </c>
      <c r="AF688" s="1">
        <v>3334.3409999999999</v>
      </c>
      <c r="AG688" s="2">
        <v>92.706000000000003</v>
      </c>
      <c r="AH688" s="1">
        <v>815.65100000000007</v>
      </c>
      <c r="AI688" s="2">
        <v>83.12</v>
      </c>
      <c r="AJ688" s="1">
        <v>629.36500000000001</v>
      </c>
      <c r="AK688" s="2">
        <v>97.787999999999982</v>
      </c>
      <c r="AL688" s="1">
        <v>675.01</v>
      </c>
      <c r="AM688" s="2">
        <v>102.482</v>
      </c>
      <c r="AN688" s="1">
        <v>455.33699999999999</v>
      </c>
      <c r="AO688" s="2">
        <v>97.710000000000008</v>
      </c>
      <c r="AP688" s="1">
        <v>357.13200000000001</v>
      </c>
      <c r="AQ688" s="2">
        <v>95.957999999999998</v>
      </c>
      <c r="AR688" s="1">
        <v>611.11300000000006</v>
      </c>
      <c r="AS688" s="2">
        <v>87.301999999999992</v>
      </c>
      <c r="AT688" s="1">
        <v>304.87200000000001</v>
      </c>
      <c r="AU688" s="2">
        <v>91.918000000000006</v>
      </c>
      <c r="AV688" s="1">
        <v>399.62200000000001</v>
      </c>
      <c r="AW688" s="2">
        <v>95.345999999999989</v>
      </c>
      <c r="AX688" s="1">
        <v>5054.6980000000003</v>
      </c>
      <c r="AY688" s="2">
        <v>98.686000000000007</v>
      </c>
      <c r="AZ688" s="1">
        <v>1346.5250000000001</v>
      </c>
      <c r="BA688" s="2">
        <v>96.948000000000008</v>
      </c>
      <c r="BB688" s="1">
        <v>263.22000000000003</v>
      </c>
      <c r="BC688" s="2">
        <v>101.066</v>
      </c>
      <c r="BD688" s="1">
        <v>786.74300000000005</v>
      </c>
      <c r="BE688" s="2">
        <v>93.537999999999997</v>
      </c>
      <c r="BF688" s="1">
        <v>605.84799999999996</v>
      </c>
      <c r="BG688" s="2">
        <v>93.955999999999989</v>
      </c>
      <c r="BH688" s="1">
        <v>504.137</v>
      </c>
      <c r="BI688" s="2">
        <v>84.188000000000002</v>
      </c>
      <c r="BJ688" s="1">
        <v>253.87700000000001</v>
      </c>
      <c r="BK688" s="2">
        <v>96.216000000000008</v>
      </c>
      <c r="BL688" s="1">
        <v>638.64200000000005</v>
      </c>
      <c r="BM688" s="2">
        <v>98.466000000000008</v>
      </c>
    </row>
    <row r="689" spans="1:65" x14ac:dyDescent="0.25">
      <c r="A689" s="20">
        <v>39925</v>
      </c>
      <c r="B689" s="5">
        <v>341.2</v>
      </c>
      <c r="C689">
        <v>3.0000000000000001E-3</v>
      </c>
      <c r="D689" s="7">
        <v>1.56</v>
      </c>
      <c r="E689" s="7">
        <v>0.93</v>
      </c>
      <c r="F689" s="2">
        <v>1.96</v>
      </c>
      <c r="H689" s="1">
        <v>3528.0370000000003</v>
      </c>
      <c r="I689" s="2">
        <v>85.946000000000012</v>
      </c>
      <c r="J689" s="1">
        <v>3545.7860000000001</v>
      </c>
      <c r="K689" s="9">
        <v>102.398</v>
      </c>
      <c r="L689" s="1">
        <v>183.73699999999999</v>
      </c>
      <c r="M689" s="2">
        <v>102.124</v>
      </c>
      <c r="N689" s="1">
        <v>846.31299999999999</v>
      </c>
      <c r="O689" s="2">
        <v>102.43599999999999</v>
      </c>
      <c r="P689" s="1">
        <v>3424.652</v>
      </c>
      <c r="Q689" s="2">
        <v>93.657999999999987</v>
      </c>
      <c r="R689" s="1">
        <v>5347.7860000000001</v>
      </c>
      <c r="S689" s="2">
        <v>94.975999999999999</v>
      </c>
      <c r="T689" s="1">
        <v>193.45600000000002</v>
      </c>
      <c r="U689" s="2">
        <v>93.85</v>
      </c>
      <c r="V689" s="1">
        <v>5173.8540000000003</v>
      </c>
      <c r="W689" s="2">
        <v>96.98</v>
      </c>
      <c r="X689" s="1">
        <v>12454.257</v>
      </c>
      <c r="Y689" s="2">
        <v>88.578000000000003</v>
      </c>
      <c r="Z689" s="1">
        <v>5952.4549999999999</v>
      </c>
      <c r="AA689" s="2">
        <v>93.078000000000003</v>
      </c>
      <c r="AB689" s="1">
        <v>3670.2290000000003</v>
      </c>
      <c r="AC689" s="2">
        <v>99.325999999999993</v>
      </c>
      <c r="AD689" s="1">
        <v>4674.143</v>
      </c>
      <c r="AE689" s="2">
        <v>82.578000000000003</v>
      </c>
      <c r="AF689" s="1">
        <v>3350.4850000000001</v>
      </c>
      <c r="AG689" s="2">
        <v>92.852000000000004</v>
      </c>
      <c r="AH689" s="1">
        <v>826.13800000000003</v>
      </c>
      <c r="AI689" s="2">
        <v>84.61</v>
      </c>
      <c r="AJ689" s="1">
        <v>613.12599999999998</v>
      </c>
      <c r="AK689" s="2">
        <v>96.001999999999995</v>
      </c>
      <c r="AL689" s="1">
        <v>654.36500000000001</v>
      </c>
      <c r="AM689" s="2">
        <v>102.14200000000001</v>
      </c>
      <c r="AN689" s="1">
        <v>447.3</v>
      </c>
      <c r="AO689" s="2">
        <v>95.013999999999996</v>
      </c>
      <c r="AP689" s="1">
        <v>337.44900000000001</v>
      </c>
      <c r="AQ689" s="2">
        <v>95.954000000000008</v>
      </c>
      <c r="AR689" s="1">
        <v>616.80000000000007</v>
      </c>
      <c r="AS689" s="2">
        <v>90.585999999999999</v>
      </c>
      <c r="AT689" s="1">
        <v>311.154</v>
      </c>
      <c r="AU689" s="2">
        <v>91.197999999999993</v>
      </c>
      <c r="AV689" s="1">
        <v>401.13299999999998</v>
      </c>
      <c r="AW689" s="2">
        <v>94.792000000000002</v>
      </c>
      <c r="AX689" s="1">
        <v>5026.1180000000004</v>
      </c>
      <c r="AY689" s="2">
        <v>99.037999999999982</v>
      </c>
      <c r="AZ689" s="1">
        <v>1249.549</v>
      </c>
      <c r="BA689" s="2">
        <v>97.679999999999993</v>
      </c>
      <c r="BB689" s="1">
        <v>264.98399999999998</v>
      </c>
      <c r="BC689" s="2">
        <v>100.46799999999999</v>
      </c>
      <c r="BD689" s="1">
        <v>714.75</v>
      </c>
      <c r="BE689" s="2">
        <v>93.85</v>
      </c>
      <c r="BF689" s="1">
        <v>592.548</v>
      </c>
      <c r="BG689" s="2">
        <v>94.273999999999987</v>
      </c>
      <c r="BH689" s="1">
        <v>483.34399999999999</v>
      </c>
      <c r="BI689" s="2">
        <v>85.34</v>
      </c>
      <c r="BJ689" s="1">
        <v>256.19100000000003</v>
      </c>
      <c r="BK689" s="2">
        <v>96.068000000000012</v>
      </c>
      <c r="BL689" s="1">
        <v>638.55500000000006</v>
      </c>
      <c r="BM689" s="2">
        <v>96.405999999999992</v>
      </c>
    </row>
    <row r="690" spans="1:65" x14ac:dyDescent="0.25">
      <c r="A690" s="20">
        <v>39932</v>
      </c>
      <c r="B690" s="5">
        <v>352.79300000000001</v>
      </c>
      <c r="C690">
        <v>1E-3</v>
      </c>
      <c r="D690" s="7">
        <v>-0.44</v>
      </c>
      <c r="E690" s="7">
        <v>1.29</v>
      </c>
      <c r="F690" s="2">
        <v>-2.12</v>
      </c>
      <c r="H690" s="1">
        <v>3682.8270000000002</v>
      </c>
      <c r="I690" s="2">
        <v>86.402000000000001</v>
      </c>
      <c r="J690" s="1">
        <v>3698.2060000000001</v>
      </c>
      <c r="K690" s="9">
        <v>102.50999999999999</v>
      </c>
      <c r="L690" s="1">
        <v>195.49</v>
      </c>
      <c r="M690" s="2">
        <v>102.59399999999998</v>
      </c>
      <c r="N690" s="1">
        <v>904.99200000000008</v>
      </c>
      <c r="O690" s="2">
        <v>102.7</v>
      </c>
      <c r="P690" s="1">
        <v>3383.2190000000001</v>
      </c>
      <c r="Q690" s="2">
        <v>94.97</v>
      </c>
      <c r="R690" s="1">
        <v>5705.3339999999998</v>
      </c>
      <c r="S690" s="2">
        <v>95.637999999999991</v>
      </c>
      <c r="T690" s="1">
        <v>200.76</v>
      </c>
      <c r="U690" s="2">
        <v>91.103999999999999</v>
      </c>
      <c r="V690" s="1">
        <v>5292.1940000000004</v>
      </c>
      <c r="W690" s="2">
        <v>97.287999999999982</v>
      </c>
      <c r="X690" s="1">
        <v>13219.989</v>
      </c>
      <c r="Y690" s="2">
        <v>91.015999999999991</v>
      </c>
      <c r="Z690" s="1">
        <v>6255.4660000000003</v>
      </c>
      <c r="AA690" s="2">
        <v>93.75</v>
      </c>
      <c r="AB690" s="1">
        <v>3877.681</v>
      </c>
      <c r="AC690" s="2">
        <v>98.275999999999996</v>
      </c>
      <c r="AD690" s="1">
        <v>4992.7820000000002</v>
      </c>
      <c r="AE690" s="2">
        <v>82.492000000000004</v>
      </c>
      <c r="AF690" s="1">
        <v>3359.5370000000003</v>
      </c>
      <c r="AG690" s="2">
        <v>90.926000000000002</v>
      </c>
      <c r="AH690" s="1">
        <v>883.90200000000004</v>
      </c>
      <c r="AI690" s="2">
        <v>86.263999999999996</v>
      </c>
      <c r="AJ690" s="1">
        <v>656.49400000000003</v>
      </c>
      <c r="AK690" s="2">
        <v>97.186000000000007</v>
      </c>
      <c r="AL690" s="1">
        <v>700.15600000000006</v>
      </c>
      <c r="AM690" s="2">
        <v>102.37</v>
      </c>
      <c r="AN690" s="1">
        <v>489.452</v>
      </c>
      <c r="AO690" s="2">
        <v>95.996000000000009</v>
      </c>
      <c r="AP690" s="1">
        <v>356.84399999999999</v>
      </c>
      <c r="AQ690" s="2">
        <v>95.611999999999995</v>
      </c>
      <c r="AR690" s="1">
        <v>632.072</v>
      </c>
      <c r="AS690" s="2">
        <v>89.671999999999997</v>
      </c>
      <c r="AT690" s="1">
        <v>307.79899999999998</v>
      </c>
      <c r="AU690" s="2">
        <v>90.494</v>
      </c>
      <c r="AV690" s="1">
        <v>404.66700000000003</v>
      </c>
      <c r="AW690" s="2">
        <v>95.032000000000011</v>
      </c>
      <c r="AX690" s="1">
        <v>5100.1790000000001</v>
      </c>
      <c r="AY690" s="2">
        <v>96.262000000000015</v>
      </c>
      <c r="AZ690" s="1">
        <v>1290.806</v>
      </c>
      <c r="BA690" s="2">
        <v>98.45</v>
      </c>
      <c r="BB690" s="1">
        <v>263.64600000000002</v>
      </c>
      <c r="BC690" s="2">
        <v>99.009999999999991</v>
      </c>
      <c r="BD690" s="1">
        <v>749.62800000000004</v>
      </c>
      <c r="BE690" s="2">
        <v>91.103999999999999</v>
      </c>
      <c r="BF690" s="1">
        <v>622.928</v>
      </c>
      <c r="BG690" s="2">
        <v>94.683999999999997</v>
      </c>
      <c r="BH690" s="1">
        <v>527.87099999999998</v>
      </c>
      <c r="BI690" s="2">
        <v>87.305999999999983</v>
      </c>
      <c r="BJ690" s="1">
        <v>272.23200000000003</v>
      </c>
      <c r="BK690" s="2">
        <v>95.792000000000002</v>
      </c>
      <c r="BL690" s="1">
        <v>694.44900000000007</v>
      </c>
      <c r="BM690" s="2">
        <v>96.471999999999994</v>
      </c>
    </row>
    <row r="691" spans="1:65" x14ac:dyDescent="0.25">
      <c r="A691" s="20">
        <v>39939</v>
      </c>
      <c r="B691" s="5">
        <v>374.65899999999999</v>
      </c>
      <c r="C691">
        <v>1E-3</v>
      </c>
      <c r="D691" s="7">
        <v>1.65</v>
      </c>
      <c r="E691" s="7">
        <v>0.34</v>
      </c>
      <c r="F691" s="2">
        <v>-1.35</v>
      </c>
      <c r="H691" s="1">
        <v>4075.8490000000002</v>
      </c>
      <c r="I691" s="2">
        <v>88.786000000000001</v>
      </c>
      <c r="J691" s="1">
        <v>3854.3920000000003</v>
      </c>
      <c r="K691" s="9">
        <v>102.56399999999999</v>
      </c>
      <c r="L691" s="1">
        <v>199.124</v>
      </c>
      <c r="M691" s="2">
        <v>102.73200000000001</v>
      </c>
      <c r="N691" s="1">
        <v>959.87800000000004</v>
      </c>
      <c r="O691" s="2">
        <v>102.67999999999999</v>
      </c>
      <c r="P691" s="1">
        <v>3480.8870000000002</v>
      </c>
      <c r="Q691" s="2">
        <v>92.331999999999994</v>
      </c>
      <c r="R691" s="1">
        <v>6143.5259999999998</v>
      </c>
      <c r="S691" s="2">
        <v>95.606000000000009</v>
      </c>
      <c r="T691" s="1">
        <v>213.626</v>
      </c>
      <c r="U691" s="2">
        <v>93.117999999999995</v>
      </c>
      <c r="V691" s="1">
        <v>6380.1540000000005</v>
      </c>
      <c r="W691" s="2">
        <v>97.445999999999984</v>
      </c>
      <c r="X691" s="1">
        <v>14020.278</v>
      </c>
      <c r="Y691" s="2">
        <v>92.227999999999994</v>
      </c>
      <c r="Z691" s="1">
        <v>6477.6100000000006</v>
      </c>
      <c r="AA691" s="2">
        <v>93.825999999999993</v>
      </c>
      <c r="AB691" s="1">
        <v>4162.1170000000002</v>
      </c>
      <c r="AC691" s="2">
        <v>99.378</v>
      </c>
      <c r="AD691" s="1">
        <v>5562.2250000000004</v>
      </c>
      <c r="AE691" s="2">
        <v>83.864000000000004</v>
      </c>
      <c r="AF691" s="1">
        <v>3563.3050000000003</v>
      </c>
      <c r="AG691" s="2">
        <v>91.85</v>
      </c>
      <c r="AH691" s="1">
        <v>931.9</v>
      </c>
      <c r="AI691" s="2">
        <v>86.812000000000012</v>
      </c>
      <c r="AJ691" s="1">
        <v>712.67600000000004</v>
      </c>
      <c r="AK691" s="2">
        <v>97.311999999999998</v>
      </c>
      <c r="AL691" s="1">
        <v>790.42899999999997</v>
      </c>
      <c r="AM691" s="2">
        <v>102.20599999999999</v>
      </c>
      <c r="AN691" s="1">
        <v>532.81899999999996</v>
      </c>
      <c r="AO691" s="2">
        <v>98.37</v>
      </c>
      <c r="AP691" s="1">
        <v>377.29500000000002</v>
      </c>
      <c r="AQ691" s="2">
        <v>95.366</v>
      </c>
      <c r="AR691" s="1">
        <v>722.399</v>
      </c>
      <c r="AS691" s="2">
        <v>91.652000000000001</v>
      </c>
      <c r="AT691" s="1">
        <v>336.01300000000003</v>
      </c>
      <c r="AU691" s="2">
        <v>94.994</v>
      </c>
      <c r="AV691" s="1">
        <v>436.46800000000002</v>
      </c>
      <c r="AW691" s="2">
        <v>96.01</v>
      </c>
      <c r="AX691" s="1">
        <v>5656.5140000000001</v>
      </c>
      <c r="AY691" s="2">
        <v>95.539999999999992</v>
      </c>
      <c r="AZ691" s="1">
        <v>1458.453</v>
      </c>
      <c r="BA691" s="2">
        <v>100.092</v>
      </c>
      <c r="BB691" s="1">
        <v>288.81</v>
      </c>
      <c r="BC691" s="2">
        <v>99.535999999999987</v>
      </c>
      <c r="BD691" s="1">
        <v>802.721</v>
      </c>
      <c r="BE691" s="2">
        <v>93.117999999999995</v>
      </c>
      <c r="BF691" s="1">
        <v>682.31100000000004</v>
      </c>
      <c r="BG691" s="2">
        <v>94.86999999999999</v>
      </c>
      <c r="BH691" s="1">
        <v>556.37099999999998</v>
      </c>
      <c r="BI691" s="2">
        <v>90.253999999999991</v>
      </c>
      <c r="BJ691" s="1">
        <v>300.983</v>
      </c>
      <c r="BK691" s="2">
        <v>95.733999999999995</v>
      </c>
      <c r="BL691" s="1">
        <v>777.48</v>
      </c>
      <c r="BM691" s="2">
        <v>97.710000000000008</v>
      </c>
    </row>
    <row r="692" spans="1:65" x14ac:dyDescent="0.25">
      <c r="A692" s="20">
        <v>39946</v>
      </c>
      <c r="B692" s="5">
        <v>369.78000000000003</v>
      </c>
      <c r="C692">
        <v>1E-3</v>
      </c>
      <c r="D692" s="7">
        <v>5.65</v>
      </c>
      <c r="E692" s="7">
        <v>-2.92</v>
      </c>
      <c r="F692" s="2">
        <v>7.53</v>
      </c>
      <c r="H692" s="1">
        <v>3928.7170000000001</v>
      </c>
      <c r="I692" s="2">
        <v>89.967999999999989</v>
      </c>
      <c r="J692" s="1">
        <v>3794.1640000000002</v>
      </c>
      <c r="K692" s="9">
        <v>102.83399999999999</v>
      </c>
      <c r="L692" s="1">
        <v>190.85499999999999</v>
      </c>
      <c r="M692" s="2">
        <v>103.26399999999998</v>
      </c>
      <c r="N692" s="1">
        <v>954.84900000000005</v>
      </c>
      <c r="O692" s="2">
        <v>102.92800000000003</v>
      </c>
      <c r="P692" s="1">
        <v>3748.2620000000002</v>
      </c>
      <c r="Q692" s="2">
        <v>92.162000000000006</v>
      </c>
      <c r="R692" s="1">
        <v>6271.7849999999999</v>
      </c>
      <c r="S692" s="2">
        <v>95.808000000000007</v>
      </c>
      <c r="T692" s="1">
        <v>216.411</v>
      </c>
      <c r="U692" s="2">
        <v>93.866000000000014</v>
      </c>
      <c r="V692" s="1">
        <v>6458.5820000000003</v>
      </c>
      <c r="W692" s="2">
        <v>97.496000000000009</v>
      </c>
      <c r="X692" s="1">
        <v>13133.657999999999</v>
      </c>
      <c r="Y692" s="2">
        <v>93.298000000000002</v>
      </c>
      <c r="Z692" s="1">
        <v>6581.63</v>
      </c>
      <c r="AA692" s="2">
        <v>94.057999999999993</v>
      </c>
      <c r="AB692" s="1">
        <v>4126.9380000000001</v>
      </c>
      <c r="AC692" s="2">
        <v>99.354000000000013</v>
      </c>
      <c r="AD692" s="1">
        <v>5290.5969999999998</v>
      </c>
      <c r="AE692" s="2">
        <v>86.057999999999993</v>
      </c>
      <c r="AF692" s="1">
        <v>3686.7570000000001</v>
      </c>
      <c r="AG692" s="2">
        <v>92.927999999999997</v>
      </c>
      <c r="AH692" s="1">
        <v>956.09900000000005</v>
      </c>
      <c r="AI692" s="2">
        <v>88.168000000000006</v>
      </c>
      <c r="AJ692" s="1">
        <v>711.79600000000005</v>
      </c>
      <c r="AK692" s="2">
        <v>97.432000000000002</v>
      </c>
      <c r="AL692" s="1">
        <v>769.62400000000002</v>
      </c>
      <c r="AM692" s="2">
        <v>102.38999999999999</v>
      </c>
      <c r="AN692" s="1">
        <v>534.11300000000006</v>
      </c>
      <c r="AO692" s="2">
        <v>101.76600000000001</v>
      </c>
      <c r="AP692" s="1">
        <v>379.983</v>
      </c>
      <c r="AQ692" s="2">
        <v>95.061999999999998</v>
      </c>
      <c r="AR692" s="1">
        <v>733.93799999999999</v>
      </c>
      <c r="AS692" s="2">
        <v>92.158000000000001</v>
      </c>
      <c r="AT692" s="1">
        <v>347.96199999999999</v>
      </c>
      <c r="AU692" s="2">
        <v>96.64</v>
      </c>
      <c r="AV692" s="1">
        <v>436.459</v>
      </c>
      <c r="AW692" s="2">
        <v>95.63000000000001</v>
      </c>
      <c r="AX692" s="1">
        <v>5406.1419999999998</v>
      </c>
      <c r="AY692" s="2">
        <v>98.087999999999994</v>
      </c>
      <c r="AZ692" s="1">
        <v>1397.798</v>
      </c>
      <c r="BA692" s="2">
        <v>98.861999999999995</v>
      </c>
      <c r="BB692" s="1">
        <v>300.69100000000003</v>
      </c>
      <c r="BC692" s="2">
        <v>100.27600000000001</v>
      </c>
      <c r="BD692" s="1">
        <v>795.14</v>
      </c>
      <c r="BE692" s="2">
        <v>93.866000000000014</v>
      </c>
      <c r="BF692" s="1">
        <v>706.23599999999999</v>
      </c>
      <c r="BG692" s="2">
        <v>95.472000000000008</v>
      </c>
      <c r="BH692" s="1">
        <v>548.702</v>
      </c>
      <c r="BI692" s="2">
        <v>89.488</v>
      </c>
      <c r="BJ692" s="1">
        <v>323.97300000000001</v>
      </c>
      <c r="BK692" s="2">
        <v>96.251999999999995</v>
      </c>
      <c r="BL692" s="1">
        <v>752.58299999999997</v>
      </c>
      <c r="BM692" s="2">
        <v>98.05</v>
      </c>
    </row>
    <row r="693" spans="1:65" x14ac:dyDescent="0.25">
      <c r="A693" s="20">
        <v>39953</v>
      </c>
      <c r="B693" s="5">
        <v>385.113</v>
      </c>
      <c r="C693">
        <v>1E-3</v>
      </c>
      <c r="D693" s="7">
        <v>-5.09</v>
      </c>
      <c r="E693" s="7">
        <v>-0.06</v>
      </c>
      <c r="F693" s="2">
        <v>-5.43</v>
      </c>
      <c r="H693" s="1">
        <v>4237.8730000000005</v>
      </c>
      <c r="I693" s="2">
        <v>89.448000000000008</v>
      </c>
      <c r="J693" s="1">
        <v>4107.2070000000003</v>
      </c>
      <c r="K693" s="9">
        <v>102.768</v>
      </c>
      <c r="L693" s="1">
        <v>207.86500000000001</v>
      </c>
      <c r="M693" s="2">
        <v>103.23400000000001</v>
      </c>
      <c r="N693" s="1">
        <v>1040.741</v>
      </c>
      <c r="O693" s="2">
        <v>103.006</v>
      </c>
      <c r="P693" s="1">
        <v>3760.797</v>
      </c>
      <c r="Q693" s="2">
        <v>94.350000000000009</v>
      </c>
      <c r="R693" s="1">
        <v>6799.1189999999997</v>
      </c>
      <c r="S693" s="2">
        <v>94.97</v>
      </c>
      <c r="T693" s="1">
        <v>229.70699999999999</v>
      </c>
      <c r="U693" s="2">
        <v>92.483999999999995</v>
      </c>
      <c r="V693" s="1">
        <v>6757.5039999999999</v>
      </c>
      <c r="W693" s="2">
        <v>97.051999999999992</v>
      </c>
      <c r="X693" s="1">
        <v>14448.496000000001</v>
      </c>
      <c r="Y693" s="2">
        <v>93.068000000000012</v>
      </c>
      <c r="Z693" s="1">
        <v>6925.817</v>
      </c>
      <c r="AA693" s="2">
        <v>94.146000000000001</v>
      </c>
      <c r="AB693" s="1">
        <v>4410.4000000000005</v>
      </c>
      <c r="AC693" s="2">
        <v>100.252</v>
      </c>
      <c r="AD693" s="1">
        <v>5796.93</v>
      </c>
      <c r="AE693" s="2">
        <v>85.963999999999999</v>
      </c>
      <c r="AF693" s="1">
        <v>3970.701</v>
      </c>
      <c r="AG693" s="2">
        <v>93.484000000000009</v>
      </c>
      <c r="AH693" s="1">
        <v>1022.059</v>
      </c>
      <c r="AI693" s="2">
        <v>86.933999999999997</v>
      </c>
      <c r="AJ693" s="1">
        <v>773.21299999999997</v>
      </c>
      <c r="AK693" s="2">
        <v>97.001999999999981</v>
      </c>
      <c r="AL693" s="1">
        <v>845.70799999999997</v>
      </c>
      <c r="AM693" s="2">
        <v>102.47999999999999</v>
      </c>
      <c r="AN693" s="1">
        <v>656.89200000000005</v>
      </c>
      <c r="AO693" s="2">
        <v>99.936000000000007</v>
      </c>
      <c r="AP693" s="1">
        <v>465.298</v>
      </c>
      <c r="AQ693" s="2">
        <v>96.785999999999987</v>
      </c>
      <c r="AR693" s="1">
        <v>753.94500000000005</v>
      </c>
      <c r="AS693" s="2">
        <v>92.024000000000001</v>
      </c>
      <c r="AT693" s="1">
        <v>352.75100000000003</v>
      </c>
      <c r="AU693" s="2">
        <v>95.435999999999993</v>
      </c>
      <c r="AV693" s="1">
        <v>444.66800000000001</v>
      </c>
      <c r="AW693" s="2">
        <v>94.626000000000005</v>
      </c>
      <c r="AX693" s="1">
        <v>5891.701</v>
      </c>
      <c r="AY693" s="2">
        <v>98.146000000000001</v>
      </c>
      <c r="AZ693" s="1">
        <v>1446.8150000000001</v>
      </c>
      <c r="BA693" s="2">
        <v>97.756000000000014</v>
      </c>
      <c r="BB693" s="1">
        <v>307.67399999999998</v>
      </c>
      <c r="BC693" s="2">
        <v>99.36399999999999</v>
      </c>
      <c r="BD693" s="1">
        <v>847.22900000000004</v>
      </c>
      <c r="BE693" s="2">
        <v>92.483999999999995</v>
      </c>
      <c r="BF693" s="1">
        <v>783.298</v>
      </c>
      <c r="BG693" s="2">
        <v>96.135999999999996</v>
      </c>
      <c r="BH693" s="1">
        <v>593.11099999999999</v>
      </c>
      <c r="BI693" s="2">
        <v>87.456000000000017</v>
      </c>
      <c r="BJ693" s="1">
        <v>331.88600000000002</v>
      </c>
      <c r="BK693" s="2">
        <v>96.284000000000006</v>
      </c>
      <c r="BL693" s="1">
        <v>839.16100000000006</v>
      </c>
      <c r="BM693" s="2">
        <v>97.738000000000014</v>
      </c>
    </row>
    <row r="694" spans="1:65" x14ac:dyDescent="0.25">
      <c r="A694" s="20">
        <v>39960</v>
      </c>
      <c r="B694" s="5">
        <v>384.78100000000001</v>
      </c>
      <c r="C694">
        <v>1E-3</v>
      </c>
      <c r="D694" s="7">
        <v>0.72</v>
      </c>
      <c r="E694" s="7">
        <v>0.05</v>
      </c>
      <c r="F694" s="2">
        <v>-0.71</v>
      </c>
      <c r="H694" s="1">
        <v>4322.8879999999999</v>
      </c>
      <c r="I694" s="2">
        <v>91.951999999999998</v>
      </c>
      <c r="J694" s="1">
        <v>4119.5720000000001</v>
      </c>
      <c r="K694" s="9">
        <v>103.184</v>
      </c>
      <c r="L694" s="1">
        <v>204.21600000000001</v>
      </c>
      <c r="M694" s="2">
        <v>103.896</v>
      </c>
      <c r="N694" s="1">
        <v>1042.069</v>
      </c>
      <c r="O694" s="2">
        <v>103.51199999999999</v>
      </c>
      <c r="P694" s="1">
        <v>3793.712</v>
      </c>
      <c r="Q694" s="2">
        <v>94.331999999999994</v>
      </c>
      <c r="R694" s="1">
        <v>6656.3270000000002</v>
      </c>
      <c r="S694" s="2">
        <v>94.512000000000015</v>
      </c>
      <c r="T694" s="1">
        <v>232.82900000000001</v>
      </c>
      <c r="U694" s="2">
        <v>93.402000000000001</v>
      </c>
      <c r="V694" s="1">
        <v>6817.3810000000003</v>
      </c>
      <c r="W694" s="2">
        <v>97.167999999999992</v>
      </c>
      <c r="X694" s="1">
        <v>14017.049000000001</v>
      </c>
      <c r="Y694" s="2">
        <v>94.179999999999993</v>
      </c>
      <c r="Z694" s="1">
        <v>6892.5529999999999</v>
      </c>
      <c r="AA694" s="2">
        <v>94.195999999999998</v>
      </c>
      <c r="AB694" s="1">
        <v>4465.2089999999998</v>
      </c>
      <c r="AC694" s="2">
        <v>102.14200000000001</v>
      </c>
      <c r="AD694" s="1">
        <v>5877.491</v>
      </c>
      <c r="AE694" s="2">
        <v>87.35</v>
      </c>
      <c r="AF694" s="1">
        <v>3917.0010000000002</v>
      </c>
      <c r="AG694" s="2">
        <v>92.823999999999998</v>
      </c>
      <c r="AH694" s="1">
        <v>1006.0930000000001</v>
      </c>
      <c r="AI694" s="2">
        <v>87.933999999999997</v>
      </c>
      <c r="AJ694" s="1">
        <v>763.49400000000003</v>
      </c>
      <c r="AK694" s="2">
        <v>97.868000000000009</v>
      </c>
      <c r="AL694" s="1">
        <v>846.16200000000003</v>
      </c>
      <c r="AM694" s="2">
        <v>102.97</v>
      </c>
      <c r="AN694" s="1">
        <v>648.76400000000001</v>
      </c>
      <c r="AO694" s="2">
        <v>101.54600000000001</v>
      </c>
      <c r="AP694" s="1">
        <v>469.25100000000003</v>
      </c>
      <c r="AQ694" s="2">
        <v>97.643999999999991</v>
      </c>
      <c r="AR694" s="1">
        <v>756.48699999999997</v>
      </c>
      <c r="AS694" s="2">
        <v>91.677999999999983</v>
      </c>
      <c r="AT694" s="1">
        <v>329.15000000000003</v>
      </c>
      <c r="AU694" s="2">
        <v>94.60799999999999</v>
      </c>
      <c r="AV694" s="1">
        <v>451.48900000000003</v>
      </c>
      <c r="AW694" s="2">
        <v>94.814000000000007</v>
      </c>
      <c r="AX694" s="1">
        <v>5841.277</v>
      </c>
      <c r="AY694" s="2">
        <v>97.378</v>
      </c>
      <c r="AZ694" s="1">
        <v>1439.1420000000001</v>
      </c>
      <c r="BA694" s="2">
        <v>97.085999999999999</v>
      </c>
      <c r="BB694" s="1">
        <v>310.06700000000001</v>
      </c>
      <c r="BC694" s="2">
        <v>99.139999999999986</v>
      </c>
      <c r="BD694" s="1">
        <v>821.33699999999999</v>
      </c>
      <c r="BE694" s="2">
        <v>93.402000000000001</v>
      </c>
      <c r="BF694" s="1">
        <v>761.63300000000004</v>
      </c>
      <c r="BG694" s="2">
        <v>96.88000000000001</v>
      </c>
      <c r="BH694" s="1">
        <v>601.625</v>
      </c>
      <c r="BI694" s="2">
        <v>88.435999999999993</v>
      </c>
      <c r="BJ694" s="1">
        <v>325.53100000000001</v>
      </c>
      <c r="BK694" s="2">
        <v>95.693999999999988</v>
      </c>
      <c r="BL694" s="1">
        <v>822.94299999999998</v>
      </c>
      <c r="BM694" s="2">
        <v>96.228000000000009</v>
      </c>
    </row>
    <row r="695" spans="1:65" x14ac:dyDescent="0.25">
      <c r="A695" s="20">
        <v>39967</v>
      </c>
      <c r="B695" s="5">
        <v>397.88</v>
      </c>
      <c r="C695">
        <v>2E-3</v>
      </c>
      <c r="D695" s="7">
        <v>3.71</v>
      </c>
      <c r="E695" s="7">
        <v>0.96</v>
      </c>
      <c r="F695" s="2">
        <v>-0.52</v>
      </c>
      <c r="H695" s="1">
        <v>4444.7610000000004</v>
      </c>
      <c r="I695" s="2">
        <v>94.544000000000011</v>
      </c>
      <c r="J695" s="1">
        <v>4239.3590000000004</v>
      </c>
      <c r="K695" s="9">
        <v>103.46200000000002</v>
      </c>
      <c r="L695" s="1">
        <v>209.03700000000001</v>
      </c>
      <c r="M695" s="2">
        <v>104.282</v>
      </c>
      <c r="N695" s="1">
        <v>1050.9950000000001</v>
      </c>
      <c r="O695" s="2">
        <v>103.898</v>
      </c>
      <c r="P695" s="1">
        <v>3858.7470000000003</v>
      </c>
      <c r="Q695" s="2">
        <v>92.816000000000003</v>
      </c>
      <c r="R695" s="1">
        <v>6929.7039999999997</v>
      </c>
      <c r="S695" s="2">
        <v>95.203999999999994</v>
      </c>
      <c r="T695" s="1">
        <v>234.315</v>
      </c>
      <c r="U695" s="2">
        <v>92.203999999999994</v>
      </c>
      <c r="V695" s="1">
        <v>7103.07</v>
      </c>
      <c r="W695" s="2">
        <v>97.248000000000005</v>
      </c>
      <c r="X695" s="1">
        <v>13993.907999999999</v>
      </c>
      <c r="Y695" s="2">
        <v>93.059999999999988</v>
      </c>
      <c r="Z695" s="1">
        <v>6969.41</v>
      </c>
      <c r="AA695" s="2">
        <v>94.77600000000001</v>
      </c>
      <c r="AB695" s="1">
        <v>4543.1549999999997</v>
      </c>
      <c r="AC695" s="2">
        <v>103.85</v>
      </c>
      <c r="AD695" s="1">
        <v>6072.8469999999998</v>
      </c>
      <c r="AE695" s="2">
        <v>89.213999999999999</v>
      </c>
      <c r="AF695" s="1">
        <v>4061.0920000000001</v>
      </c>
      <c r="AG695" s="2">
        <v>92.009999999999991</v>
      </c>
      <c r="AH695" s="1">
        <v>1103.0250000000001</v>
      </c>
      <c r="AI695" s="2">
        <v>89.89</v>
      </c>
      <c r="AJ695" s="1">
        <v>769.46799999999996</v>
      </c>
      <c r="AK695" s="2">
        <v>97.942000000000007</v>
      </c>
      <c r="AL695" s="1">
        <v>893.96400000000006</v>
      </c>
      <c r="AM695" s="2">
        <v>103.298</v>
      </c>
      <c r="AN695" s="1">
        <v>627.95400000000006</v>
      </c>
      <c r="AO695" s="2">
        <v>101.25</v>
      </c>
      <c r="AP695" s="1">
        <v>497.56299999999999</v>
      </c>
      <c r="AQ695" s="2">
        <v>97.563999999999993</v>
      </c>
      <c r="AR695" s="1">
        <v>824.84</v>
      </c>
      <c r="AS695" s="2">
        <v>91.681999999999988</v>
      </c>
      <c r="AT695" s="1">
        <v>351.57900000000001</v>
      </c>
      <c r="AU695" s="2">
        <v>94.92</v>
      </c>
      <c r="AV695" s="1">
        <v>454.91500000000002</v>
      </c>
      <c r="AW695" s="2">
        <v>94.858000000000004</v>
      </c>
      <c r="AX695" s="1">
        <v>5812.3609999999999</v>
      </c>
      <c r="AY695" s="2">
        <v>96.85</v>
      </c>
      <c r="AZ695" s="1">
        <v>1517.5810000000001</v>
      </c>
      <c r="BA695" s="2">
        <v>97.114000000000004</v>
      </c>
      <c r="BB695" s="1">
        <v>326.02699999999999</v>
      </c>
      <c r="BC695" s="2">
        <v>98.748000000000005</v>
      </c>
      <c r="BD695" s="1">
        <v>854.64600000000007</v>
      </c>
      <c r="BE695" s="2">
        <v>92.203999999999994</v>
      </c>
      <c r="BF695" s="1">
        <v>802.44100000000003</v>
      </c>
      <c r="BG695" s="2">
        <v>97.486000000000018</v>
      </c>
      <c r="BH695" s="1">
        <v>614.23599999999999</v>
      </c>
      <c r="BI695" s="2">
        <v>91.224000000000004</v>
      </c>
      <c r="BJ695" s="1">
        <v>349.67099999999999</v>
      </c>
      <c r="BK695" s="2">
        <v>95.917999999999992</v>
      </c>
      <c r="BL695" s="1">
        <v>818.94299999999998</v>
      </c>
      <c r="BM695" s="2">
        <v>95.864000000000004</v>
      </c>
    </row>
    <row r="696" spans="1:65" x14ac:dyDescent="0.25">
      <c r="A696" s="20">
        <v>39974</v>
      </c>
      <c r="B696" s="5">
        <v>399.95600000000002</v>
      </c>
      <c r="C696">
        <v>2E-3</v>
      </c>
      <c r="D696" s="7">
        <v>2.6</v>
      </c>
      <c r="E696" s="7">
        <v>3.62</v>
      </c>
      <c r="F696" s="2">
        <v>-1.1299999999999999</v>
      </c>
      <c r="H696" s="1">
        <v>4516.1040000000003</v>
      </c>
      <c r="I696" s="2">
        <v>93.664000000000016</v>
      </c>
      <c r="J696" s="1">
        <v>4188.7489999999998</v>
      </c>
      <c r="K696" s="9">
        <v>103.526</v>
      </c>
      <c r="L696" s="1">
        <v>209.17400000000001</v>
      </c>
      <c r="M696" s="2">
        <v>104.22200000000001</v>
      </c>
      <c r="N696" s="1">
        <v>1046.8230000000001</v>
      </c>
      <c r="O696" s="2">
        <v>103.88199999999999</v>
      </c>
      <c r="P696" s="1">
        <v>3854.087</v>
      </c>
      <c r="Q696" s="2">
        <v>91.424000000000007</v>
      </c>
      <c r="R696" s="1">
        <v>7041.1610000000001</v>
      </c>
      <c r="S696" s="2">
        <v>94.873999999999995</v>
      </c>
      <c r="T696" s="1">
        <v>228.983</v>
      </c>
      <c r="U696" s="2">
        <v>91.643999999999991</v>
      </c>
      <c r="V696" s="1">
        <v>7098.2939999999999</v>
      </c>
      <c r="W696" s="2">
        <v>96.984000000000009</v>
      </c>
      <c r="X696" s="1">
        <v>14318.068000000001</v>
      </c>
      <c r="Y696" s="2">
        <v>91.78400000000002</v>
      </c>
      <c r="Z696" s="1">
        <v>6959.7660000000005</v>
      </c>
      <c r="AA696" s="2">
        <v>94.623999999999995</v>
      </c>
      <c r="AB696" s="1">
        <v>4592.8140000000003</v>
      </c>
      <c r="AC696" s="2">
        <v>103.702</v>
      </c>
      <c r="AD696" s="1">
        <v>6208.5789999999997</v>
      </c>
      <c r="AE696" s="2">
        <v>90.810000000000016</v>
      </c>
      <c r="AF696" s="1">
        <v>4150.5749999999998</v>
      </c>
      <c r="AG696" s="2">
        <v>91.681999999999988</v>
      </c>
      <c r="AH696" s="1">
        <v>1142.4580000000001</v>
      </c>
      <c r="AI696" s="2">
        <v>93.35</v>
      </c>
      <c r="AJ696" s="1">
        <v>784.29100000000005</v>
      </c>
      <c r="AK696" s="2">
        <v>97.63600000000001</v>
      </c>
      <c r="AL696" s="1">
        <v>866.74700000000007</v>
      </c>
      <c r="AM696" s="2">
        <v>103.28999999999999</v>
      </c>
      <c r="AN696" s="1">
        <v>693.47500000000002</v>
      </c>
      <c r="AO696" s="2">
        <v>100.65799999999999</v>
      </c>
      <c r="AP696" s="1">
        <v>515.76099999999997</v>
      </c>
      <c r="AQ696" s="2">
        <v>97.616</v>
      </c>
      <c r="AR696" s="1">
        <v>866.78100000000006</v>
      </c>
      <c r="AS696" s="2">
        <v>94.218000000000004</v>
      </c>
      <c r="AT696" s="1">
        <v>349.34500000000003</v>
      </c>
      <c r="AU696" s="2">
        <v>94.77000000000001</v>
      </c>
      <c r="AV696" s="1">
        <v>466.755</v>
      </c>
      <c r="AW696" s="2">
        <v>94.856000000000009</v>
      </c>
      <c r="AX696" s="1">
        <v>5806.4070000000002</v>
      </c>
      <c r="AY696" s="2">
        <v>95.572000000000003</v>
      </c>
      <c r="AZ696" s="1">
        <v>1595.443</v>
      </c>
      <c r="BA696" s="2">
        <v>97.464000000000013</v>
      </c>
      <c r="BB696" s="1">
        <v>330.15800000000002</v>
      </c>
      <c r="BC696" s="2">
        <v>98.882000000000005</v>
      </c>
      <c r="BD696" s="1">
        <v>879.71199999999999</v>
      </c>
      <c r="BE696" s="2">
        <v>91.643999999999991</v>
      </c>
      <c r="BF696" s="1">
        <v>816.99300000000005</v>
      </c>
      <c r="BG696" s="2">
        <v>97.304000000000002</v>
      </c>
      <c r="BH696" s="1">
        <v>615.53</v>
      </c>
      <c r="BI696" s="2">
        <v>90.92</v>
      </c>
      <c r="BJ696" s="1">
        <v>379.59500000000003</v>
      </c>
      <c r="BK696" s="2">
        <v>96.516000000000005</v>
      </c>
      <c r="BL696" s="1">
        <v>801.553</v>
      </c>
      <c r="BM696" s="2">
        <v>96.015999999999991</v>
      </c>
    </row>
    <row r="697" spans="1:65" x14ac:dyDescent="0.25">
      <c r="A697" s="20">
        <v>39981</v>
      </c>
      <c r="B697" s="5">
        <v>385.12099999999998</v>
      </c>
      <c r="C697">
        <v>2E-3</v>
      </c>
      <c r="D697" s="7">
        <v>0.6</v>
      </c>
      <c r="E697" s="7">
        <v>-1.33</v>
      </c>
      <c r="F697" s="2">
        <v>0.09</v>
      </c>
      <c r="H697" s="1">
        <v>4164.7740000000003</v>
      </c>
      <c r="I697" s="2">
        <v>92.41</v>
      </c>
      <c r="J697" s="1">
        <v>3932.7910000000002</v>
      </c>
      <c r="K697" s="9">
        <v>103.14400000000001</v>
      </c>
      <c r="L697" s="1">
        <v>200.739</v>
      </c>
      <c r="M697" s="2">
        <v>103.532</v>
      </c>
      <c r="N697" s="1">
        <v>976.52100000000007</v>
      </c>
      <c r="O697" s="2">
        <v>103.49399999999999</v>
      </c>
      <c r="P697" s="1">
        <v>3880.8980000000001</v>
      </c>
      <c r="Q697" s="2">
        <v>91.628</v>
      </c>
      <c r="R697" s="1">
        <v>6522.5209999999997</v>
      </c>
      <c r="S697" s="2">
        <v>94.548000000000002</v>
      </c>
      <c r="T697" s="1">
        <v>220.72800000000001</v>
      </c>
      <c r="U697" s="2">
        <v>91.35</v>
      </c>
      <c r="V697" s="1">
        <v>6682.9939999999997</v>
      </c>
      <c r="W697" s="2">
        <v>97.049999999999983</v>
      </c>
      <c r="X697" s="1">
        <v>13507.726000000001</v>
      </c>
      <c r="Y697" s="2">
        <v>91.427999999999997</v>
      </c>
      <c r="Z697" s="1">
        <v>6735.509</v>
      </c>
      <c r="AA697" s="2">
        <v>94.602000000000004</v>
      </c>
      <c r="AB697" s="1">
        <v>4415.9650000000001</v>
      </c>
      <c r="AC697" s="2">
        <v>105.574</v>
      </c>
      <c r="AD697" s="1">
        <v>5786.2359999999999</v>
      </c>
      <c r="AE697" s="2">
        <v>90.988</v>
      </c>
      <c r="AF697" s="1">
        <v>4055.6550000000002</v>
      </c>
      <c r="AG697" s="2">
        <v>92.64</v>
      </c>
      <c r="AH697" s="1">
        <v>1135.7070000000001</v>
      </c>
      <c r="AI697" s="2">
        <v>95.88000000000001</v>
      </c>
      <c r="AJ697" s="1">
        <v>764.18299999999999</v>
      </c>
      <c r="AK697" s="2">
        <v>97.841999999999999</v>
      </c>
      <c r="AL697" s="1">
        <v>773.69200000000001</v>
      </c>
      <c r="AM697" s="2">
        <v>102.946</v>
      </c>
      <c r="AN697" s="1">
        <v>623.26300000000003</v>
      </c>
      <c r="AO697" s="2">
        <v>101.68199999999999</v>
      </c>
      <c r="AP697" s="1">
        <v>477.07900000000001</v>
      </c>
      <c r="AQ697" s="2">
        <v>97.116</v>
      </c>
      <c r="AR697" s="1">
        <v>803.61300000000006</v>
      </c>
      <c r="AS697" s="2">
        <v>93.073999999999998</v>
      </c>
      <c r="AT697" s="1">
        <v>340.32299999999998</v>
      </c>
      <c r="AU697" s="2">
        <v>94.796000000000006</v>
      </c>
      <c r="AV697" s="1">
        <v>458.173</v>
      </c>
      <c r="AW697" s="2">
        <v>94.74199999999999</v>
      </c>
      <c r="AX697" s="1">
        <v>5629.5879999999997</v>
      </c>
      <c r="AY697" s="2">
        <v>95.055999999999997</v>
      </c>
      <c r="AZ697" s="1">
        <v>1462.241</v>
      </c>
      <c r="BA697" s="2">
        <v>97.257999999999996</v>
      </c>
      <c r="BB697" s="1">
        <v>312.71800000000002</v>
      </c>
      <c r="BC697" s="2">
        <v>97.767999999999986</v>
      </c>
      <c r="BD697" s="1">
        <v>844.86300000000006</v>
      </c>
      <c r="BE697" s="2">
        <v>91.35</v>
      </c>
      <c r="BF697" s="1">
        <v>735.90100000000007</v>
      </c>
      <c r="BG697" s="2">
        <v>97.46</v>
      </c>
      <c r="BH697" s="1">
        <v>587.39800000000002</v>
      </c>
      <c r="BI697" s="2">
        <v>91.816000000000003</v>
      </c>
      <c r="BJ697" s="1">
        <v>352.91200000000003</v>
      </c>
      <c r="BK697" s="2">
        <v>96.889999999999986</v>
      </c>
      <c r="BL697" s="1">
        <v>796.56200000000001</v>
      </c>
      <c r="BM697" s="2">
        <v>96.468000000000004</v>
      </c>
    </row>
    <row r="698" spans="1:65" x14ac:dyDescent="0.25">
      <c r="A698" s="20">
        <v>39988</v>
      </c>
      <c r="B698" s="5">
        <v>384.37299999999999</v>
      </c>
      <c r="C698">
        <v>2E-3</v>
      </c>
      <c r="D698" s="7">
        <v>-2.7</v>
      </c>
      <c r="E698" s="7">
        <v>0.17</v>
      </c>
      <c r="F698" s="2">
        <v>-1.03</v>
      </c>
      <c r="H698" s="1">
        <v>4170.5529999999999</v>
      </c>
      <c r="I698" s="2">
        <v>91.04</v>
      </c>
      <c r="J698" s="1">
        <v>4010.8240000000001</v>
      </c>
      <c r="K698" s="9">
        <v>103.22799999999999</v>
      </c>
      <c r="L698" s="1">
        <v>196.952</v>
      </c>
      <c r="M698" s="2">
        <v>103.676</v>
      </c>
      <c r="N698" s="1">
        <v>999.67700000000002</v>
      </c>
      <c r="O698" s="2">
        <v>103.64000000000001</v>
      </c>
      <c r="P698" s="1">
        <v>3801.9920000000002</v>
      </c>
      <c r="Q698" s="2">
        <v>93.453999999999994</v>
      </c>
      <c r="R698" s="1">
        <v>6351.8440000000001</v>
      </c>
      <c r="S698" s="2">
        <v>94.198000000000008</v>
      </c>
      <c r="T698" s="1">
        <v>229.23699999999999</v>
      </c>
      <c r="U698" s="2">
        <v>90.933999999999997</v>
      </c>
      <c r="V698" s="1">
        <v>6706.1040000000003</v>
      </c>
      <c r="W698" s="2">
        <v>97.111999999999995</v>
      </c>
      <c r="X698" s="1">
        <v>13829.019</v>
      </c>
      <c r="Y698" s="2">
        <v>89.903999999999982</v>
      </c>
      <c r="Z698" s="1">
        <v>6921.4359999999997</v>
      </c>
      <c r="AA698" s="2">
        <v>94.837999999999994</v>
      </c>
      <c r="AB698" s="1">
        <v>4472.79</v>
      </c>
      <c r="AC698" s="2">
        <v>105.58600000000001</v>
      </c>
      <c r="AD698" s="1">
        <v>5692.3130000000001</v>
      </c>
      <c r="AE698" s="2">
        <v>89.382000000000005</v>
      </c>
      <c r="AF698" s="1">
        <v>4087.8920000000003</v>
      </c>
      <c r="AG698" s="2">
        <v>96.785999999999987</v>
      </c>
      <c r="AH698" s="1">
        <v>1109.9259999999999</v>
      </c>
      <c r="AI698" s="2">
        <v>92.144000000000005</v>
      </c>
      <c r="AJ698" s="1">
        <v>776.16700000000003</v>
      </c>
      <c r="AK698" s="2">
        <v>99.728000000000009</v>
      </c>
      <c r="AL698" s="1">
        <v>804.38099999999997</v>
      </c>
      <c r="AM698" s="2">
        <v>103.13</v>
      </c>
      <c r="AN698" s="1">
        <v>637.36099999999999</v>
      </c>
      <c r="AO698" s="2">
        <v>101.908</v>
      </c>
      <c r="AP698" s="1">
        <v>468.46899999999999</v>
      </c>
      <c r="AQ698" s="2">
        <v>95.896000000000001</v>
      </c>
      <c r="AR698" s="1">
        <v>794.41700000000003</v>
      </c>
      <c r="AS698" s="2">
        <v>90.962000000000018</v>
      </c>
      <c r="AT698" s="1">
        <v>329.53399999999999</v>
      </c>
      <c r="AU698" s="2">
        <v>93.083999999999989</v>
      </c>
      <c r="AV698" s="1">
        <v>452.745</v>
      </c>
      <c r="AW698" s="2">
        <v>94.152000000000001</v>
      </c>
      <c r="AX698" s="1">
        <v>5609.7260000000006</v>
      </c>
      <c r="AY698" s="2">
        <v>95.960000000000008</v>
      </c>
      <c r="AZ698" s="1">
        <v>1404.605</v>
      </c>
      <c r="BA698" s="2">
        <v>96.653999999999996</v>
      </c>
      <c r="BB698" s="1">
        <v>313.096</v>
      </c>
      <c r="BC698" s="2">
        <v>97.134</v>
      </c>
      <c r="BD698" s="1">
        <v>828.47300000000007</v>
      </c>
      <c r="BE698" s="2">
        <v>90.933999999999997</v>
      </c>
      <c r="BF698" s="1">
        <v>702.20400000000006</v>
      </c>
      <c r="BG698" s="2">
        <v>96.944000000000003</v>
      </c>
      <c r="BH698" s="1">
        <v>591.33000000000004</v>
      </c>
      <c r="BI698" s="2">
        <v>90.721999999999994</v>
      </c>
      <c r="BJ698" s="1">
        <v>348.73599999999999</v>
      </c>
      <c r="BK698" s="2">
        <v>96.744</v>
      </c>
      <c r="BL698" s="1">
        <v>827.60900000000004</v>
      </c>
      <c r="BM698" s="2">
        <v>95.486000000000004</v>
      </c>
    </row>
    <row r="699" spans="1:65" x14ac:dyDescent="0.25">
      <c r="A699" s="20">
        <v>39995</v>
      </c>
      <c r="B699" s="5">
        <v>394.23399999999998</v>
      </c>
      <c r="C699">
        <v>3.0000000000000001E-3</v>
      </c>
      <c r="D699" s="7">
        <v>-0.06</v>
      </c>
      <c r="E699" s="7">
        <v>1.1200000000000001</v>
      </c>
      <c r="F699" s="2">
        <v>-0.63</v>
      </c>
      <c r="H699" s="1">
        <v>4290.143</v>
      </c>
      <c r="I699" s="2">
        <v>89.867999999999995</v>
      </c>
      <c r="J699" s="1">
        <v>4101.3770000000004</v>
      </c>
      <c r="K699" s="9">
        <v>103.52399999999997</v>
      </c>
      <c r="L699" s="1">
        <v>191.31300000000002</v>
      </c>
      <c r="M699" s="2">
        <v>104.02200000000001</v>
      </c>
      <c r="N699" s="1">
        <v>1028.212</v>
      </c>
      <c r="O699" s="2">
        <v>103.78599999999999</v>
      </c>
      <c r="P699" s="1">
        <v>3857.9639999999999</v>
      </c>
      <c r="Q699" s="2">
        <v>93.114000000000004</v>
      </c>
      <c r="R699" s="1">
        <v>6586.3550000000005</v>
      </c>
      <c r="S699" s="2">
        <v>93.655999999999992</v>
      </c>
      <c r="T699" s="1">
        <v>239.69</v>
      </c>
      <c r="U699" s="2">
        <v>92.347999999999999</v>
      </c>
      <c r="V699" s="1">
        <v>6938.6050000000005</v>
      </c>
      <c r="W699" s="2">
        <v>97.11399999999999</v>
      </c>
      <c r="X699" s="1">
        <v>14871.67</v>
      </c>
      <c r="Y699" s="2">
        <v>91.25</v>
      </c>
      <c r="Z699" s="1">
        <v>7004.6459999999997</v>
      </c>
      <c r="AA699" s="2">
        <v>93.82</v>
      </c>
      <c r="AB699" s="1">
        <v>4534.6239999999998</v>
      </c>
      <c r="AC699" s="2">
        <v>105.47</v>
      </c>
      <c r="AD699" s="1">
        <v>5973.0439999999999</v>
      </c>
      <c r="AE699" s="2">
        <v>90.981999999999999</v>
      </c>
      <c r="AF699" s="1">
        <v>4196.9830000000002</v>
      </c>
      <c r="AG699" s="2">
        <v>97.762000000000015</v>
      </c>
      <c r="AH699" s="1">
        <v>1161.4480000000001</v>
      </c>
      <c r="AI699" s="2">
        <v>89.313999999999993</v>
      </c>
      <c r="AJ699" s="1">
        <v>768.29399999999998</v>
      </c>
      <c r="AK699" s="2">
        <v>101.05800000000001</v>
      </c>
      <c r="AL699" s="1">
        <v>827.66200000000003</v>
      </c>
      <c r="AM699" s="2">
        <v>103.28399999999999</v>
      </c>
      <c r="AN699" s="1">
        <v>673.72500000000002</v>
      </c>
      <c r="AO699" s="2">
        <v>104.2</v>
      </c>
      <c r="AP699" s="1">
        <v>482.69200000000001</v>
      </c>
      <c r="AQ699" s="2">
        <v>96.006</v>
      </c>
      <c r="AR699" s="1">
        <v>832.745</v>
      </c>
      <c r="AS699" s="2">
        <v>92.186000000000007</v>
      </c>
      <c r="AT699" s="1">
        <v>346.50600000000003</v>
      </c>
      <c r="AU699" s="2">
        <v>92.414000000000016</v>
      </c>
      <c r="AV699" s="1">
        <v>465.404</v>
      </c>
      <c r="AW699" s="2">
        <v>94.165999999999997</v>
      </c>
      <c r="AX699" s="1">
        <v>5952.1450000000004</v>
      </c>
      <c r="AY699" s="2">
        <v>97.186000000000007</v>
      </c>
      <c r="AZ699" s="1">
        <v>1432.5509999999999</v>
      </c>
      <c r="BA699" s="2">
        <v>96.183999999999997</v>
      </c>
      <c r="BB699" s="1">
        <v>316.745</v>
      </c>
      <c r="BC699" s="2">
        <v>97.248000000000005</v>
      </c>
      <c r="BD699" s="1">
        <v>872.17500000000007</v>
      </c>
      <c r="BE699" s="2">
        <v>92.347999999999999</v>
      </c>
      <c r="BF699" s="1">
        <v>734.23699999999997</v>
      </c>
      <c r="BG699" s="2">
        <v>96.717999999999989</v>
      </c>
      <c r="BH699" s="1">
        <v>632.95299999999997</v>
      </c>
      <c r="BI699" s="2">
        <v>93.618000000000009</v>
      </c>
      <c r="BJ699" s="1">
        <v>361.45600000000002</v>
      </c>
      <c r="BK699" s="2">
        <v>96.701999999999998</v>
      </c>
      <c r="BL699" s="1">
        <v>881.375</v>
      </c>
      <c r="BM699" s="2">
        <v>96.361999999999995</v>
      </c>
    </row>
    <row r="700" spans="1:65" x14ac:dyDescent="0.25">
      <c r="A700" s="20">
        <v>40002</v>
      </c>
      <c r="B700" s="5">
        <v>373.91200000000003</v>
      </c>
      <c r="C700">
        <v>3.0000000000000001E-3</v>
      </c>
      <c r="D700" s="7">
        <v>-2.2999999999999998</v>
      </c>
      <c r="E700" s="7">
        <v>-0.04</v>
      </c>
      <c r="F700" s="2">
        <v>-0.77</v>
      </c>
      <c r="H700" s="1">
        <v>3942.7739999999999</v>
      </c>
      <c r="I700" s="2">
        <v>89.488000000000014</v>
      </c>
      <c r="J700" s="1">
        <v>3758.6190000000001</v>
      </c>
      <c r="K700" s="9">
        <v>103.38800000000001</v>
      </c>
      <c r="L700" s="1">
        <v>196.245</v>
      </c>
      <c r="M700" s="2">
        <v>103.88600000000001</v>
      </c>
      <c r="N700" s="1">
        <v>933.81399999999996</v>
      </c>
      <c r="O700" s="2">
        <v>103.59200000000001</v>
      </c>
      <c r="P700" s="1">
        <v>3782.3620000000001</v>
      </c>
      <c r="Q700" s="2">
        <v>93.753999999999991</v>
      </c>
      <c r="R700" s="1">
        <v>5869.2910000000002</v>
      </c>
      <c r="S700" s="2">
        <v>93.62</v>
      </c>
      <c r="T700" s="1">
        <v>229.73099999999999</v>
      </c>
      <c r="U700" s="2">
        <v>94.104000000000013</v>
      </c>
      <c r="V700" s="1">
        <v>6610.5609999999997</v>
      </c>
      <c r="W700" s="2">
        <v>96.957999999999998</v>
      </c>
      <c r="X700" s="1">
        <v>13530.252</v>
      </c>
      <c r="Y700" s="2">
        <v>90.62</v>
      </c>
      <c r="Z700" s="1">
        <v>6699.6620000000003</v>
      </c>
      <c r="AA700" s="2">
        <v>94.073999999999998</v>
      </c>
      <c r="AB700" s="1">
        <v>4223.3220000000001</v>
      </c>
      <c r="AC700" s="2">
        <v>104.30999999999999</v>
      </c>
      <c r="AD700" s="1">
        <v>5493.9849999999997</v>
      </c>
      <c r="AE700" s="2">
        <v>90.426000000000002</v>
      </c>
      <c r="AF700" s="1">
        <v>4074.3220000000001</v>
      </c>
      <c r="AG700" s="2">
        <v>96.375999999999991</v>
      </c>
      <c r="AH700" s="1">
        <v>1147.0140000000001</v>
      </c>
      <c r="AI700" s="2">
        <v>92.256</v>
      </c>
      <c r="AJ700" s="1">
        <v>754.26700000000005</v>
      </c>
      <c r="AK700" s="2">
        <v>101.00800000000001</v>
      </c>
      <c r="AL700" s="1">
        <v>786.553</v>
      </c>
      <c r="AM700" s="2">
        <v>103.09400000000001</v>
      </c>
      <c r="AN700" s="1">
        <v>597.31899999999996</v>
      </c>
      <c r="AO700" s="2">
        <v>104.374</v>
      </c>
      <c r="AP700" s="1">
        <v>444.74599999999998</v>
      </c>
      <c r="AQ700" s="2">
        <v>95.800000000000011</v>
      </c>
      <c r="AR700" s="1">
        <v>856.95699999999999</v>
      </c>
      <c r="AS700" s="2">
        <v>92.391999999999996</v>
      </c>
      <c r="AT700" s="1">
        <v>350.827</v>
      </c>
      <c r="AU700" s="2">
        <v>93.272000000000006</v>
      </c>
      <c r="AV700" s="1">
        <v>457.78000000000003</v>
      </c>
      <c r="AW700" s="2">
        <v>93.962000000000003</v>
      </c>
      <c r="AX700" s="1">
        <v>5610.3190000000004</v>
      </c>
      <c r="AY700" s="2">
        <v>96.525999999999982</v>
      </c>
      <c r="AZ700" s="1">
        <v>1310.768</v>
      </c>
      <c r="BA700" s="2">
        <v>96.093999999999994</v>
      </c>
      <c r="BB700" s="1">
        <v>322.3</v>
      </c>
      <c r="BC700" s="2">
        <v>97.176000000000002</v>
      </c>
      <c r="BD700" s="1">
        <v>813.53499999999997</v>
      </c>
      <c r="BE700" s="2">
        <v>94.104000000000013</v>
      </c>
      <c r="BF700" s="1">
        <v>629.86400000000003</v>
      </c>
      <c r="BG700" s="2">
        <v>96.12</v>
      </c>
      <c r="BH700" s="1">
        <v>587.09100000000001</v>
      </c>
      <c r="BI700" s="2">
        <v>92.4</v>
      </c>
      <c r="BJ700" s="1">
        <v>344.54599999999999</v>
      </c>
      <c r="BK700" s="2">
        <v>96.701999999999998</v>
      </c>
      <c r="BL700" s="1">
        <v>862.46500000000003</v>
      </c>
      <c r="BM700" s="2">
        <v>96.510000000000019</v>
      </c>
    </row>
    <row r="701" spans="1:65" x14ac:dyDescent="0.25">
      <c r="A701" s="20">
        <v>40009</v>
      </c>
      <c r="B701" s="5">
        <v>393.91300000000001</v>
      </c>
      <c r="C701">
        <v>3.0000000000000001E-3</v>
      </c>
      <c r="D701" s="7">
        <v>-2.15</v>
      </c>
      <c r="E701" s="7">
        <v>-1.1200000000000001</v>
      </c>
      <c r="F701" s="2">
        <v>-1.4</v>
      </c>
      <c r="H701" s="1">
        <v>4323.2420000000002</v>
      </c>
      <c r="I701" s="2">
        <v>90.275999999999996</v>
      </c>
      <c r="J701" s="1">
        <v>4106.2690000000002</v>
      </c>
      <c r="K701" s="9">
        <v>103.29600000000001</v>
      </c>
      <c r="L701" s="1">
        <v>191.006</v>
      </c>
      <c r="M701" s="2">
        <v>103.91599999999998</v>
      </c>
      <c r="N701" s="1">
        <v>1005.746</v>
      </c>
      <c r="O701" s="2">
        <v>103.69000000000001</v>
      </c>
      <c r="P701" s="1">
        <v>3710.85</v>
      </c>
      <c r="Q701" s="2">
        <v>96.701999999999998</v>
      </c>
      <c r="R701" s="1">
        <v>6395.6469999999999</v>
      </c>
      <c r="S701" s="2">
        <v>93.322000000000003</v>
      </c>
      <c r="T701" s="1">
        <v>238.66</v>
      </c>
      <c r="U701" s="2">
        <v>94.78</v>
      </c>
      <c r="V701" s="1">
        <v>7053.4580000000005</v>
      </c>
      <c r="W701" s="2">
        <v>96.638000000000005</v>
      </c>
      <c r="X701" s="1">
        <v>14595.573</v>
      </c>
      <c r="Y701" s="2">
        <v>90.23</v>
      </c>
      <c r="Z701" s="1">
        <v>7015.402</v>
      </c>
      <c r="AA701" s="2">
        <v>94.474000000000004</v>
      </c>
      <c r="AB701" s="1">
        <v>4524.6050000000005</v>
      </c>
      <c r="AC701" s="2">
        <v>104.44200000000001</v>
      </c>
      <c r="AD701" s="1">
        <v>5863.335</v>
      </c>
      <c r="AE701" s="2">
        <v>89.259999999999991</v>
      </c>
      <c r="AF701" s="1">
        <v>4289.3810000000003</v>
      </c>
      <c r="AG701" s="2">
        <v>95.027999999999992</v>
      </c>
      <c r="AH701" s="1">
        <v>1177.509</v>
      </c>
      <c r="AI701" s="2">
        <v>92.798000000000002</v>
      </c>
      <c r="AJ701" s="1">
        <v>819.86</v>
      </c>
      <c r="AK701" s="2">
        <v>100.748</v>
      </c>
      <c r="AL701" s="1">
        <v>818.36099999999999</v>
      </c>
      <c r="AM701" s="2">
        <v>103.20599999999999</v>
      </c>
      <c r="AN701" s="1">
        <v>676.577</v>
      </c>
      <c r="AO701" s="2">
        <v>103.41800000000001</v>
      </c>
      <c r="AP701" s="1">
        <v>467.03399999999999</v>
      </c>
      <c r="AQ701" s="2">
        <v>94.79</v>
      </c>
      <c r="AR701" s="1">
        <v>886.68000000000006</v>
      </c>
      <c r="AS701" s="2">
        <v>92.625999999999991</v>
      </c>
      <c r="AT701" s="1">
        <v>350.24400000000003</v>
      </c>
      <c r="AU701" s="2">
        <v>91.644000000000005</v>
      </c>
      <c r="AV701" s="1">
        <v>469.226</v>
      </c>
      <c r="AW701" s="2">
        <v>92.775999999999996</v>
      </c>
      <c r="AX701" s="1">
        <v>5889.5470000000005</v>
      </c>
      <c r="AY701" s="2">
        <v>93.825999999999993</v>
      </c>
      <c r="AZ701" s="1">
        <v>1429.6179999999999</v>
      </c>
      <c r="BA701" s="2">
        <v>96.171999999999997</v>
      </c>
      <c r="BB701" s="1">
        <v>326.34899999999999</v>
      </c>
      <c r="BC701" s="2">
        <v>96.953999999999994</v>
      </c>
      <c r="BD701" s="1">
        <v>917.77800000000002</v>
      </c>
      <c r="BE701" s="2">
        <v>94.78</v>
      </c>
      <c r="BF701" s="1">
        <v>665.72500000000002</v>
      </c>
      <c r="BG701" s="2">
        <v>93.428000000000011</v>
      </c>
      <c r="BH701" s="1">
        <v>621.10699999999997</v>
      </c>
      <c r="BI701" s="2">
        <v>89.830000000000013</v>
      </c>
      <c r="BJ701" s="1">
        <v>351.71899999999999</v>
      </c>
      <c r="BK701" s="2">
        <v>96.333999999999989</v>
      </c>
      <c r="BL701" s="1">
        <v>899.31399999999996</v>
      </c>
      <c r="BM701" s="2">
        <v>96.33</v>
      </c>
    </row>
    <row r="702" spans="1:65" x14ac:dyDescent="0.25">
      <c r="A702" s="20">
        <v>40016</v>
      </c>
      <c r="B702" s="5">
        <v>408.262</v>
      </c>
      <c r="C702">
        <v>3.0000000000000001E-3</v>
      </c>
      <c r="D702" s="7">
        <v>7.04</v>
      </c>
      <c r="E702" s="7">
        <v>0.43</v>
      </c>
      <c r="F702" s="2">
        <v>3.89</v>
      </c>
      <c r="H702" s="1">
        <v>4509.5050000000001</v>
      </c>
      <c r="I702" s="2">
        <v>93.26400000000001</v>
      </c>
      <c r="J702" s="1">
        <v>4298.3419999999996</v>
      </c>
      <c r="K702" s="9">
        <v>103.54400000000001</v>
      </c>
      <c r="L702" s="1">
        <v>205.136</v>
      </c>
      <c r="M702" s="2">
        <v>104.298</v>
      </c>
      <c r="N702" s="1">
        <v>1057.097</v>
      </c>
      <c r="O702" s="2">
        <v>103.81800000000001</v>
      </c>
      <c r="P702" s="1">
        <v>3890.4610000000002</v>
      </c>
      <c r="Q702" s="2">
        <v>94.75800000000001</v>
      </c>
      <c r="R702" s="1">
        <v>6810.7740000000003</v>
      </c>
      <c r="S702" s="2">
        <v>94.286000000000001</v>
      </c>
      <c r="T702" s="1">
        <v>240.77600000000001</v>
      </c>
      <c r="U702" s="2">
        <v>96.408000000000001</v>
      </c>
      <c r="V702" s="1">
        <v>7266.2290000000003</v>
      </c>
      <c r="W702" s="2">
        <v>97.038000000000011</v>
      </c>
      <c r="X702" s="1">
        <v>15531.970000000001</v>
      </c>
      <c r="Y702" s="2">
        <v>90.668000000000006</v>
      </c>
      <c r="Z702" s="1">
        <v>7284.7020000000002</v>
      </c>
      <c r="AA702" s="2">
        <v>94.475999999999999</v>
      </c>
      <c r="AB702" s="1">
        <v>4681.4040000000005</v>
      </c>
      <c r="AC702" s="2">
        <v>104.36799999999998</v>
      </c>
      <c r="AD702" s="1">
        <v>6169.9009999999998</v>
      </c>
      <c r="AE702" s="2">
        <v>91.906000000000006</v>
      </c>
      <c r="AF702" s="1">
        <v>4381.7309999999998</v>
      </c>
      <c r="AG702" s="2">
        <v>96.183999999999997</v>
      </c>
      <c r="AH702" s="1">
        <v>1247.681</v>
      </c>
      <c r="AI702" s="2">
        <v>95.86399999999999</v>
      </c>
      <c r="AJ702" s="1">
        <v>820.64600000000007</v>
      </c>
      <c r="AK702" s="2">
        <v>101.35</v>
      </c>
      <c r="AL702" s="1">
        <v>857.77600000000007</v>
      </c>
      <c r="AM702" s="2">
        <v>103.282</v>
      </c>
      <c r="AN702" s="1">
        <v>693.101</v>
      </c>
      <c r="AO702" s="2">
        <v>104.79400000000001</v>
      </c>
      <c r="AP702" s="1">
        <v>486.91300000000001</v>
      </c>
      <c r="AQ702" s="2">
        <v>94.657999999999987</v>
      </c>
      <c r="AR702" s="1">
        <v>889.654</v>
      </c>
      <c r="AS702" s="2">
        <v>93.013999999999996</v>
      </c>
      <c r="AT702" s="1">
        <v>378.80099999999999</v>
      </c>
      <c r="AU702" s="2">
        <v>93.695999999999998</v>
      </c>
      <c r="AV702" s="1">
        <v>492.56700000000001</v>
      </c>
      <c r="AW702" s="2">
        <v>92.885999999999996</v>
      </c>
      <c r="AX702" s="1">
        <v>6348.4880000000003</v>
      </c>
      <c r="AY702" s="2">
        <v>95.181999999999988</v>
      </c>
      <c r="AZ702" s="1">
        <v>1543.3120000000001</v>
      </c>
      <c r="BA702" s="2">
        <v>95.570000000000007</v>
      </c>
      <c r="BB702" s="1">
        <v>342.44200000000001</v>
      </c>
      <c r="BC702" s="2">
        <v>96.9</v>
      </c>
      <c r="BD702" s="1">
        <v>974.221</v>
      </c>
      <c r="BE702" s="2">
        <v>96.408000000000001</v>
      </c>
      <c r="BF702" s="1">
        <v>714.33</v>
      </c>
      <c r="BG702" s="2">
        <v>95.310000000000016</v>
      </c>
      <c r="BH702" s="1">
        <v>663.08699999999999</v>
      </c>
      <c r="BI702" s="2">
        <v>91.824000000000012</v>
      </c>
      <c r="BJ702" s="1">
        <v>357.55799999999999</v>
      </c>
      <c r="BK702" s="2">
        <v>96.1</v>
      </c>
      <c r="BL702" s="1">
        <v>922.98199999999997</v>
      </c>
      <c r="BM702" s="2">
        <v>97.35</v>
      </c>
    </row>
    <row r="703" spans="1:65" x14ac:dyDescent="0.25">
      <c r="A703" s="20">
        <v>40023</v>
      </c>
      <c r="B703" s="5">
        <v>415.81600000000003</v>
      </c>
      <c r="C703">
        <v>3.0000000000000001E-3</v>
      </c>
      <c r="D703" s="7">
        <v>4.38</v>
      </c>
      <c r="E703" s="7">
        <v>1.24</v>
      </c>
      <c r="F703" s="2">
        <v>1.25</v>
      </c>
      <c r="H703" s="1">
        <v>4577.0079999999998</v>
      </c>
      <c r="I703" s="2">
        <v>95.160000000000011</v>
      </c>
      <c r="J703" s="1">
        <v>4370.4830000000002</v>
      </c>
      <c r="K703" s="9">
        <v>103.518</v>
      </c>
      <c r="L703" s="1">
        <v>203.30199999999999</v>
      </c>
      <c r="M703" s="2">
        <v>104.27799999999999</v>
      </c>
      <c r="N703" s="1">
        <v>1064.17</v>
      </c>
      <c r="O703" s="2">
        <v>103.66200000000001</v>
      </c>
      <c r="P703" s="1">
        <v>3946.8090000000002</v>
      </c>
      <c r="Q703" s="2">
        <v>93.65</v>
      </c>
      <c r="R703" s="1">
        <v>6763.5389999999998</v>
      </c>
      <c r="S703" s="2">
        <v>95.378000000000014</v>
      </c>
      <c r="T703" s="1">
        <v>241.28399999999999</v>
      </c>
      <c r="U703" s="2">
        <v>98.277999999999992</v>
      </c>
      <c r="V703" s="1">
        <v>7709.1130000000003</v>
      </c>
      <c r="W703" s="2">
        <v>97.066000000000003</v>
      </c>
      <c r="X703" s="1">
        <v>15850.647000000001</v>
      </c>
      <c r="Y703" s="2">
        <v>93.403999999999996</v>
      </c>
      <c r="Z703" s="1">
        <v>7366.99</v>
      </c>
      <c r="AA703" s="2">
        <v>94.067999999999998</v>
      </c>
      <c r="AB703" s="1">
        <v>4733.4440000000004</v>
      </c>
      <c r="AC703" s="2">
        <v>104.13399999999999</v>
      </c>
      <c r="AD703" s="1">
        <v>6241.5920000000006</v>
      </c>
      <c r="AE703" s="2">
        <v>92.941999999999993</v>
      </c>
      <c r="AF703" s="1">
        <v>4313.6610000000001</v>
      </c>
      <c r="AG703" s="2">
        <v>95.617999999999995</v>
      </c>
      <c r="AH703" s="1">
        <v>1205.9860000000001</v>
      </c>
      <c r="AI703" s="2">
        <v>96.945999999999998</v>
      </c>
      <c r="AJ703" s="1">
        <v>854.31000000000006</v>
      </c>
      <c r="AK703" s="2">
        <v>102.428</v>
      </c>
      <c r="AL703" s="1">
        <v>850.66700000000003</v>
      </c>
      <c r="AM703" s="2">
        <v>103.13199999999999</v>
      </c>
      <c r="AN703" s="1">
        <v>713.60500000000002</v>
      </c>
      <c r="AO703" s="2">
        <v>106.12</v>
      </c>
      <c r="AP703" s="1">
        <v>500.161</v>
      </c>
      <c r="AQ703" s="2">
        <v>94.763999999999996</v>
      </c>
      <c r="AR703" s="1">
        <v>946.20799999999997</v>
      </c>
      <c r="AS703" s="2">
        <v>93.867999999999995</v>
      </c>
      <c r="AT703" s="1">
        <v>389.17400000000004</v>
      </c>
      <c r="AU703" s="2">
        <v>94.45</v>
      </c>
      <c r="AV703" s="1">
        <v>503.54399999999998</v>
      </c>
      <c r="AW703" s="2">
        <v>93.45</v>
      </c>
      <c r="AX703" s="1">
        <v>6311.2089999999998</v>
      </c>
      <c r="AY703" s="2">
        <v>96.231999999999999</v>
      </c>
      <c r="AZ703" s="1">
        <v>1549.0060000000001</v>
      </c>
      <c r="BA703" s="2">
        <v>95.584000000000003</v>
      </c>
      <c r="BB703" s="1">
        <v>378.17500000000001</v>
      </c>
      <c r="BC703" s="2">
        <v>96.498000000000005</v>
      </c>
      <c r="BD703" s="1">
        <v>1003.73</v>
      </c>
      <c r="BE703" s="2">
        <v>98.277999999999992</v>
      </c>
      <c r="BF703" s="1">
        <v>703.00300000000004</v>
      </c>
      <c r="BG703" s="2">
        <v>95.902000000000001</v>
      </c>
      <c r="BH703" s="1">
        <v>634.28100000000006</v>
      </c>
      <c r="BI703" s="2">
        <v>93.458000000000013</v>
      </c>
      <c r="BJ703" s="1">
        <v>370.20499999999998</v>
      </c>
      <c r="BK703" s="2">
        <v>96.081999999999994</v>
      </c>
      <c r="BL703" s="1">
        <v>983.08199999999999</v>
      </c>
      <c r="BM703" s="2">
        <v>98.873999999999995</v>
      </c>
    </row>
    <row r="704" spans="1:65" x14ac:dyDescent="0.25">
      <c r="A704" s="20">
        <v>40030</v>
      </c>
      <c r="B704" s="5">
        <v>431.71000000000004</v>
      </c>
      <c r="C704">
        <v>3.0000000000000001E-3</v>
      </c>
      <c r="D704" s="7">
        <v>0.92</v>
      </c>
      <c r="E704" s="7">
        <v>0.54</v>
      </c>
      <c r="F704" s="2">
        <v>2.44</v>
      </c>
      <c r="H704" s="1">
        <v>4909.1000000000004</v>
      </c>
      <c r="I704" s="2">
        <v>96.003999999999991</v>
      </c>
      <c r="J704" s="1">
        <v>4545.5389999999998</v>
      </c>
      <c r="K704" s="9">
        <v>103.378</v>
      </c>
      <c r="L704" s="1">
        <v>211.23500000000001</v>
      </c>
      <c r="M704" s="2">
        <v>104.096</v>
      </c>
      <c r="N704" s="1">
        <v>1116.6179999999999</v>
      </c>
      <c r="O704" s="2">
        <v>103.59</v>
      </c>
      <c r="P704" s="1">
        <v>4040.239</v>
      </c>
      <c r="Q704" s="2">
        <v>92.894000000000005</v>
      </c>
      <c r="R704" s="1">
        <v>7334.6109999999999</v>
      </c>
      <c r="S704" s="2">
        <v>96.309999999999988</v>
      </c>
      <c r="T704" s="1">
        <v>250.56200000000001</v>
      </c>
      <c r="U704" s="2">
        <v>99.688000000000002</v>
      </c>
      <c r="V704" s="1">
        <v>7773.777</v>
      </c>
      <c r="W704" s="2">
        <v>97.02000000000001</v>
      </c>
      <c r="X704" s="1">
        <v>16923.731</v>
      </c>
      <c r="Y704" s="2">
        <v>95.777999999999992</v>
      </c>
      <c r="Z704" s="1">
        <v>7679.3180000000002</v>
      </c>
      <c r="AA704" s="2">
        <v>93.603999999999999</v>
      </c>
      <c r="AB704" s="1">
        <v>5014.0150000000003</v>
      </c>
      <c r="AC704" s="2">
        <v>105.702</v>
      </c>
      <c r="AD704" s="1">
        <v>6752.3429999999998</v>
      </c>
      <c r="AE704" s="2">
        <v>94.640000000000015</v>
      </c>
      <c r="AF704" s="1">
        <v>4428.45</v>
      </c>
      <c r="AG704" s="2">
        <v>94.82</v>
      </c>
      <c r="AH704" s="1">
        <v>1299.0029999999999</v>
      </c>
      <c r="AI704" s="2">
        <v>94.1</v>
      </c>
      <c r="AJ704" s="1">
        <v>927.20600000000002</v>
      </c>
      <c r="AK704" s="2">
        <v>101.48799999999999</v>
      </c>
      <c r="AL704" s="1">
        <v>925.60500000000002</v>
      </c>
      <c r="AM704" s="2">
        <v>103.01399999999998</v>
      </c>
      <c r="AN704" s="1">
        <v>790.38599999999997</v>
      </c>
      <c r="AO704" s="2">
        <v>106.70599999999999</v>
      </c>
      <c r="AP704" s="1">
        <v>533.29100000000005</v>
      </c>
      <c r="AQ704" s="2">
        <v>95.483999999999995</v>
      </c>
      <c r="AR704" s="1">
        <v>1009.125</v>
      </c>
      <c r="AS704" s="2">
        <v>94.174000000000007</v>
      </c>
      <c r="AT704" s="1">
        <v>404.06700000000001</v>
      </c>
      <c r="AU704" s="2">
        <v>95.903999999999996</v>
      </c>
      <c r="AV704" s="1">
        <v>518.74800000000005</v>
      </c>
      <c r="AW704" s="2">
        <v>93.647999999999996</v>
      </c>
      <c r="AX704" s="1">
        <v>6767.0780000000004</v>
      </c>
      <c r="AY704" s="2">
        <v>96.334000000000003</v>
      </c>
      <c r="AZ704" s="1">
        <v>1710.952</v>
      </c>
      <c r="BA704" s="2">
        <v>96.213999999999984</v>
      </c>
      <c r="BB704" s="1">
        <v>382.65199999999999</v>
      </c>
      <c r="BC704" s="2">
        <v>96.460000000000008</v>
      </c>
      <c r="BD704" s="1">
        <v>1056.682</v>
      </c>
      <c r="BE704" s="2">
        <v>99.688000000000002</v>
      </c>
      <c r="BF704" s="1">
        <v>785.69799999999998</v>
      </c>
      <c r="BG704" s="2">
        <v>94.595999999999989</v>
      </c>
      <c r="BH704" s="1">
        <v>655</v>
      </c>
      <c r="BI704" s="2">
        <v>92.626000000000005</v>
      </c>
      <c r="BJ704" s="1">
        <v>388.36900000000003</v>
      </c>
      <c r="BK704" s="2">
        <v>95.77</v>
      </c>
      <c r="BL704" s="1">
        <v>1075.9639999999999</v>
      </c>
      <c r="BM704" s="2">
        <v>99.355999999999995</v>
      </c>
    </row>
    <row r="705" spans="1:65" x14ac:dyDescent="0.25">
      <c r="A705" s="20">
        <v>40037</v>
      </c>
      <c r="B705" s="5">
        <v>429.99299999999999</v>
      </c>
      <c r="C705">
        <v>3.0000000000000001E-3</v>
      </c>
      <c r="D705" s="7">
        <v>2.4700000000000002</v>
      </c>
      <c r="E705" s="7">
        <v>-0.61</v>
      </c>
      <c r="F705" s="2">
        <v>5.58</v>
      </c>
      <c r="H705" s="1">
        <v>4631.3389999999999</v>
      </c>
      <c r="I705" s="2">
        <v>94.938000000000002</v>
      </c>
      <c r="J705" s="1">
        <v>4489.9390000000003</v>
      </c>
      <c r="K705" s="9">
        <v>103.502</v>
      </c>
      <c r="L705" s="1">
        <v>212.059</v>
      </c>
      <c r="M705" s="2">
        <v>104.276</v>
      </c>
      <c r="N705" s="1">
        <v>1130.1770000000001</v>
      </c>
      <c r="O705" s="2">
        <v>103.74600000000001</v>
      </c>
      <c r="P705" s="1">
        <v>4030.2069999999999</v>
      </c>
      <c r="Q705" s="2">
        <v>92.191999999999993</v>
      </c>
      <c r="R705" s="1">
        <v>7184.1869999999999</v>
      </c>
      <c r="S705" s="2">
        <v>96.075999999999993</v>
      </c>
      <c r="T705" s="1">
        <v>247.70600000000002</v>
      </c>
      <c r="U705" s="2">
        <v>99.318000000000012</v>
      </c>
      <c r="V705" s="1">
        <v>7626.3770000000004</v>
      </c>
      <c r="W705" s="2">
        <v>96.944000000000003</v>
      </c>
      <c r="X705" s="1">
        <v>16869.295000000002</v>
      </c>
      <c r="Y705" s="2">
        <v>96.438000000000002</v>
      </c>
      <c r="Z705" s="1">
        <v>7645.4310000000005</v>
      </c>
      <c r="AA705" s="2">
        <v>93.72999999999999</v>
      </c>
      <c r="AB705" s="1">
        <v>4973.8320000000003</v>
      </c>
      <c r="AC705" s="2">
        <v>105.16400000000002</v>
      </c>
      <c r="AD705" s="1">
        <v>6701.5259999999998</v>
      </c>
      <c r="AE705" s="2">
        <v>95.662000000000006</v>
      </c>
      <c r="AF705" s="1">
        <v>4313.3509999999997</v>
      </c>
      <c r="AG705" s="2">
        <v>94.244</v>
      </c>
      <c r="AH705" s="1">
        <v>1302.4880000000001</v>
      </c>
      <c r="AI705" s="2">
        <v>94.99199999999999</v>
      </c>
      <c r="AJ705" s="1">
        <v>915.46299999999997</v>
      </c>
      <c r="AK705" s="2">
        <v>101.348</v>
      </c>
      <c r="AL705" s="1">
        <v>878.71800000000007</v>
      </c>
      <c r="AM705" s="2">
        <v>103.18599999999999</v>
      </c>
      <c r="AN705" s="1">
        <v>802.76099999999997</v>
      </c>
      <c r="AO705" s="2">
        <v>104.98999999999998</v>
      </c>
      <c r="AP705" s="1">
        <v>496.94800000000004</v>
      </c>
      <c r="AQ705" s="2">
        <v>95.490000000000009</v>
      </c>
      <c r="AR705" s="1">
        <v>1020.609</v>
      </c>
      <c r="AS705" s="2">
        <v>94.145999999999987</v>
      </c>
      <c r="AT705" s="1">
        <v>394.69299999999998</v>
      </c>
      <c r="AU705" s="2">
        <v>95.391999999999996</v>
      </c>
      <c r="AV705" s="1">
        <v>512.904</v>
      </c>
      <c r="AW705" s="2">
        <v>93.968000000000004</v>
      </c>
      <c r="AX705" s="1">
        <v>6835.5160000000005</v>
      </c>
      <c r="AY705" s="2">
        <v>97.757999999999996</v>
      </c>
      <c r="AZ705" s="1">
        <v>1663.5130000000001</v>
      </c>
      <c r="BA705" s="2">
        <v>97.34</v>
      </c>
      <c r="BB705" s="1">
        <v>369.86599999999999</v>
      </c>
      <c r="BC705" s="2">
        <v>97.134</v>
      </c>
      <c r="BD705" s="1">
        <v>1042.579</v>
      </c>
      <c r="BE705" s="2">
        <v>99.318000000000012</v>
      </c>
      <c r="BF705" s="1">
        <v>755.71699999999998</v>
      </c>
      <c r="BG705" s="2">
        <v>93.11</v>
      </c>
      <c r="BH705" s="1">
        <v>647.84500000000003</v>
      </c>
      <c r="BI705" s="2">
        <v>89.688000000000002</v>
      </c>
      <c r="BJ705" s="1">
        <v>385.88800000000003</v>
      </c>
      <c r="BK705" s="2">
        <v>96.05</v>
      </c>
      <c r="BL705" s="1">
        <v>1058.376</v>
      </c>
      <c r="BM705" s="2">
        <v>98.498000000000005</v>
      </c>
    </row>
    <row r="706" spans="1:65" x14ac:dyDescent="0.25">
      <c r="A706" s="20">
        <v>40044</v>
      </c>
      <c r="B706" s="5">
        <v>426.35399999999998</v>
      </c>
      <c r="C706">
        <v>3.0000000000000001E-3</v>
      </c>
      <c r="D706" s="7">
        <v>-0.63</v>
      </c>
      <c r="E706" s="7">
        <v>-0.7</v>
      </c>
      <c r="F706" s="2">
        <v>0.45</v>
      </c>
      <c r="H706" s="1">
        <v>4583.87</v>
      </c>
      <c r="I706" s="2">
        <v>94.03</v>
      </c>
      <c r="J706" s="1">
        <v>4417.924</v>
      </c>
      <c r="K706" s="9">
        <v>103.34200000000001</v>
      </c>
      <c r="L706" s="1">
        <v>210.75200000000001</v>
      </c>
      <c r="M706" s="2">
        <v>104.10599999999999</v>
      </c>
      <c r="N706" s="1">
        <v>1111.4459999999999</v>
      </c>
      <c r="O706" s="2">
        <v>103.596</v>
      </c>
      <c r="P706" s="1">
        <v>4057.3409999999999</v>
      </c>
      <c r="Q706" s="2">
        <v>93.6</v>
      </c>
      <c r="R706" s="1">
        <v>7096.82</v>
      </c>
      <c r="S706" s="2">
        <v>96.724000000000004</v>
      </c>
      <c r="T706" s="1">
        <v>248.71100000000001</v>
      </c>
      <c r="U706" s="2">
        <v>99.152000000000001</v>
      </c>
      <c r="V706" s="1">
        <v>7504.5230000000001</v>
      </c>
      <c r="W706" s="2">
        <v>96.731999999999999</v>
      </c>
      <c r="X706" s="1">
        <v>16699.760999999999</v>
      </c>
      <c r="Y706" s="2">
        <v>96.722000000000008</v>
      </c>
      <c r="Z706" s="1">
        <v>7749.1190000000006</v>
      </c>
      <c r="AA706" s="2">
        <v>93.97</v>
      </c>
      <c r="AB706" s="1">
        <v>4946.2259999999997</v>
      </c>
      <c r="AC706" s="2">
        <v>104.42999999999999</v>
      </c>
      <c r="AD706" s="1">
        <v>6588.2930000000006</v>
      </c>
      <c r="AE706" s="2">
        <v>95.181999999999988</v>
      </c>
      <c r="AF706" s="1">
        <v>4243.951</v>
      </c>
      <c r="AG706" s="2">
        <v>93.17</v>
      </c>
      <c r="AH706" s="1">
        <v>1296.319</v>
      </c>
      <c r="AI706" s="2">
        <v>94.746000000000009</v>
      </c>
      <c r="AJ706" s="1">
        <v>913.745</v>
      </c>
      <c r="AK706" s="2">
        <v>101.628</v>
      </c>
      <c r="AL706" s="1">
        <v>911.00099999999998</v>
      </c>
      <c r="AM706" s="2">
        <v>103.09</v>
      </c>
      <c r="AN706" s="1">
        <v>799.24599999999998</v>
      </c>
      <c r="AO706" s="2">
        <v>104.85599999999999</v>
      </c>
      <c r="AP706" s="1">
        <v>483.45300000000003</v>
      </c>
      <c r="AQ706" s="2">
        <v>94.391999999999982</v>
      </c>
      <c r="AR706" s="1">
        <v>973.4</v>
      </c>
      <c r="AS706" s="2">
        <v>93.585999999999984</v>
      </c>
      <c r="AT706" s="1">
        <v>390.69400000000002</v>
      </c>
      <c r="AU706" s="2">
        <v>94.367999999999995</v>
      </c>
      <c r="AV706" s="1">
        <v>499.51100000000002</v>
      </c>
      <c r="AW706" s="2">
        <v>93.475999999999999</v>
      </c>
      <c r="AX706" s="1">
        <v>6811.46</v>
      </c>
      <c r="AY706" s="2">
        <v>98.475999999999999</v>
      </c>
      <c r="AZ706" s="1">
        <v>1693.924</v>
      </c>
      <c r="BA706" s="2">
        <v>97.211999999999989</v>
      </c>
      <c r="BB706" s="1">
        <v>355.72300000000001</v>
      </c>
      <c r="BC706" s="2">
        <v>96.331999999999994</v>
      </c>
      <c r="BD706" s="1">
        <v>1042.0330000000001</v>
      </c>
      <c r="BE706" s="2">
        <v>99.152000000000001</v>
      </c>
      <c r="BF706" s="1">
        <v>723.38200000000006</v>
      </c>
      <c r="BG706" s="2">
        <v>93.332000000000022</v>
      </c>
      <c r="BH706" s="1">
        <v>643.41700000000003</v>
      </c>
      <c r="BI706" s="2">
        <v>90.251999999999995</v>
      </c>
      <c r="BJ706" s="1">
        <v>376.85599999999999</v>
      </c>
      <c r="BK706" s="2">
        <v>96.007999999999996</v>
      </c>
      <c r="BL706" s="1">
        <v>1104.1300000000001</v>
      </c>
      <c r="BM706" s="2">
        <v>98.41</v>
      </c>
    </row>
    <row r="707" spans="1:65" x14ac:dyDescent="0.25">
      <c r="A707" s="20">
        <v>40051</v>
      </c>
      <c r="B707" s="5">
        <v>441.15100000000001</v>
      </c>
      <c r="C707">
        <v>3.0000000000000001E-3</v>
      </c>
      <c r="D707" s="7">
        <v>2.16</v>
      </c>
      <c r="E707" s="7">
        <v>1.1399999999999999</v>
      </c>
      <c r="F707" s="2">
        <v>0.63</v>
      </c>
      <c r="H707" s="1">
        <v>4704.5029999999997</v>
      </c>
      <c r="I707" s="2">
        <v>95.02000000000001</v>
      </c>
      <c r="J707" s="1">
        <v>4653.808</v>
      </c>
      <c r="K707" s="9">
        <v>103.51799999999999</v>
      </c>
      <c r="L707" s="1">
        <v>211.501</v>
      </c>
      <c r="M707" s="2">
        <v>104.524</v>
      </c>
      <c r="N707" s="1">
        <v>1184.0340000000001</v>
      </c>
      <c r="O707" s="2">
        <v>103.76199999999999</v>
      </c>
      <c r="P707" s="1">
        <v>4169.7889999999998</v>
      </c>
      <c r="Q707" s="2">
        <v>94.067999999999998</v>
      </c>
      <c r="R707" s="1">
        <v>7350.8609999999999</v>
      </c>
      <c r="S707" s="2">
        <v>97.548000000000002</v>
      </c>
      <c r="T707" s="1">
        <v>258.08600000000001</v>
      </c>
      <c r="U707" s="2">
        <v>100.44800000000001</v>
      </c>
      <c r="V707" s="1">
        <v>7857.5020000000004</v>
      </c>
      <c r="W707" s="2">
        <v>96.808000000000007</v>
      </c>
      <c r="X707" s="1">
        <v>17601.887999999999</v>
      </c>
      <c r="Y707" s="2">
        <v>97.785999999999987</v>
      </c>
      <c r="Z707" s="1">
        <v>7981.14</v>
      </c>
      <c r="AA707" s="2">
        <v>94.534000000000006</v>
      </c>
      <c r="AB707" s="1">
        <v>5068.25</v>
      </c>
      <c r="AC707" s="2">
        <v>103.43600000000001</v>
      </c>
      <c r="AD707" s="1">
        <v>6687.7250000000004</v>
      </c>
      <c r="AE707" s="2">
        <v>95.233999999999995</v>
      </c>
      <c r="AF707" s="1">
        <v>4288.4470000000001</v>
      </c>
      <c r="AG707" s="2">
        <v>93.605999999999995</v>
      </c>
      <c r="AH707" s="1">
        <v>1340.568</v>
      </c>
      <c r="AI707" s="2">
        <v>94.84</v>
      </c>
      <c r="AJ707" s="1">
        <v>913.64300000000003</v>
      </c>
      <c r="AK707" s="2">
        <v>102.75400000000002</v>
      </c>
      <c r="AL707" s="1">
        <v>1006.4590000000001</v>
      </c>
      <c r="AM707" s="2">
        <v>103.276</v>
      </c>
      <c r="AN707" s="1">
        <v>874.726</v>
      </c>
      <c r="AO707" s="2">
        <v>106.2</v>
      </c>
      <c r="AP707" s="1">
        <v>516.75800000000004</v>
      </c>
      <c r="AQ707" s="2">
        <v>93.68</v>
      </c>
      <c r="AR707" s="1">
        <v>1025.105</v>
      </c>
      <c r="AS707" s="2">
        <v>93.054000000000002</v>
      </c>
      <c r="AT707" s="1">
        <v>413.13600000000002</v>
      </c>
      <c r="AU707" s="2">
        <v>94.036000000000001</v>
      </c>
      <c r="AV707" s="1">
        <v>510.66700000000003</v>
      </c>
      <c r="AW707" s="2">
        <v>93.43</v>
      </c>
      <c r="AX707" s="1">
        <v>6985.0010000000002</v>
      </c>
      <c r="AY707" s="2">
        <v>98.59</v>
      </c>
      <c r="AZ707" s="1">
        <v>1709.0330000000001</v>
      </c>
      <c r="BA707" s="2">
        <v>96.573999999999998</v>
      </c>
      <c r="BB707" s="1">
        <v>363.82900000000001</v>
      </c>
      <c r="BC707" s="2">
        <v>95.50800000000001</v>
      </c>
      <c r="BD707" s="1">
        <v>1145.367</v>
      </c>
      <c r="BE707" s="2">
        <v>100.44800000000001</v>
      </c>
      <c r="BF707" s="1">
        <v>783.601</v>
      </c>
      <c r="BG707" s="2">
        <v>93.830000000000013</v>
      </c>
      <c r="BH707" s="1">
        <v>681.947</v>
      </c>
      <c r="BI707" s="2">
        <v>92.465999999999994</v>
      </c>
      <c r="BJ707" s="1">
        <v>388.90100000000001</v>
      </c>
      <c r="BK707" s="2">
        <v>95.725999999999999</v>
      </c>
      <c r="BL707" s="1">
        <v>1125.3220000000001</v>
      </c>
      <c r="BM707" s="2">
        <v>97.864000000000004</v>
      </c>
    </row>
    <row r="708" spans="1:65" x14ac:dyDescent="0.25">
      <c r="A708" s="20">
        <v>40058</v>
      </c>
      <c r="B708" s="5">
        <v>430.21000000000004</v>
      </c>
      <c r="C708">
        <v>2E-3</v>
      </c>
      <c r="D708" s="7">
        <v>0.19</v>
      </c>
      <c r="E708" s="7">
        <v>-0.17</v>
      </c>
      <c r="F708" s="2">
        <v>1.55</v>
      </c>
      <c r="H708" s="1">
        <v>4582.0110000000004</v>
      </c>
      <c r="I708" s="2">
        <v>94.225999999999999</v>
      </c>
      <c r="J708" s="1">
        <v>4487.7849999999999</v>
      </c>
      <c r="K708" s="9">
        <v>103.56399999999999</v>
      </c>
      <c r="L708" s="1">
        <v>205.64699999999999</v>
      </c>
      <c r="M708" s="2">
        <v>104.72799999999999</v>
      </c>
      <c r="N708" s="1">
        <v>1144.325</v>
      </c>
      <c r="O708" s="2">
        <v>103.88199999999999</v>
      </c>
      <c r="P708" s="1">
        <v>4138.183</v>
      </c>
      <c r="Q708" s="2">
        <v>95.14</v>
      </c>
      <c r="R708" s="1">
        <v>7016.0709999999999</v>
      </c>
      <c r="S708" s="2">
        <v>97.257999999999996</v>
      </c>
      <c r="T708" s="1">
        <v>251.83700000000002</v>
      </c>
      <c r="U708" s="2">
        <v>100.398</v>
      </c>
      <c r="V708" s="1">
        <v>7715.22</v>
      </c>
      <c r="W708" s="2">
        <v>96.885999999999996</v>
      </c>
      <c r="X708" s="1">
        <v>16753.334999999999</v>
      </c>
      <c r="Y708" s="2">
        <v>97.171999999999997</v>
      </c>
      <c r="Z708" s="1">
        <v>7898.9589999999998</v>
      </c>
      <c r="AA708" s="2">
        <v>94.602000000000004</v>
      </c>
      <c r="AB708" s="1">
        <v>5005.9139999999998</v>
      </c>
      <c r="AC708" s="2">
        <v>102.386</v>
      </c>
      <c r="AD708" s="1">
        <v>6338.8919999999998</v>
      </c>
      <c r="AE708" s="2">
        <v>93.441999999999993</v>
      </c>
      <c r="AF708" s="1">
        <v>4049.4970000000003</v>
      </c>
      <c r="AG708" s="2">
        <v>93.234000000000009</v>
      </c>
      <c r="AH708" s="1">
        <v>1274.144</v>
      </c>
      <c r="AI708" s="2">
        <v>93.542000000000002</v>
      </c>
      <c r="AJ708" s="1">
        <v>882.197</v>
      </c>
      <c r="AK708" s="2">
        <v>102.71</v>
      </c>
      <c r="AL708" s="1">
        <v>978.08900000000006</v>
      </c>
      <c r="AM708" s="2">
        <v>103.36199999999999</v>
      </c>
      <c r="AN708" s="1">
        <v>798.68700000000001</v>
      </c>
      <c r="AO708" s="2">
        <v>104.87</v>
      </c>
      <c r="AP708" s="1">
        <v>506.62299999999999</v>
      </c>
      <c r="AQ708" s="2">
        <v>93.47999999999999</v>
      </c>
      <c r="AR708" s="1">
        <v>971.94200000000001</v>
      </c>
      <c r="AS708" s="2">
        <v>92.34</v>
      </c>
      <c r="AT708" s="1">
        <v>413.01</v>
      </c>
      <c r="AU708" s="2">
        <v>94.087999999999994</v>
      </c>
      <c r="AV708" s="1">
        <v>505.98700000000002</v>
      </c>
      <c r="AW708" s="2">
        <v>93.22999999999999</v>
      </c>
      <c r="AX708" s="1">
        <v>6602.08</v>
      </c>
      <c r="AY708" s="2">
        <v>95.146000000000001</v>
      </c>
      <c r="AZ708" s="1">
        <v>1691.4860000000001</v>
      </c>
      <c r="BA708" s="2">
        <v>97.373999999999995</v>
      </c>
      <c r="BB708" s="1">
        <v>354.904</v>
      </c>
      <c r="BC708" s="2">
        <v>94.751999999999995</v>
      </c>
      <c r="BD708" s="1">
        <v>1063.038</v>
      </c>
      <c r="BE708" s="2">
        <v>100.398</v>
      </c>
      <c r="BF708" s="1">
        <v>751.77200000000005</v>
      </c>
      <c r="BG708" s="2">
        <v>93.284000000000006</v>
      </c>
      <c r="BH708" s="1">
        <v>674.11599999999999</v>
      </c>
      <c r="BI708" s="2">
        <v>92.906000000000006</v>
      </c>
      <c r="BJ708" s="1">
        <v>385.70800000000003</v>
      </c>
      <c r="BK708" s="2">
        <v>95.671999999999997</v>
      </c>
      <c r="BL708" s="1">
        <v>1087.913</v>
      </c>
      <c r="BM708" s="2">
        <v>97.19</v>
      </c>
    </row>
    <row r="709" spans="1:65" x14ac:dyDescent="0.25">
      <c r="A709" s="20">
        <v>40065</v>
      </c>
      <c r="B709" s="5">
        <v>450.33199999999999</v>
      </c>
      <c r="C709">
        <v>2E-3</v>
      </c>
      <c r="D709" s="7">
        <v>-1.08</v>
      </c>
      <c r="E709" s="7">
        <v>0</v>
      </c>
      <c r="F709" s="2">
        <v>-1.96</v>
      </c>
      <c r="H709" s="1">
        <v>4838.3010000000004</v>
      </c>
      <c r="I709" s="2">
        <v>95.16</v>
      </c>
      <c r="J709" s="1">
        <v>4813.2669999999998</v>
      </c>
      <c r="K709" s="9">
        <v>103.58600000000001</v>
      </c>
      <c r="L709" s="1">
        <v>231.12800000000001</v>
      </c>
      <c r="M709" s="2">
        <v>104.81399999999999</v>
      </c>
      <c r="N709" s="1">
        <v>1227.652</v>
      </c>
      <c r="O709" s="2">
        <v>103.952</v>
      </c>
      <c r="P709" s="1">
        <v>4129.232</v>
      </c>
      <c r="Q709" s="2">
        <v>95.47999999999999</v>
      </c>
      <c r="R709" s="1">
        <v>7705.143</v>
      </c>
      <c r="S709" s="2">
        <v>97.768000000000001</v>
      </c>
      <c r="T709" s="1">
        <v>267.12099999999998</v>
      </c>
      <c r="U709" s="2">
        <v>100.56800000000001</v>
      </c>
      <c r="V709" s="1">
        <v>8050.6100000000006</v>
      </c>
      <c r="W709" s="2">
        <v>97.138000000000005</v>
      </c>
      <c r="X709" s="1">
        <v>18317.778000000002</v>
      </c>
      <c r="Y709" s="2">
        <v>96.926000000000002</v>
      </c>
      <c r="Z709" s="1">
        <v>8243.7029999999995</v>
      </c>
      <c r="AA709" s="2">
        <v>94.775999999999996</v>
      </c>
      <c r="AB709" s="1">
        <v>5303.4350000000004</v>
      </c>
      <c r="AC709" s="2">
        <v>103.072</v>
      </c>
      <c r="AD709" s="1">
        <v>6891.3990000000003</v>
      </c>
      <c r="AE709" s="2">
        <v>94.915999999999997</v>
      </c>
      <c r="AF709" s="1">
        <v>4168.8540000000003</v>
      </c>
      <c r="AG709" s="2">
        <v>92.38000000000001</v>
      </c>
      <c r="AH709" s="1">
        <v>1366.5</v>
      </c>
      <c r="AI709" s="2">
        <v>94.361999999999995</v>
      </c>
      <c r="AJ709" s="1">
        <v>927.21100000000001</v>
      </c>
      <c r="AK709" s="2">
        <v>102.60799999999999</v>
      </c>
      <c r="AL709" s="1">
        <v>1023.655</v>
      </c>
      <c r="AM709" s="2">
        <v>103.42</v>
      </c>
      <c r="AN709" s="1">
        <v>864.84300000000007</v>
      </c>
      <c r="AO709" s="2">
        <v>104.80799999999999</v>
      </c>
      <c r="AP709" s="1">
        <v>535.74699999999996</v>
      </c>
      <c r="AQ709" s="2">
        <v>93.441999999999993</v>
      </c>
      <c r="AR709" s="1">
        <v>1040.8610000000001</v>
      </c>
      <c r="AS709" s="2">
        <v>92.580000000000013</v>
      </c>
      <c r="AT709" s="1">
        <v>419.166</v>
      </c>
      <c r="AU709" s="2">
        <v>94.494</v>
      </c>
      <c r="AV709" s="1">
        <v>524.14700000000005</v>
      </c>
      <c r="AW709" s="2">
        <v>93.207999999999998</v>
      </c>
      <c r="AX709" s="1">
        <v>6975.4610000000002</v>
      </c>
      <c r="AY709" s="2">
        <v>94.441999999999993</v>
      </c>
      <c r="AZ709" s="1">
        <v>1830.6200000000001</v>
      </c>
      <c r="BA709" s="2">
        <v>97.527999999999992</v>
      </c>
      <c r="BB709" s="1">
        <v>358.27500000000003</v>
      </c>
      <c r="BC709" s="2">
        <v>94.884</v>
      </c>
      <c r="BD709" s="1">
        <v>1163.0930000000001</v>
      </c>
      <c r="BE709" s="2">
        <v>100.56800000000001</v>
      </c>
      <c r="BF709" s="1">
        <v>835.29399999999998</v>
      </c>
      <c r="BG709" s="2">
        <v>93.745999999999995</v>
      </c>
      <c r="BH709" s="1">
        <v>721.39099999999996</v>
      </c>
      <c r="BI709" s="2">
        <v>94.847999999999999</v>
      </c>
      <c r="BJ709" s="1">
        <v>416.36700000000002</v>
      </c>
      <c r="BK709" s="2">
        <v>95.121999999999986</v>
      </c>
      <c r="BL709" s="1">
        <v>1076.239</v>
      </c>
      <c r="BM709" s="2">
        <v>97.27600000000001</v>
      </c>
    </row>
    <row r="710" spans="1:65" x14ac:dyDescent="0.25">
      <c r="A710" s="20">
        <v>40072</v>
      </c>
      <c r="B710" s="5">
        <v>464.005</v>
      </c>
      <c r="C710">
        <v>2E-3</v>
      </c>
      <c r="D710" s="7">
        <v>2.8</v>
      </c>
      <c r="E710" s="7">
        <v>1.52</v>
      </c>
      <c r="F710" s="2">
        <v>1.7</v>
      </c>
      <c r="H710" s="1">
        <v>5124.5349999999999</v>
      </c>
      <c r="I710" s="2">
        <v>94.981999999999999</v>
      </c>
      <c r="J710" s="1">
        <v>4962.7660000000005</v>
      </c>
      <c r="K710" s="9">
        <v>103.846</v>
      </c>
      <c r="L710" s="1">
        <v>240.137</v>
      </c>
      <c r="M710" s="2">
        <v>105.41600000000001</v>
      </c>
      <c r="N710" s="1">
        <v>1272.395</v>
      </c>
      <c r="O710" s="2">
        <v>104.33399999999999</v>
      </c>
      <c r="P710" s="1">
        <v>4128.6630000000005</v>
      </c>
      <c r="Q710" s="2">
        <v>96.525999999999996</v>
      </c>
      <c r="R710" s="1">
        <v>8008.2809999999999</v>
      </c>
      <c r="S710" s="2">
        <v>97.63</v>
      </c>
      <c r="T710" s="1">
        <v>278.67</v>
      </c>
      <c r="U710" s="2">
        <v>99.358000000000004</v>
      </c>
      <c r="V710" s="1">
        <v>8134.1</v>
      </c>
      <c r="W710" s="2">
        <v>97.138000000000005</v>
      </c>
      <c r="X710" s="1">
        <v>18528.852999999999</v>
      </c>
      <c r="Y710" s="2">
        <v>97.518000000000001</v>
      </c>
      <c r="Z710" s="1">
        <v>8429.125</v>
      </c>
      <c r="AA710" s="2">
        <v>95.194000000000003</v>
      </c>
      <c r="AB710" s="1">
        <v>5408.634</v>
      </c>
      <c r="AC710" s="2">
        <v>102.80199999999999</v>
      </c>
      <c r="AD710" s="1">
        <v>7275.9660000000003</v>
      </c>
      <c r="AE710" s="2">
        <v>95.618000000000009</v>
      </c>
      <c r="AF710" s="1">
        <v>4326.6949999999997</v>
      </c>
      <c r="AG710" s="2">
        <v>92.072000000000003</v>
      </c>
      <c r="AH710" s="1">
        <v>1426.904</v>
      </c>
      <c r="AI710" s="2">
        <v>95.224000000000004</v>
      </c>
      <c r="AJ710" s="1">
        <v>934.00400000000002</v>
      </c>
      <c r="AK710" s="2">
        <v>103.50999999999999</v>
      </c>
      <c r="AL710" s="1">
        <v>1024.748</v>
      </c>
      <c r="AM710" s="2">
        <v>103.742</v>
      </c>
      <c r="AN710" s="1">
        <v>936.81900000000007</v>
      </c>
      <c r="AO710" s="2">
        <v>105.248</v>
      </c>
      <c r="AP710" s="1">
        <v>554.21799999999996</v>
      </c>
      <c r="AQ710" s="2">
        <v>93.025999999999996</v>
      </c>
      <c r="AR710" s="1">
        <v>1100.9349999999999</v>
      </c>
      <c r="AS710" s="2">
        <v>93.323999999999998</v>
      </c>
      <c r="AT710" s="1">
        <v>445.95</v>
      </c>
      <c r="AU710" s="2">
        <v>95.044000000000011</v>
      </c>
      <c r="AV710" s="1">
        <v>532.94200000000001</v>
      </c>
      <c r="AW710" s="2">
        <v>92.988</v>
      </c>
      <c r="AX710" s="1">
        <v>7168.2020000000002</v>
      </c>
      <c r="AY710" s="2">
        <v>94.394000000000005</v>
      </c>
      <c r="AZ710" s="1">
        <v>1951.76</v>
      </c>
      <c r="BA710" s="2">
        <v>97.287999999999997</v>
      </c>
      <c r="BB710" s="1">
        <v>353.85899999999998</v>
      </c>
      <c r="BC710" s="2">
        <v>94.573999999999998</v>
      </c>
      <c r="BD710" s="1">
        <v>1124.3410000000001</v>
      </c>
      <c r="BE710" s="2">
        <v>99.358000000000004</v>
      </c>
      <c r="BF710" s="1">
        <v>890.77600000000007</v>
      </c>
      <c r="BG710" s="2">
        <v>94.821999999999989</v>
      </c>
      <c r="BH710" s="1">
        <v>751.20900000000006</v>
      </c>
      <c r="BI710" s="2">
        <v>95.63</v>
      </c>
      <c r="BJ710" s="1">
        <v>427.29599999999999</v>
      </c>
      <c r="BK710" s="2">
        <v>94.677999999999997</v>
      </c>
      <c r="BL710" s="1">
        <v>1128.741</v>
      </c>
      <c r="BM710" s="2">
        <v>96.257999999999996</v>
      </c>
    </row>
    <row r="711" spans="1:65" x14ac:dyDescent="0.25">
      <c r="A711" s="20">
        <v>40079</v>
      </c>
      <c r="B711" s="5">
        <v>464.27300000000002</v>
      </c>
      <c r="C711">
        <v>2E-3</v>
      </c>
      <c r="D711" s="7">
        <v>2.59</v>
      </c>
      <c r="E711" s="7">
        <v>1.1599999999999999</v>
      </c>
      <c r="F711" s="2">
        <v>1.98</v>
      </c>
      <c r="H711" s="1">
        <v>5097.3029999999999</v>
      </c>
      <c r="I711" s="2">
        <v>95.884</v>
      </c>
      <c r="J711" s="1">
        <v>4984.5169999999998</v>
      </c>
      <c r="K711" s="9">
        <v>104.152</v>
      </c>
      <c r="L711" s="1">
        <v>239.041</v>
      </c>
      <c r="M711" s="2">
        <v>106.026</v>
      </c>
      <c r="N711" s="1">
        <v>1271.932</v>
      </c>
      <c r="O711" s="2">
        <v>104.526</v>
      </c>
      <c r="P711" s="1">
        <v>4155.2380000000003</v>
      </c>
      <c r="Q711" s="2">
        <v>95.571999999999989</v>
      </c>
      <c r="R711" s="1">
        <v>8039.9970000000003</v>
      </c>
      <c r="S711" s="2">
        <v>97.984000000000009</v>
      </c>
      <c r="T711" s="1">
        <v>281.53399999999999</v>
      </c>
      <c r="U711" s="2">
        <v>99.975999999999999</v>
      </c>
      <c r="V711" s="1">
        <v>8177.3519999999999</v>
      </c>
      <c r="W711" s="2">
        <v>97.168000000000006</v>
      </c>
      <c r="X711" s="1">
        <v>18841.084999999999</v>
      </c>
      <c r="Y711" s="2">
        <v>98.835999999999999</v>
      </c>
      <c r="Z711" s="1">
        <v>8579.26</v>
      </c>
      <c r="AA711" s="2">
        <v>95.45</v>
      </c>
      <c r="AB711" s="1">
        <v>5402.0860000000002</v>
      </c>
      <c r="AC711" s="2">
        <v>100.794</v>
      </c>
      <c r="AD711" s="1">
        <v>7330.91</v>
      </c>
      <c r="AE711" s="2">
        <v>95.808000000000021</v>
      </c>
      <c r="AF711" s="1">
        <v>4447.6379999999999</v>
      </c>
      <c r="AG711" s="2">
        <v>92.92</v>
      </c>
      <c r="AH711" s="1">
        <v>1498.5319999999999</v>
      </c>
      <c r="AI711" s="2">
        <v>97.152000000000001</v>
      </c>
      <c r="AJ711" s="1">
        <v>937.81600000000003</v>
      </c>
      <c r="AK711" s="2">
        <v>104.78799999999998</v>
      </c>
      <c r="AL711" s="1">
        <v>1063.164</v>
      </c>
      <c r="AM711" s="2">
        <v>103.902</v>
      </c>
      <c r="AN711" s="1">
        <v>970.40200000000004</v>
      </c>
      <c r="AO711" s="2">
        <v>105.77799999999999</v>
      </c>
      <c r="AP711" s="1">
        <v>557.95699999999999</v>
      </c>
      <c r="AQ711" s="2">
        <v>93.546000000000006</v>
      </c>
      <c r="AR711" s="1">
        <v>1113.7930000000001</v>
      </c>
      <c r="AS711" s="2">
        <v>94.768000000000001</v>
      </c>
      <c r="AT711" s="1">
        <v>460.83300000000003</v>
      </c>
      <c r="AU711" s="2">
        <v>96.102000000000004</v>
      </c>
      <c r="AV711" s="1">
        <v>539.91800000000001</v>
      </c>
      <c r="AW711" s="2">
        <v>93.156000000000006</v>
      </c>
      <c r="AX711" s="1">
        <v>6881.71</v>
      </c>
      <c r="AY711" s="2">
        <v>94.762</v>
      </c>
      <c r="AZ711" s="1">
        <v>1991.8610000000001</v>
      </c>
      <c r="BA711" s="2">
        <v>97.738000000000014</v>
      </c>
      <c r="BB711" s="1">
        <v>369.858</v>
      </c>
      <c r="BC711" s="2">
        <v>95.60799999999999</v>
      </c>
      <c r="BD711" s="1">
        <v>1191.057</v>
      </c>
      <c r="BE711" s="2">
        <v>99.975999999999999</v>
      </c>
      <c r="BF711" s="1">
        <v>895.83</v>
      </c>
      <c r="BG711" s="2">
        <v>95.98599999999999</v>
      </c>
      <c r="BH711" s="1">
        <v>734.822</v>
      </c>
      <c r="BI711" s="2">
        <v>95.888000000000005</v>
      </c>
      <c r="BJ711" s="1">
        <v>439.20400000000001</v>
      </c>
      <c r="BK711" s="2">
        <v>95.051999999999992</v>
      </c>
      <c r="BL711" s="1">
        <v>1142.165</v>
      </c>
      <c r="BM711" s="2">
        <v>96.551999999999992</v>
      </c>
    </row>
    <row r="712" spans="1:65" x14ac:dyDescent="0.25">
      <c r="A712" s="20">
        <v>40086</v>
      </c>
      <c r="B712" s="5">
        <v>460.49799999999999</v>
      </c>
      <c r="C712">
        <v>1E-3</v>
      </c>
      <c r="D712" s="7">
        <v>-2.2999999999999998</v>
      </c>
      <c r="E712" s="7">
        <v>-0.55000000000000004</v>
      </c>
      <c r="F712" s="2">
        <v>-1.84</v>
      </c>
      <c r="H712" s="1">
        <v>5024.5429999999997</v>
      </c>
      <c r="I712" s="2">
        <v>94.652000000000001</v>
      </c>
      <c r="J712" s="1">
        <v>4919.16</v>
      </c>
      <c r="K712" s="9">
        <v>104.03</v>
      </c>
      <c r="L712" s="1">
        <v>230.09200000000001</v>
      </c>
      <c r="M712" s="2">
        <v>106.02000000000001</v>
      </c>
      <c r="N712" s="1">
        <v>1271.7460000000001</v>
      </c>
      <c r="O712" s="2">
        <v>104.376</v>
      </c>
      <c r="P712" s="1">
        <v>4124.8599999999997</v>
      </c>
      <c r="Q712" s="2">
        <v>97.242000000000004</v>
      </c>
      <c r="R712" s="1">
        <v>8091.0470000000005</v>
      </c>
      <c r="S712" s="2">
        <v>99.328000000000003</v>
      </c>
      <c r="T712" s="1">
        <v>280.72500000000002</v>
      </c>
      <c r="U712" s="2">
        <v>98.641999999999996</v>
      </c>
      <c r="V712" s="1">
        <v>8194.25</v>
      </c>
      <c r="W712" s="2">
        <v>96.948000000000008</v>
      </c>
      <c r="X712" s="1">
        <v>17821.827000000001</v>
      </c>
      <c r="Y712" s="2">
        <v>97.868000000000009</v>
      </c>
      <c r="Z712" s="1">
        <v>8421.1</v>
      </c>
      <c r="AA712" s="2">
        <v>95.597999999999985</v>
      </c>
      <c r="AB712" s="1">
        <v>5256.7790000000005</v>
      </c>
      <c r="AC712" s="2">
        <v>98.957999999999998</v>
      </c>
      <c r="AD712" s="1">
        <v>7519.2709999999997</v>
      </c>
      <c r="AE712" s="2">
        <v>96.75</v>
      </c>
      <c r="AF712" s="1">
        <v>4432.9350000000004</v>
      </c>
      <c r="AG712" s="2">
        <v>93.067999999999998</v>
      </c>
      <c r="AH712" s="1">
        <v>1534.7049999999999</v>
      </c>
      <c r="AI712" s="2">
        <v>98.61</v>
      </c>
      <c r="AJ712" s="1">
        <v>923.11500000000001</v>
      </c>
      <c r="AK712" s="2">
        <v>104.51600000000001</v>
      </c>
      <c r="AL712" s="1">
        <v>1083.075</v>
      </c>
      <c r="AM712" s="2">
        <v>103.744</v>
      </c>
      <c r="AN712" s="1">
        <v>929.17000000000007</v>
      </c>
      <c r="AO712" s="2">
        <v>106.25</v>
      </c>
      <c r="AP712" s="1">
        <v>570.62700000000007</v>
      </c>
      <c r="AQ712" s="2">
        <v>93.888000000000005</v>
      </c>
      <c r="AR712" s="1">
        <v>1122.71</v>
      </c>
      <c r="AS712" s="2">
        <v>94.679999999999993</v>
      </c>
      <c r="AT712" s="1">
        <v>456.12900000000002</v>
      </c>
      <c r="AU712" s="2">
        <v>97.145999999999987</v>
      </c>
      <c r="AV712" s="1">
        <v>532.45799999999997</v>
      </c>
      <c r="AW712" s="2">
        <v>93.085999999999984</v>
      </c>
      <c r="AX712" s="1">
        <v>6920.88</v>
      </c>
      <c r="AY712" s="2">
        <v>93.309999999999988</v>
      </c>
      <c r="AZ712" s="1">
        <v>2018.453</v>
      </c>
      <c r="BA712" s="2">
        <v>97.911999999999992</v>
      </c>
      <c r="BB712" s="1">
        <v>363.916</v>
      </c>
      <c r="BC712" s="2">
        <v>95.706000000000003</v>
      </c>
      <c r="BD712" s="1">
        <v>1124.7840000000001</v>
      </c>
      <c r="BE712" s="2">
        <v>98.641999999999996</v>
      </c>
      <c r="BF712" s="1">
        <v>889.48</v>
      </c>
      <c r="BG712" s="2">
        <v>96.683999999999997</v>
      </c>
      <c r="BH712" s="1">
        <v>710.077</v>
      </c>
      <c r="BI712" s="2">
        <v>96.118000000000009</v>
      </c>
      <c r="BJ712" s="1">
        <v>433.892</v>
      </c>
      <c r="BK712" s="2">
        <v>95.070000000000007</v>
      </c>
      <c r="BL712" s="1">
        <v>1151.5119999999999</v>
      </c>
      <c r="BM712" s="2">
        <v>96.438000000000002</v>
      </c>
    </row>
    <row r="713" spans="1:65" x14ac:dyDescent="0.25">
      <c r="A713" s="20">
        <v>40093</v>
      </c>
      <c r="B713" s="5">
        <v>460.142</v>
      </c>
      <c r="C713">
        <v>1E-3</v>
      </c>
      <c r="D713" s="7">
        <v>-1.89</v>
      </c>
      <c r="E713" s="7">
        <v>-1.1599999999999999</v>
      </c>
      <c r="F713" s="2">
        <v>-0.78</v>
      </c>
      <c r="H713" s="1">
        <v>5057.607</v>
      </c>
      <c r="I713" s="2">
        <v>95.794000000000011</v>
      </c>
      <c r="J713" s="1">
        <v>4914.5990000000002</v>
      </c>
      <c r="K713" s="9">
        <v>103.92999999999999</v>
      </c>
      <c r="L713" s="1">
        <v>231.60599999999999</v>
      </c>
      <c r="M713" s="2">
        <v>105.93199999999999</v>
      </c>
      <c r="N713" s="1">
        <v>1274.1480000000001</v>
      </c>
      <c r="O713" s="2">
        <v>104.298</v>
      </c>
      <c r="P713" s="1">
        <v>4039.252</v>
      </c>
      <c r="Q713" s="2">
        <v>97.671999999999997</v>
      </c>
      <c r="R713" s="1">
        <v>8282.8989999999994</v>
      </c>
      <c r="S713" s="2">
        <v>100.32</v>
      </c>
      <c r="T713" s="1">
        <v>288.92200000000003</v>
      </c>
      <c r="U713" s="2">
        <v>98.246000000000009</v>
      </c>
      <c r="V713" s="1">
        <v>8065.9270000000006</v>
      </c>
      <c r="W713" s="2">
        <v>97.098000000000013</v>
      </c>
      <c r="X713" s="1">
        <v>17504.635999999999</v>
      </c>
      <c r="Y713" s="2">
        <v>96.97</v>
      </c>
      <c r="Z713" s="1">
        <v>8375.2820000000011</v>
      </c>
      <c r="AA713" s="2">
        <v>95.37</v>
      </c>
      <c r="AB713" s="1">
        <v>5203.1639999999998</v>
      </c>
      <c r="AC713" s="2">
        <v>98.306000000000012</v>
      </c>
      <c r="AD713" s="1">
        <v>7753.9459999999999</v>
      </c>
      <c r="AE713" s="2">
        <v>97.85</v>
      </c>
      <c r="AF713" s="1">
        <v>4487.3450000000003</v>
      </c>
      <c r="AG713" s="2">
        <v>91.095999999999989</v>
      </c>
      <c r="AH713" s="1">
        <v>1597.0319999999999</v>
      </c>
      <c r="AI713" s="2">
        <v>98.652000000000015</v>
      </c>
      <c r="AJ713" s="1">
        <v>898.43600000000004</v>
      </c>
      <c r="AK713" s="2">
        <v>103.102</v>
      </c>
      <c r="AL713" s="1">
        <v>1089.0140000000001</v>
      </c>
      <c r="AM713" s="2">
        <v>103.648</v>
      </c>
      <c r="AN713" s="1">
        <v>926.61099999999999</v>
      </c>
      <c r="AO713" s="2">
        <v>106.85999999999999</v>
      </c>
      <c r="AP713" s="1">
        <v>580.577</v>
      </c>
      <c r="AQ713" s="2">
        <v>95.006</v>
      </c>
      <c r="AR713" s="1">
        <v>1178.952</v>
      </c>
      <c r="AS713" s="2">
        <v>95.89200000000001</v>
      </c>
      <c r="AT713" s="1">
        <v>433.93099999999998</v>
      </c>
      <c r="AU713" s="2">
        <v>98.22999999999999</v>
      </c>
      <c r="AV713" s="1">
        <v>546.12199999999996</v>
      </c>
      <c r="AW713" s="2">
        <v>93.382000000000005</v>
      </c>
      <c r="AX713" s="1">
        <v>7105.38</v>
      </c>
      <c r="AY713" s="2">
        <v>92.490000000000009</v>
      </c>
      <c r="AZ713" s="1">
        <v>2101.125</v>
      </c>
      <c r="BA713" s="2">
        <v>98.103999999999999</v>
      </c>
      <c r="BB713" s="1">
        <v>389.34100000000001</v>
      </c>
      <c r="BC713" s="2">
        <v>96.717999999999989</v>
      </c>
      <c r="BD713" s="1">
        <v>1140.3389999999999</v>
      </c>
      <c r="BE713" s="2">
        <v>98.246000000000009</v>
      </c>
      <c r="BF713" s="1">
        <v>910.38599999999997</v>
      </c>
      <c r="BG713" s="2">
        <v>97.012</v>
      </c>
      <c r="BH713" s="1">
        <v>733.07799999999997</v>
      </c>
      <c r="BI713" s="2">
        <v>94.186000000000007</v>
      </c>
      <c r="BJ713" s="1">
        <v>452.60200000000003</v>
      </c>
      <c r="BK713" s="2">
        <v>95.133999999999986</v>
      </c>
      <c r="BL713" s="1">
        <v>1194.191</v>
      </c>
      <c r="BM713" s="2">
        <v>96.684000000000012</v>
      </c>
    </row>
    <row r="714" spans="1:65" x14ac:dyDescent="0.25">
      <c r="A714" s="20">
        <v>40100</v>
      </c>
      <c r="B714" s="5">
        <v>477.09800000000001</v>
      </c>
      <c r="C714">
        <v>1E-3</v>
      </c>
      <c r="D714" s="7">
        <v>4.72</v>
      </c>
      <c r="E714" s="7">
        <v>1.1599999999999999</v>
      </c>
      <c r="F714" s="2">
        <v>2.84</v>
      </c>
      <c r="H714" s="1">
        <v>5293.5160000000005</v>
      </c>
      <c r="I714" s="2">
        <v>98.481999999999999</v>
      </c>
      <c r="J714" s="1">
        <v>5173.9160000000002</v>
      </c>
      <c r="K714" s="9">
        <v>104.23799999999999</v>
      </c>
      <c r="L714" s="1">
        <v>242.785</v>
      </c>
      <c r="M714" s="2">
        <v>106.44200000000001</v>
      </c>
      <c r="N714" s="1">
        <v>1342.5040000000001</v>
      </c>
      <c r="O714" s="2">
        <v>104.578</v>
      </c>
      <c r="P714" s="1">
        <v>4075.931</v>
      </c>
      <c r="Q714" s="2">
        <v>97.274000000000001</v>
      </c>
      <c r="R714" s="1">
        <v>8900.139000000001</v>
      </c>
      <c r="S714" s="2">
        <v>101.90600000000001</v>
      </c>
      <c r="T714" s="1">
        <v>300.09199999999998</v>
      </c>
      <c r="U714" s="2">
        <v>98.138000000000005</v>
      </c>
      <c r="V714" s="1">
        <v>8361.4889999999996</v>
      </c>
      <c r="W714" s="2">
        <v>97.488</v>
      </c>
      <c r="X714" s="1">
        <v>18672.963</v>
      </c>
      <c r="Y714" s="2">
        <v>96.871999999999986</v>
      </c>
      <c r="Z714" s="1">
        <v>8695.8670000000002</v>
      </c>
      <c r="AA714" s="2">
        <v>95.390000000000015</v>
      </c>
      <c r="AB714" s="1">
        <v>5366.2290000000003</v>
      </c>
      <c r="AC714" s="2">
        <v>97.522000000000006</v>
      </c>
      <c r="AD714" s="1">
        <v>8386.3860000000004</v>
      </c>
      <c r="AE714" s="2">
        <v>99.117999999999981</v>
      </c>
      <c r="AF714" s="1">
        <v>4536.0919999999996</v>
      </c>
      <c r="AG714" s="2">
        <v>90.671999999999997</v>
      </c>
      <c r="AH714" s="1">
        <v>1574.088</v>
      </c>
      <c r="AI714" s="2">
        <v>100.886</v>
      </c>
      <c r="AJ714" s="1">
        <v>931.65200000000004</v>
      </c>
      <c r="AK714" s="2">
        <v>102.056</v>
      </c>
      <c r="AL714" s="1">
        <v>1209.317</v>
      </c>
      <c r="AM714" s="2">
        <v>103.91</v>
      </c>
      <c r="AN714" s="1">
        <v>1018.5840000000001</v>
      </c>
      <c r="AO714" s="2">
        <v>106.78399999999999</v>
      </c>
      <c r="AP714" s="1">
        <v>604.298</v>
      </c>
      <c r="AQ714" s="2">
        <v>96.39</v>
      </c>
      <c r="AR714" s="1">
        <v>1180.298</v>
      </c>
      <c r="AS714" s="2">
        <v>96.188000000000002</v>
      </c>
      <c r="AT714" s="1">
        <v>452.505</v>
      </c>
      <c r="AU714" s="2">
        <v>98.272000000000006</v>
      </c>
      <c r="AV714" s="1">
        <v>565.85800000000006</v>
      </c>
      <c r="AW714" s="2">
        <v>94.5</v>
      </c>
      <c r="AX714" s="1">
        <v>7557.9949999999999</v>
      </c>
      <c r="AY714" s="2">
        <v>94.873999999999995</v>
      </c>
      <c r="AZ714" s="1">
        <v>2208.2330000000002</v>
      </c>
      <c r="BA714" s="2">
        <v>97.805999999999997</v>
      </c>
      <c r="BB714" s="1">
        <v>387.90300000000002</v>
      </c>
      <c r="BC714" s="2">
        <v>96.834000000000003</v>
      </c>
      <c r="BD714" s="1">
        <v>1229.7080000000001</v>
      </c>
      <c r="BE714" s="2">
        <v>98.138000000000005</v>
      </c>
      <c r="BF714" s="1">
        <v>1033.57</v>
      </c>
      <c r="BG714" s="2">
        <v>97.682000000000002</v>
      </c>
      <c r="BH714" s="1">
        <v>768.33100000000002</v>
      </c>
      <c r="BI714" s="2">
        <v>96.323999999999984</v>
      </c>
      <c r="BJ714" s="1">
        <v>443.601</v>
      </c>
      <c r="BK714" s="2">
        <v>94.786000000000001</v>
      </c>
      <c r="BL714" s="1">
        <v>1267.529</v>
      </c>
      <c r="BM714" s="2">
        <v>97.512</v>
      </c>
    </row>
    <row r="715" spans="1:65" x14ac:dyDescent="0.25">
      <c r="A715" s="20">
        <v>40107</v>
      </c>
      <c r="B715" s="5">
        <v>477.30500000000001</v>
      </c>
      <c r="C715">
        <v>1E-3</v>
      </c>
      <c r="D715" s="7">
        <v>1.37</v>
      </c>
      <c r="E715" s="7">
        <v>-0.56999999999999995</v>
      </c>
      <c r="F715" s="2">
        <v>-0.47</v>
      </c>
      <c r="H715" s="1">
        <v>5171.2030000000004</v>
      </c>
      <c r="I715" s="2">
        <v>98.298000000000002</v>
      </c>
      <c r="J715" s="1">
        <v>5182.4470000000001</v>
      </c>
      <c r="K715" s="9">
        <v>104.34</v>
      </c>
      <c r="L715" s="1">
        <v>236.702</v>
      </c>
      <c r="M715" s="2">
        <v>106.428</v>
      </c>
      <c r="N715" s="1">
        <v>1345.653</v>
      </c>
      <c r="O715" s="2">
        <v>104.67800000000003</v>
      </c>
      <c r="P715" s="1">
        <v>4082.07</v>
      </c>
      <c r="Q715" s="2">
        <v>95.448000000000008</v>
      </c>
      <c r="R715" s="1">
        <v>9096.8089999999993</v>
      </c>
      <c r="S715" s="2">
        <v>101.85</v>
      </c>
      <c r="T715" s="1">
        <v>299.09500000000003</v>
      </c>
      <c r="U715" s="2">
        <v>99.236000000000018</v>
      </c>
      <c r="V715" s="1">
        <v>8342.6810000000005</v>
      </c>
      <c r="W715" s="2">
        <v>97.424000000000007</v>
      </c>
      <c r="X715" s="1">
        <v>19089.108</v>
      </c>
      <c r="Y715" s="2">
        <v>96.41</v>
      </c>
      <c r="Z715" s="1">
        <v>8824.1550000000007</v>
      </c>
      <c r="AA715" s="2">
        <v>95.771999999999991</v>
      </c>
      <c r="AB715" s="1">
        <v>5594.0029999999997</v>
      </c>
      <c r="AC715" s="2">
        <v>99.836000000000013</v>
      </c>
      <c r="AD715" s="1">
        <v>8207.8940000000002</v>
      </c>
      <c r="AE715" s="2">
        <v>99.317999999999998</v>
      </c>
      <c r="AF715" s="1">
        <v>4556.1630000000005</v>
      </c>
      <c r="AG715" s="2">
        <v>91.353999999999999</v>
      </c>
      <c r="AH715" s="1">
        <v>1539.5609999999999</v>
      </c>
      <c r="AI715" s="2">
        <v>100.872</v>
      </c>
      <c r="AJ715" s="1">
        <v>928.69799999999998</v>
      </c>
      <c r="AK715" s="2">
        <v>102.282</v>
      </c>
      <c r="AL715" s="1">
        <v>1198.3520000000001</v>
      </c>
      <c r="AM715" s="2">
        <v>104.008</v>
      </c>
      <c r="AN715" s="1">
        <v>1038.615</v>
      </c>
      <c r="AO715" s="2">
        <v>108.02200000000001</v>
      </c>
      <c r="AP715" s="1">
        <v>594.53600000000006</v>
      </c>
      <c r="AQ715" s="2">
        <v>96.307999999999993</v>
      </c>
      <c r="AR715" s="1">
        <v>1150.741</v>
      </c>
      <c r="AS715" s="2">
        <v>96.718000000000004</v>
      </c>
      <c r="AT715" s="1">
        <v>447.21500000000003</v>
      </c>
      <c r="AU715" s="2">
        <v>98.248000000000019</v>
      </c>
      <c r="AV715" s="1">
        <v>570.55100000000004</v>
      </c>
      <c r="AW715" s="2">
        <v>95.094000000000008</v>
      </c>
      <c r="AX715" s="1">
        <v>7595.759</v>
      </c>
      <c r="AY715" s="2">
        <v>96.023999999999987</v>
      </c>
      <c r="AZ715" s="1">
        <v>2170.0660000000003</v>
      </c>
      <c r="BA715" s="2">
        <v>97.74</v>
      </c>
      <c r="BB715" s="1">
        <v>384.97199999999998</v>
      </c>
      <c r="BC715" s="2">
        <v>96.597999999999985</v>
      </c>
      <c r="BD715" s="1">
        <v>1295.808</v>
      </c>
      <c r="BE715" s="2">
        <v>99.236000000000018</v>
      </c>
      <c r="BF715" s="1">
        <v>1042.19</v>
      </c>
      <c r="BG715" s="2">
        <v>98.073999999999998</v>
      </c>
      <c r="BH715" s="1">
        <v>759.88400000000001</v>
      </c>
      <c r="BI715" s="2">
        <v>96.032000000000011</v>
      </c>
      <c r="BJ715" s="1">
        <v>430.31799999999998</v>
      </c>
      <c r="BK715" s="2">
        <v>94.563999999999993</v>
      </c>
      <c r="BL715" s="1">
        <v>1257.8779999999999</v>
      </c>
      <c r="BM715" s="2">
        <v>97.022000000000006</v>
      </c>
    </row>
    <row r="716" spans="1:65" x14ac:dyDescent="0.25">
      <c r="A716" s="20">
        <v>40114</v>
      </c>
      <c r="B716" s="5">
        <v>454.61099999999999</v>
      </c>
      <c r="C716">
        <v>1E-3</v>
      </c>
      <c r="D716" s="7">
        <v>-0.87</v>
      </c>
      <c r="E716" s="7">
        <v>-1.52</v>
      </c>
      <c r="F716" s="2">
        <v>-1.38</v>
      </c>
      <c r="H716" s="1">
        <v>4725.4260000000004</v>
      </c>
      <c r="I716" s="2">
        <v>96.515999999999991</v>
      </c>
      <c r="J716" s="1">
        <v>4788.125</v>
      </c>
      <c r="K716" s="9">
        <v>104.498</v>
      </c>
      <c r="L716" s="1">
        <v>207.21899999999999</v>
      </c>
      <c r="M716" s="2">
        <v>106.66000000000001</v>
      </c>
      <c r="N716" s="1">
        <v>1224.9870000000001</v>
      </c>
      <c r="O716" s="2">
        <v>104.872</v>
      </c>
      <c r="P716" s="1">
        <v>3969.529</v>
      </c>
      <c r="Q716" s="2">
        <v>94.756</v>
      </c>
      <c r="R716" s="1">
        <v>8285.741</v>
      </c>
      <c r="S716" s="2">
        <v>101.79400000000001</v>
      </c>
      <c r="T716" s="1">
        <v>278.42099999999999</v>
      </c>
      <c r="U716" s="2">
        <v>99.291999999999987</v>
      </c>
      <c r="V716" s="1">
        <v>8119.03</v>
      </c>
      <c r="W716" s="2">
        <v>97.640000000000015</v>
      </c>
      <c r="X716" s="1">
        <v>18160.960999999999</v>
      </c>
      <c r="Y716" s="2">
        <v>97.376000000000005</v>
      </c>
      <c r="Z716" s="1">
        <v>8452.4470000000001</v>
      </c>
      <c r="AA716" s="2">
        <v>96.068000000000012</v>
      </c>
      <c r="AB716" s="1">
        <v>5326.14</v>
      </c>
      <c r="AC716" s="2">
        <v>100.04600000000001</v>
      </c>
      <c r="AD716" s="1">
        <v>7518.491</v>
      </c>
      <c r="AE716" s="2">
        <v>99.640000000000015</v>
      </c>
      <c r="AF716" s="1">
        <v>4489.7809999999999</v>
      </c>
      <c r="AG716" s="2">
        <v>93.657999999999987</v>
      </c>
      <c r="AH716" s="1">
        <v>1414.9780000000001</v>
      </c>
      <c r="AI716" s="2">
        <v>97.073999999999998</v>
      </c>
      <c r="AJ716" s="1">
        <v>896.36300000000006</v>
      </c>
      <c r="AK716" s="2">
        <v>101.55199999999999</v>
      </c>
      <c r="AL716" s="1">
        <v>1111.085</v>
      </c>
      <c r="AM716" s="2">
        <v>104.242</v>
      </c>
      <c r="AN716" s="1">
        <v>920.82500000000005</v>
      </c>
      <c r="AO716" s="2">
        <v>107.56200000000001</v>
      </c>
      <c r="AP716" s="1">
        <v>556.38700000000006</v>
      </c>
      <c r="AQ716" s="2">
        <v>95.308000000000007</v>
      </c>
      <c r="AR716" s="1">
        <v>1073.1970000000001</v>
      </c>
      <c r="AS716" s="2">
        <v>95.47199999999998</v>
      </c>
      <c r="AT716" s="1">
        <v>430.57800000000003</v>
      </c>
      <c r="AU716" s="2">
        <v>96.940000000000012</v>
      </c>
      <c r="AV716" s="1">
        <v>557.77700000000004</v>
      </c>
      <c r="AW716" s="2">
        <v>94.626000000000005</v>
      </c>
      <c r="AX716" s="1">
        <v>6913.8710000000001</v>
      </c>
      <c r="AY716" s="2">
        <v>95.94</v>
      </c>
      <c r="AZ716" s="1">
        <v>1930.153</v>
      </c>
      <c r="BA716" s="2">
        <v>97.094000000000008</v>
      </c>
      <c r="BB716" s="1">
        <v>374.678</v>
      </c>
      <c r="BC716" s="2">
        <v>95.938000000000002</v>
      </c>
      <c r="BD716" s="1">
        <v>1192.2350000000001</v>
      </c>
      <c r="BE716" s="2">
        <v>99.291999999999987</v>
      </c>
      <c r="BF716" s="1">
        <v>934.54500000000007</v>
      </c>
      <c r="BG716" s="2">
        <v>98.992000000000004</v>
      </c>
      <c r="BH716" s="1">
        <v>701.5</v>
      </c>
      <c r="BI716" s="2">
        <v>93.45</v>
      </c>
      <c r="BJ716" s="1">
        <v>418.67599999999999</v>
      </c>
      <c r="BK716" s="2">
        <v>94.983999999999995</v>
      </c>
      <c r="BL716" s="1">
        <v>1159.355</v>
      </c>
      <c r="BM716" s="2">
        <v>95.453999999999994</v>
      </c>
    </row>
    <row r="717" spans="1:65" x14ac:dyDescent="0.25">
      <c r="A717" s="20">
        <v>40121</v>
      </c>
      <c r="B717" s="5">
        <v>457.65899999999999</v>
      </c>
      <c r="C717">
        <v>0</v>
      </c>
      <c r="D717" s="7">
        <v>-4.4800000000000004</v>
      </c>
      <c r="E717" s="7">
        <v>-2.37</v>
      </c>
      <c r="F717" s="2">
        <v>-3.5</v>
      </c>
      <c r="H717" s="1">
        <v>4905.4449999999997</v>
      </c>
      <c r="I717" s="2">
        <v>95.304000000000002</v>
      </c>
      <c r="J717" s="1">
        <v>4780.5439999999999</v>
      </c>
      <c r="K717" s="9">
        <v>104.09200000000001</v>
      </c>
      <c r="L717" s="1">
        <v>216.346</v>
      </c>
      <c r="M717" s="2">
        <v>105.99199999999999</v>
      </c>
      <c r="N717" s="1">
        <v>1234.097</v>
      </c>
      <c r="O717" s="2">
        <v>104.59200000000001</v>
      </c>
      <c r="P717" s="1">
        <v>3944.1469999999999</v>
      </c>
      <c r="Q717" s="2">
        <v>96.141999999999982</v>
      </c>
      <c r="R717" s="1">
        <v>8547.4699999999993</v>
      </c>
      <c r="S717" s="2">
        <v>100.608</v>
      </c>
      <c r="T717" s="1">
        <v>286.29300000000001</v>
      </c>
      <c r="U717" s="2">
        <v>97.587999999999994</v>
      </c>
      <c r="V717" s="1">
        <v>8145.7730000000001</v>
      </c>
      <c r="W717" s="2">
        <v>97.763999999999996</v>
      </c>
      <c r="X717" s="1">
        <v>18520.296999999999</v>
      </c>
      <c r="Y717" s="2">
        <v>95.988</v>
      </c>
      <c r="Z717" s="1">
        <v>8497.8860000000004</v>
      </c>
      <c r="AA717" s="2">
        <v>95.795999999999992</v>
      </c>
      <c r="AB717" s="1">
        <v>5430.8289999999997</v>
      </c>
      <c r="AC717" s="2">
        <v>101.256</v>
      </c>
      <c r="AD717" s="1">
        <v>8124.4809999999998</v>
      </c>
      <c r="AE717" s="2">
        <v>98.761999999999986</v>
      </c>
      <c r="AF717" s="1">
        <v>4558.1689999999999</v>
      </c>
      <c r="AG717" s="2">
        <v>94.856000000000009</v>
      </c>
      <c r="AH717" s="1">
        <v>1424.193</v>
      </c>
      <c r="AI717" s="2">
        <v>94.11</v>
      </c>
      <c r="AJ717" s="1">
        <v>892.77200000000005</v>
      </c>
      <c r="AK717" s="2">
        <v>100.104</v>
      </c>
      <c r="AL717" s="1">
        <v>1096.877</v>
      </c>
      <c r="AM717" s="2">
        <v>103.95399999999999</v>
      </c>
      <c r="AN717" s="1">
        <v>929.25400000000002</v>
      </c>
      <c r="AO717" s="2">
        <v>104.47</v>
      </c>
      <c r="AP717" s="1">
        <v>546.80700000000002</v>
      </c>
      <c r="AQ717" s="2">
        <v>95.134000000000015</v>
      </c>
      <c r="AR717" s="1">
        <v>1087.5730000000001</v>
      </c>
      <c r="AS717" s="2">
        <v>95.37</v>
      </c>
      <c r="AT717" s="1">
        <v>429.68200000000002</v>
      </c>
      <c r="AU717" s="2">
        <v>97.313999999999993</v>
      </c>
      <c r="AV717" s="1">
        <v>560.45699999999999</v>
      </c>
      <c r="AW717" s="2">
        <v>94.135999999999996</v>
      </c>
      <c r="AX717" s="1">
        <v>7138.8119999999999</v>
      </c>
      <c r="AY717" s="2">
        <v>95.24799999999999</v>
      </c>
      <c r="AZ717" s="1">
        <v>2070.8510000000001</v>
      </c>
      <c r="BA717" s="2">
        <v>96.911999999999992</v>
      </c>
      <c r="BB717" s="1">
        <v>372.52199999999999</v>
      </c>
      <c r="BC717" s="2">
        <v>95.025999999999982</v>
      </c>
      <c r="BD717" s="1">
        <v>1196.1569999999999</v>
      </c>
      <c r="BE717" s="2">
        <v>97.587999999999994</v>
      </c>
      <c r="BF717" s="1">
        <v>924.38400000000001</v>
      </c>
      <c r="BG717" s="2">
        <v>99.25800000000001</v>
      </c>
      <c r="BH717" s="1">
        <v>701.38300000000004</v>
      </c>
      <c r="BI717" s="2">
        <v>90.984000000000009</v>
      </c>
      <c r="BJ717" s="1">
        <v>405.55099999999999</v>
      </c>
      <c r="BK717" s="2">
        <v>95.118000000000009</v>
      </c>
      <c r="BL717" s="1">
        <v>1144.068</v>
      </c>
      <c r="BM717" s="2">
        <v>95.126000000000005</v>
      </c>
    </row>
    <row r="718" spans="1:65" x14ac:dyDescent="0.25">
      <c r="A718" s="20">
        <v>40128</v>
      </c>
      <c r="B718" s="5">
        <v>477.64699999999999</v>
      </c>
      <c r="C718">
        <v>0</v>
      </c>
      <c r="D718" s="7">
        <v>3.37</v>
      </c>
      <c r="E718" s="7">
        <v>0.08</v>
      </c>
      <c r="F718" s="2">
        <v>0.11</v>
      </c>
      <c r="H718" s="1">
        <v>5150.4549999999999</v>
      </c>
      <c r="I718" s="2">
        <v>96.364000000000004</v>
      </c>
      <c r="J718" s="1">
        <v>5015.9650000000001</v>
      </c>
      <c r="K718" s="9">
        <v>104.26199999999999</v>
      </c>
      <c r="L718" s="1">
        <v>217.45400000000001</v>
      </c>
      <c r="M718" s="2">
        <v>106.348</v>
      </c>
      <c r="N718" s="1">
        <v>1293.671</v>
      </c>
      <c r="O718" s="2">
        <v>104.72200000000001</v>
      </c>
      <c r="P718" s="1">
        <v>3953.623</v>
      </c>
      <c r="Q718" s="2">
        <v>96.131999999999991</v>
      </c>
      <c r="R718" s="1">
        <v>8918.8379999999997</v>
      </c>
      <c r="S718" s="2">
        <v>100.96799999999999</v>
      </c>
      <c r="T718" s="1">
        <v>292.029</v>
      </c>
      <c r="U718" s="2">
        <v>98.908000000000001</v>
      </c>
      <c r="V718" s="1">
        <v>8523.1270000000004</v>
      </c>
      <c r="W718" s="2">
        <v>97.676000000000016</v>
      </c>
      <c r="X718" s="1">
        <v>19719.885999999999</v>
      </c>
      <c r="Y718" s="2">
        <v>96.787999999999997</v>
      </c>
      <c r="Z718" s="1">
        <v>8745.018</v>
      </c>
      <c r="AA718" s="2">
        <v>95.984000000000009</v>
      </c>
      <c r="AB718" s="1">
        <v>5605.1120000000001</v>
      </c>
      <c r="AC718" s="2">
        <v>101.47999999999999</v>
      </c>
      <c r="AD718" s="1">
        <v>8449.3089999999993</v>
      </c>
      <c r="AE718" s="2">
        <v>100.014</v>
      </c>
      <c r="AF718" s="1">
        <v>4784.7439999999997</v>
      </c>
      <c r="AG718" s="2">
        <v>96.268000000000001</v>
      </c>
      <c r="AH718" s="1">
        <v>1470.451</v>
      </c>
      <c r="AI718" s="2">
        <v>95.195999999999998</v>
      </c>
      <c r="AJ718" s="1">
        <v>936.79399999999998</v>
      </c>
      <c r="AK718" s="2">
        <v>103.148</v>
      </c>
      <c r="AL718" s="1">
        <v>1107.193</v>
      </c>
      <c r="AM718" s="2">
        <v>104.056</v>
      </c>
      <c r="AN718" s="1">
        <v>1034.7190000000001</v>
      </c>
      <c r="AO718" s="2">
        <v>105.446</v>
      </c>
      <c r="AP718" s="1">
        <v>593.02099999999996</v>
      </c>
      <c r="AQ718" s="2">
        <v>95.496000000000009</v>
      </c>
      <c r="AR718" s="1">
        <v>1118.6220000000001</v>
      </c>
      <c r="AS718" s="2">
        <v>96.13000000000001</v>
      </c>
      <c r="AT718" s="1">
        <v>443.63600000000002</v>
      </c>
      <c r="AU718" s="2">
        <v>98.25800000000001</v>
      </c>
      <c r="AV718" s="1">
        <v>573.03700000000003</v>
      </c>
      <c r="AW718" s="2">
        <v>94.33</v>
      </c>
      <c r="AX718" s="1">
        <v>7577.7690000000002</v>
      </c>
      <c r="AY718" s="2">
        <v>94.251999999999995</v>
      </c>
      <c r="AZ718" s="1">
        <v>2159.75</v>
      </c>
      <c r="BA718" s="2">
        <v>96.645999999999987</v>
      </c>
      <c r="BB718" s="1">
        <v>392.62400000000002</v>
      </c>
      <c r="BC718" s="2">
        <v>95.622</v>
      </c>
      <c r="BD718" s="1">
        <v>1313.127</v>
      </c>
      <c r="BE718" s="2">
        <v>98.908000000000001</v>
      </c>
      <c r="BF718" s="1">
        <v>1002.8240000000001</v>
      </c>
      <c r="BG718" s="2">
        <v>99.509999999999991</v>
      </c>
      <c r="BH718" s="1">
        <v>750.18700000000001</v>
      </c>
      <c r="BI718" s="2">
        <v>94.27200000000002</v>
      </c>
      <c r="BJ718" s="1">
        <v>429.23400000000004</v>
      </c>
      <c r="BK718" s="2">
        <v>94.725999999999999</v>
      </c>
      <c r="BL718" s="1">
        <v>1185.2529999999999</v>
      </c>
      <c r="BM718" s="2">
        <v>95.41</v>
      </c>
    </row>
    <row r="719" spans="1:65" x14ac:dyDescent="0.25">
      <c r="A719" s="20">
        <v>40135</v>
      </c>
      <c r="B719" s="5">
        <v>481.971</v>
      </c>
      <c r="C719">
        <v>0</v>
      </c>
      <c r="D719" s="7">
        <v>2.12</v>
      </c>
      <c r="E719" s="7">
        <v>-1.49</v>
      </c>
      <c r="F719" s="2">
        <v>0.81</v>
      </c>
      <c r="H719" s="1">
        <v>5244.973</v>
      </c>
      <c r="I719" s="2">
        <v>97.050000000000011</v>
      </c>
      <c r="J719" s="1">
        <v>5106.7960000000003</v>
      </c>
      <c r="K719" s="9">
        <v>104.06199999999998</v>
      </c>
      <c r="L719" s="1">
        <v>217.84399999999999</v>
      </c>
      <c r="M719" s="2">
        <v>106.054</v>
      </c>
      <c r="N719" s="1">
        <v>1294.8600000000001</v>
      </c>
      <c r="O719" s="2">
        <v>104.46199999999999</v>
      </c>
      <c r="P719" s="1">
        <v>3894.991</v>
      </c>
      <c r="Q719" s="2">
        <v>96.545999999999992</v>
      </c>
      <c r="R719" s="1">
        <v>9242.4210000000003</v>
      </c>
      <c r="S719" s="2">
        <v>101.14</v>
      </c>
      <c r="T719" s="1">
        <v>292.73500000000001</v>
      </c>
      <c r="U719" s="2">
        <v>101.024</v>
      </c>
      <c r="V719" s="1">
        <v>8592.2790000000005</v>
      </c>
      <c r="W719" s="2">
        <v>97.65</v>
      </c>
      <c r="X719" s="1">
        <v>19700.722000000002</v>
      </c>
      <c r="Y719" s="2">
        <v>97.484000000000009</v>
      </c>
      <c r="Z719" s="1">
        <v>8725.4030000000002</v>
      </c>
      <c r="AA719" s="2">
        <v>95.78400000000002</v>
      </c>
      <c r="AB719" s="1">
        <v>5758.1850000000004</v>
      </c>
      <c r="AC719" s="2">
        <v>101.71599999999999</v>
      </c>
      <c r="AD719" s="1">
        <v>8503.8250000000007</v>
      </c>
      <c r="AE719" s="2">
        <v>99.442000000000007</v>
      </c>
      <c r="AF719" s="1">
        <v>4750.47</v>
      </c>
      <c r="AG719" s="2">
        <v>99.496000000000009</v>
      </c>
      <c r="AH719" s="1">
        <v>1467.71</v>
      </c>
      <c r="AI719" s="2">
        <v>94.782000000000011</v>
      </c>
      <c r="AJ719" s="1">
        <v>931.05899999999997</v>
      </c>
      <c r="AK719" s="2">
        <v>103.24600000000001</v>
      </c>
      <c r="AL719" s="1">
        <v>1049.5250000000001</v>
      </c>
      <c r="AM719" s="2">
        <v>103.848</v>
      </c>
      <c r="AN719" s="1">
        <v>1030.049</v>
      </c>
      <c r="AO719" s="2">
        <v>107.16800000000001</v>
      </c>
      <c r="AP719" s="1">
        <v>601.80000000000007</v>
      </c>
      <c r="AQ719" s="2">
        <v>95.91</v>
      </c>
      <c r="AR719" s="1">
        <v>1165.4850000000001</v>
      </c>
      <c r="AS719" s="2">
        <v>96.194000000000003</v>
      </c>
      <c r="AT719" s="1">
        <v>448.654</v>
      </c>
      <c r="AU719" s="2">
        <v>98.828000000000003</v>
      </c>
      <c r="AV719" s="1">
        <v>577.88</v>
      </c>
      <c r="AW719" s="2">
        <v>94.66</v>
      </c>
      <c r="AX719" s="1">
        <v>7626.9570000000003</v>
      </c>
      <c r="AY719" s="2">
        <v>95.725999999999999</v>
      </c>
      <c r="AZ719" s="1">
        <v>2206.7950000000001</v>
      </c>
      <c r="BA719" s="2">
        <v>96.975999999999985</v>
      </c>
      <c r="BB719" s="1">
        <v>398.19200000000001</v>
      </c>
      <c r="BC719" s="2">
        <v>96.034000000000006</v>
      </c>
      <c r="BD719" s="1">
        <v>1323.672</v>
      </c>
      <c r="BE719" s="2">
        <v>101.024</v>
      </c>
      <c r="BF719" s="1">
        <v>1039.373</v>
      </c>
      <c r="BG719" s="2">
        <v>99.605999999999995</v>
      </c>
      <c r="BH719" s="1">
        <v>750.44799999999998</v>
      </c>
      <c r="BI719" s="2">
        <v>94.578000000000003</v>
      </c>
      <c r="BJ719" s="1">
        <v>423.04599999999999</v>
      </c>
      <c r="BK719" s="2">
        <v>94.731999999999999</v>
      </c>
      <c r="BL719" s="1">
        <v>1109.424</v>
      </c>
      <c r="BM719" s="2">
        <v>95.227999999999994</v>
      </c>
    </row>
    <row r="720" spans="1:65" x14ac:dyDescent="0.25">
      <c r="A720" s="20">
        <v>40142</v>
      </c>
      <c r="B720" s="5">
        <v>481.61799999999999</v>
      </c>
      <c r="C720">
        <v>0</v>
      </c>
      <c r="D720" s="7">
        <v>-0.19</v>
      </c>
      <c r="E720" s="7">
        <v>0.05</v>
      </c>
      <c r="F720" s="2">
        <v>-0.56000000000000005</v>
      </c>
      <c r="H720" s="1">
        <v>5220.03</v>
      </c>
      <c r="I720" s="2">
        <v>96.275999999999996</v>
      </c>
      <c r="J720" s="1">
        <v>5135.0140000000001</v>
      </c>
      <c r="K720" s="9">
        <v>104.15800000000002</v>
      </c>
      <c r="L720" s="1">
        <v>217.89500000000001</v>
      </c>
      <c r="M720" s="2">
        <v>106.26199999999999</v>
      </c>
      <c r="N720" s="1">
        <v>1274.1890000000001</v>
      </c>
      <c r="O720" s="2">
        <v>104.604</v>
      </c>
      <c r="P720" s="1">
        <v>3886.2809999999999</v>
      </c>
      <c r="Q720" s="2">
        <v>97.724000000000004</v>
      </c>
      <c r="R720" s="1">
        <v>9297.5670000000009</v>
      </c>
      <c r="S720" s="2">
        <v>100.92999999999999</v>
      </c>
      <c r="T720" s="1">
        <v>292.096</v>
      </c>
      <c r="U720" s="2">
        <v>100.788</v>
      </c>
      <c r="V720" s="1">
        <v>8779.6650000000009</v>
      </c>
      <c r="W720" s="2">
        <v>97.671999999999997</v>
      </c>
      <c r="X720" s="1">
        <v>19602.032999999999</v>
      </c>
      <c r="Y720" s="2">
        <v>96.71</v>
      </c>
      <c r="Z720" s="1">
        <v>8834.2469999999994</v>
      </c>
      <c r="AA720" s="2">
        <v>95.847999999999985</v>
      </c>
      <c r="AB720" s="1">
        <v>5746.13</v>
      </c>
      <c r="AC720" s="2">
        <v>101.036</v>
      </c>
      <c r="AD720" s="1">
        <v>8535.3140000000003</v>
      </c>
      <c r="AE720" s="2">
        <v>98.940000000000012</v>
      </c>
      <c r="AF720" s="1">
        <v>4723.6400000000003</v>
      </c>
      <c r="AG720" s="2">
        <v>100.65799999999999</v>
      </c>
      <c r="AH720" s="1">
        <v>1491.691</v>
      </c>
      <c r="AI720" s="2">
        <v>95.02600000000001</v>
      </c>
      <c r="AJ720" s="1">
        <v>906.779</v>
      </c>
      <c r="AK720" s="2">
        <v>102</v>
      </c>
      <c r="AL720" s="1">
        <v>980.60500000000002</v>
      </c>
      <c r="AM720" s="2">
        <v>103.97999999999999</v>
      </c>
      <c r="AN720" s="1">
        <v>992.48599999999999</v>
      </c>
      <c r="AO720" s="2">
        <v>107.304</v>
      </c>
      <c r="AP720" s="1">
        <v>607.29399999999998</v>
      </c>
      <c r="AQ720" s="2">
        <v>95.622</v>
      </c>
      <c r="AR720" s="1">
        <v>1149.0029999999999</v>
      </c>
      <c r="AS720" s="2">
        <v>95.328000000000003</v>
      </c>
      <c r="AT720" s="1">
        <v>450.63100000000003</v>
      </c>
      <c r="AU720" s="2">
        <v>98.600000000000009</v>
      </c>
      <c r="AV720" s="1">
        <v>575.50400000000002</v>
      </c>
      <c r="AW720" s="2">
        <v>94.314000000000007</v>
      </c>
      <c r="AX720" s="1">
        <v>7736.4310000000005</v>
      </c>
      <c r="AY720" s="2">
        <v>96.312000000000012</v>
      </c>
      <c r="AZ720" s="1">
        <v>2247.7930000000001</v>
      </c>
      <c r="BA720" s="2">
        <v>96.722000000000008</v>
      </c>
      <c r="BB720" s="1">
        <v>395.26</v>
      </c>
      <c r="BC720" s="2">
        <v>95.396000000000001</v>
      </c>
      <c r="BD720" s="1">
        <v>1325.6680000000001</v>
      </c>
      <c r="BE720" s="2">
        <v>100.788</v>
      </c>
      <c r="BF720" s="1">
        <v>983.01700000000005</v>
      </c>
      <c r="BG720" s="2">
        <v>99.193999999999988</v>
      </c>
      <c r="BH720" s="1">
        <v>761.76700000000005</v>
      </c>
      <c r="BI720" s="2">
        <v>93.828000000000003</v>
      </c>
      <c r="BJ720" s="1">
        <v>415.22899999999998</v>
      </c>
      <c r="BK720" s="2">
        <v>94.710000000000008</v>
      </c>
      <c r="BL720" s="1">
        <v>1081.761</v>
      </c>
      <c r="BM720" s="2">
        <v>94.346000000000004</v>
      </c>
    </row>
    <row r="721" spans="1:65" x14ac:dyDescent="0.25">
      <c r="A721" s="20">
        <v>40149</v>
      </c>
      <c r="B721" s="5">
        <v>483.11500000000001</v>
      </c>
      <c r="C721">
        <v>1E-3</v>
      </c>
      <c r="D721" s="7">
        <v>-0.09</v>
      </c>
      <c r="E721" s="7">
        <v>-0.71</v>
      </c>
      <c r="F721" s="2">
        <v>-1.1499999999999999</v>
      </c>
      <c r="H721" s="1">
        <v>5318.4719999999998</v>
      </c>
      <c r="I721" s="2">
        <v>96.516000000000005</v>
      </c>
      <c r="J721" s="1">
        <v>5128.6059999999998</v>
      </c>
      <c r="K721" s="9">
        <v>104.30199999999999</v>
      </c>
      <c r="L721" s="1">
        <v>221.88400000000001</v>
      </c>
      <c r="M721" s="2">
        <v>106.63199999999999</v>
      </c>
      <c r="N721" s="1">
        <v>1267.336</v>
      </c>
      <c r="O721" s="2">
        <v>104.872</v>
      </c>
      <c r="P721" s="1">
        <v>4015.8270000000002</v>
      </c>
      <c r="Q721" s="2">
        <v>99.676000000000002</v>
      </c>
      <c r="R721" s="1">
        <v>9281.5509999999995</v>
      </c>
      <c r="S721" s="2">
        <v>100.29600000000002</v>
      </c>
      <c r="T721" s="1">
        <v>290.71800000000002</v>
      </c>
      <c r="U721" s="2">
        <v>101.008</v>
      </c>
      <c r="V721" s="1">
        <v>8796.9940000000006</v>
      </c>
      <c r="W721" s="2">
        <v>97.597999999999999</v>
      </c>
      <c r="X721" s="1">
        <v>19486</v>
      </c>
      <c r="Y721" s="2">
        <v>96.088000000000008</v>
      </c>
      <c r="Z721" s="1">
        <v>8812.9189999999999</v>
      </c>
      <c r="AA721" s="2">
        <v>96.325999999999993</v>
      </c>
      <c r="AB721" s="1">
        <v>5708.8280000000004</v>
      </c>
      <c r="AC721" s="2">
        <v>100.276</v>
      </c>
      <c r="AD721" s="1">
        <v>8713.1890000000003</v>
      </c>
      <c r="AE721" s="2">
        <v>98.238</v>
      </c>
      <c r="AF721" s="1">
        <v>4820.1289999999999</v>
      </c>
      <c r="AG721" s="2">
        <v>100.792</v>
      </c>
      <c r="AH721" s="1">
        <v>1506.5430000000001</v>
      </c>
      <c r="AI721" s="2">
        <v>93.768000000000001</v>
      </c>
      <c r="AJ721" s="1">
        <v>906.76400000000001</v>
      </c>
      <c r="AK721" s="2">
        <v>101.28200000000001</v>
      </c>
      <c r="AL721" s="1">
        <v>1009.4440000000001</v>
      </c>
      <c r="AM721" s="2">
        <v>104.25999999999999</v>
      </c>
      <c r="AN721" s="1">
        <v>996.77200000000005</v>
      </c>
      <c r="AO721" s="2">
        <v>106.05</v>
      </c>
      <c r="AP721" s="1">
        <v>607.59699999999998</v>
      </c>
      <c r="AQ721" s="2">
        <v>95.475999999999985</v>
      </c>
      <c r="AR721" s="1">
        <v>1150.6859999999999</v>
      </c>
      <c r="AS721" s="2">
        <v>95.070000000000007</v>
      </c>
      <c r="AT721" s="1">
        <v>446.20699999999999</v>
      </c>
      <c r="AU721" s="2">
        <v>97.813999999999993</v>
      </c>
      <c r="AV721" s="1">
        <v>573.90200000000004</v>
      </c>
      <c r="AW721" s="2">
        <v>93.88</v>
      </c>
      <c r="AX721" s="1">
        <v>7921.6840000000002</v>
      </c>
      <c r="AY721" s="2">
        <v>96.878</v>
      </c>
      <c r="AZ721" s="1">
        <v>2265.424</v>
      </c>
      <c r="BA721" s="2">
        <v>96.39200000000001</v>
      </c>
      <c r="BB721" s="1">
        <v>404.04399999999998</v>
      </c>
      <c r="BC721" s="2">
        <v>95.087999999999994</v>
      </c>
      <c r="BD721" s="1">
        <v>1343.22</v>
      </c>
      <c r="BE721" s="2">
        <v>101.008</v>
      </c>
      <c r="BF721" s="1">
        <v>972.99599999999998</v>
      </c>
      <c r="BG721" s="2">
        <v>97.72999999999999</v>
      </c>
      <c r="BH721" s="1">
        <v>768.79500000000007</v>
      </c>
      <c r="BI721" s="2">
        <v>94.66</v>
      </c>
      <c r="BJ721" s="1">
        <v>413.245</v>
      </c>
      <c r="BK721" s="2">
        <v>94.28</v>
      </c>
      <c r="BL721" s="1">
        <v>1140.6279999999999</v>
      </c>
      <c r="BM721" s="2">
        <v>92.756</v>
      </c>
    </row>
    <row r="722" spans="1:65" x14ac:dyDescent="0.25">
      <c r="A722" s="20">
        <v>40156</v>
      </c>
      <c r="B722" s="5">
        <v>473.08300000000003</v>
      </c>
      <c r="C722">
        <v>1E-3</v>
      </c>
      <c r="D722" s="7">
        <v>1.58</v>
      </c>
      <c r="E722" s="7">
        <v>2.64</v>
      </c>
      <c r="F722" s="2">
        <v>0.56000000000000005</v>
      </c>
      <c r="H722" s="1">
        <v>5085.893</v>
      </c>
      <c r="I722" s="2">
        <v>96.676000000000002</v>
      </c>
      <c r="J722" s="1">
        <v>4904.1779999999999</v>
      </c>
      <c r="K722" s="9">
        <v>104.16800000000001</v>
      </c>
      <c r="L722" s="1">
        <v>216.40299999999999</v>
      </c>
      <c r="M722" s="2">
        <v>106.24600000000001</v>
      </c>
      <c r="N722" s="1">
        <v>1219.354</v>
      </c>
      <c r="O722" s="2">
        <v>104.578</v>
      </c>
      <c r="P722" s="1">
        <v>4121.7960000000003</v>
      </c>
      <c r="Q722" s="2">
        <v>97.73599999999999</v>
      </c>
      <c r="R722" s="1">
        <v>8975.0290000000005</v>
      </c>
      <c r="S722" s="2">
        <v>100.136</v>
      </c>
      <c r="T722" s="1">
        <v>275.61</v>
      </c>
      <c r="U722" s="2">
        <v>101.428</v>
      </c>
      <c r="V722" s="1">
        <v>8737.1849999999995</v>
      </c>
      <c r="W722" s="2">
        <v>97.626000000000005</v>
      </c>
      <c r="X722" s="1">
        <v>18512.876</v>
      </c>
      <c r="Y722" s="2">
        <v>95.820000000000007</v>
      </c>
      <c r="Z722" s="1">
        <v>8551.8250000000007</v>
      </c>
      <c r="AA722" s="2">
        <v>95.92</v>
      </c>
      <c r="AB722" s="1">
        <v>5430.8969999999999</v>
      </c>
      <c r="AC722" s="2">
        <v>100.26199999999999</v>
      </c>
      <c r="AD722" s="1">
        <v>8361.2240000000002</v>
      </c>
      <c r="AE722" s="2">
        <v>98.854000000000013</v>
      </c>
      <c r="AF722" s="1">
        <v>4791.3820000000005</v>
      </c>
      <c r="AG722" s="2">
        <v>99.542000000000002</v>
      </c>
      <c r="AH722" s="1">
        <v>1517.6120000000001</v>
      </c>
      <c r="AI722" s="2">
        <v>93.198000000000008</v>
      </c>
      <c r="AJ722" s="1">
        <v>888.74800000000005</v>
      </c>
      <c r="AK722" s="2">
        <v>102.256</v>
      </c>
      <c r="AL722" s="1">
        <v>821.80200000000002</v>
      </c>
      <c r="AM722" s="2">
        <v>103.95599999999999</v>
      </c>
      <c r="AN722" s="1">
        <v>927.71100000000001</v>
      </c>
      <c r="AO722" s="2">
        <v>105.886</v>
      </c>
      <c r="AP722" s="1">
        <v>602.83699999999999</v>
      </c>
      <c r="AQ722" s="2">
        <v>95.888000000000005</v>
      </c>
      <c r="AR722" s="1">
        <v>1158.4690000000001</v>
      </c>
      <c r="AS722" s="2">
        <v>95.653999999999996</v>
      </c>
      <c r="AT722" s="1">
        <v>455.15800000000002</v>
      </c>
      <c r="AU722" s="2">
        <v>98.798000000000002</v>
      </c>
      <c r="AV722" s="1">
        <v>563.57900000000006</v>
      </c>
      <c r="AW722" s="2">
        <v>94.156000000000006</v>
      </c>
      <c r="AX722" s="1">
        <v>7726.3150000000005</v>
      </c>
      <c r="AY722" s="2">
        <v>98.356000000000009</v>
      </c>
      <c r="AZ722" s="1">
        <v>2072.5729999999999</v>
      </c>
      <c r="BA722" s="2">
        <v>97.033999999999992</v>
      </c>
      <c r="BB722" s="1">
        <v>386.529</v>
      </c>
      <c r="BC722" s="2">
        <v>97.132000000000019</v>
      </c>
      <c r="BD722" s="1">
        <v>1260.299</v>
      </c>
      <c r="BE722" s="2">
        <v>101.428</v>
      </c>
      <c r="BF722" s="1">
        <v>923.68000000000006</v>
      </c>
      <c r="BG722" s="2">
        <v>96.206000000000003</v>
      </c>
      <c r="BH722" s="1">
        <v>724.50099999999998</v>
      </c>
      <c r="BI722" s="2">
        <v>94.691999999999993</v>
      </c>
      <c r="BJ722" s="1">
        <v>410.44400000000002</v>
      </c>
      <c r="BK722" s="2">
        <v>94.91</v>
      </c>
      <c r="BL722" s="1">
        <v>1160.56</v>
      </c>
      <c r="BM722" s="2">
        <v>94.66</v>
      </c>
    </row>
    <row r="723" spans="1:65" x14ac:dyDescent="0.25">
      <c r="A723" s="20">
        <v>40163</v>
      </c>
      <c r="B723" s="5">
        <v>479.90899999999999</v>
      </c>
      <c r="C723">
        <v>1E-3</v>
      </c>
      <c r="D723" s="7">
        <v>0.12</v>
      </c>
      <c r="E723" s="7">
        <v>-0.37</v>
      </c>
      <c r="F723" s="2">
        <v>0.03</v>
      </c>
      <c r="H723" s="1">
        <v>5180.1590000000006</v>
      </c>
      <c r="I723" s="2">
        <v>96.695999999999998</v>
      </c>
      <c r="J723" s="1">
        <v>5062.2120000000004</v>
      </c>
      <c r="K723" s="9">
        <v>103.744</v>
      </c>
      <c r="L723" s="1">
        <v>226.19800000000001</v>
      </c>
      <c r="M723" s="2">
        <v>105.482</v>
      </c>
      <c r="N723" s="1">
        <v>1239.789</v>
      </c>
      <c r="O723" s="2">
        <v>104.15</v>
      </c>
      <c r="P723" s="1">
        <v>4110.201</v>
      </c>
      <c r="Q723" s="2">
        <v>97.786000000000001</v>
      </c>
      <c r="R723" s="1">
        <v>9378.9359999999997</v>
      </c>
      <c r="S723" s="2">
        <v>100.08</v>
      </c>
      <c r="T723" s="1">
        <v>280.85500000000002</v>
      </c>
      <c r="U723" s="2">
        <v>99.567999999999998</v>
      </c>
      <c r="V723" s="1">
        <v>8780.4470000000001</v>
      </c>
      <c r="W723" s="2">
        <v>97.724000000000004</v>
      </c>
      <c r="X723" s="1">
        <v>18614.143</v>
      </c>
      <c r="Y723" s="2">
        <v>95.231999999999999</v>
      </c>
      <c r="Z723" s="1">
        <v>8704.375</v>
      </c>
      <c r="AA723" s="2">
        <v>95.26</v>
      </c>
      <c r="AB723" s="1">
        <v>5613.5749999999998</v>
      </c>
      <c r="AC723" s="2">
        <v>100.46600000000001</v>
      </c>
      <c r="AD723" s="1">
        <v>8477.098</v>
      </c>
      <c r="AE723" s="2">
        <v>98.035999999999987</v>
      </c>
      <c r="AF723" s="1">
        <v>5065.9269999999997</v>
      </c>
      <c r="AG723" s="2">
        <v>100.86399999999999</v>
      </c>
      <c r="AH723" s="1">
        <v>1553.615</v>
      </c>
      <c r="AI723" s="2">
        <v>93.494</v>
      </c>
      <c r="AJ723" s="1">
        <v>874.577</v>
      </c>
      <c r="AK723" s="2">
        <v>101.348</v>
      </c>
      <c r="AL723" s="1">
        <v>867.30100000000004</v>
      </c>
      <c r="AM723" s="2">
        <v>103.56399999999999</v>
      </c>
      <c r="AN723" s="1">
        <v>930.69500000000005</v>
      </c>
      <c r="AO723" s="2">
        <v>104.25</v>
      </c>
      <c r="AP723" s="1">
        <v>593.54</v>
      </c>
      <c r="AQ723" s="2">
        <v>96.02000000000001</v>
      </c>
      <c r="AR723" s="1">
        <v>1176.809</v>
      </c>
      <c r="AS723" s="2">
        <v>96.018000000000001</v>
      </c>
      <c r="AT723" s="1">
        <v>460.53300000000002</v>
      </c>
      <c r="AU723" s="2">
        <v>98.7</v>
      </c>
      <c r="AV723" s="1">
        <v>566.58600000000001</v>
      </c>
      <c r="AW723" s="2">
        <v>94.031999999999996</v>
      </c>
      <c r="AX723" s="1">
        <v>7944.3159999999998</v>
      </c>
      <c r="AY723" s="2">
        <v>97.818000000000012</v>
      </c>
      <c r="AZ723" s="1">
        <v>2037.46</v>
      </c>
      <c r="BA723" s="2">
        <v>97.522000000000006</v>
      </c>
      <c r="BB723" s="1">
        <v>395.35700000000003</v>
      </c>
      <c r="BC723" s="2">
        <v>97.531999999999996</v>
      </c>
      <c r="BD723" s="1">
        <v>1267.1960000000001</v>
      </c>
      <c r="BE723" s="2">
        <v>99.567999999999998</v>
      </c>
      <c r="BF723" s="1">
        <v>995.04100000000005</v>
      </c>
      <c r="BG723" s="2">
        <v>96.003999999999991</v>
      </c>
      <c r="BH723" s="1">
        <v>755.84900000000005</v>
      </c>
      <c r="BI723" s="2">
        <v>95.183999999999997</v>
      </c>
      <c r="BJ723" s="1">
        <v>426.66200000000003</v>
      </c>
      <c r="BK723" s="2">
        <v>95.418000000000006</v>
      </c>
      <c r="BL723" s="1">
        <v>1200.729</v>
      </c>
      <c r="BM723" s="2">
        <v>95.216000000000008</v>
      </c>
    </row>
    <row r="724" spans="1:65" x14ac:dyDescent="0.25">
      <c r="A724" s="20">
        <v>40170</v>
      </c>
      <c r="B724" s="5">
        <v>479.709</v>
      </c>
      <c r="C724">
        <v>1E-3</v>
      </c>
      <c r="D724" s="7">
        <v>-0.01</v>
      </c>
      <c r="E724" s="7">
        <v>1.86</v>
      </c>
      <c r="F724" s="2">
        <v>0.39</v>
      </c>
      <c r="H724" s="1">
        <v>5233.3789999999999</v>
      </c>
      <c r="I724" s="2">
        <v>96.835999999999999</v>
      </c>
      <c r="J724" s="1">
        <v>5017.643</v>
      </c>
      <c r="K724" s="9">
        <v>103.256</v>
      </c>
      <c r="L724" s="1">
        <v>229.738</v>
      </c>
      <c r="M724" s="2">
        <v>104.57000000000001</v>
      </c>
      <c r="N724" s="1">
        <v>1230.5309999999999</v>
      </c>
      <c r="O724" s="2">
        <v>103.566</v>
      </c>
      <c r="P724" s="1">
        <v>4053.1170000000002</v>
      </c>
      <c r="Q724" s="2">
        <v>96.413999999999987</v>
      </c>
      <c r="R724" s="1">
        <v>9236.0619999999999</v>
      </c>
      <c r="S724" s="2">
        <v>100.268</v>
      </c>
      <c r="T724" s="1">
        <v>281.13100000000003</v>
      </c>
      <c r="U724" s="2">
        <v>98.550000000000011</v>
      </c>
      <c r="V724" s="1">
        <v>8763.4429999999993</v>
      </c>
      <c r="W724" s="2">
        <v>97.74</v>
      </c>
      <c r="X724" s="1">
        <v>18320.245999999999</v>
      </c>
      <c r="Y724" s="2">
        <v>94.718000000000004</v>
      </c>
      <c r="Z724" s="1">
        <v>8739.9510000000009</v>
      </c>
      <c r="AA724" s="2">
        <v>95.664000000000001</v>
      </c>
      <c r="AB724" s="1">
        <v>5521.22</v>
      </c>
      <c r="AC724" s="2">
        <v>100.61600000000001</v>
      </c>
      <c r="AD724" s="1">
        <v>8216.5410000000011</v>
      </c>
      <c r="AE724" s="2">
        <v>97.492000000000004</v>
      </c>
      <c r="AF724" s="1">
        <v>5020.0709999999999</v>
      </c>
      <c r="AG724" s="2">
        <v>100.898</v>
      </c>
      <c r="AH724" s="1">
        <v>1512.4470000000001</v>
      </c>
      <c r="AI724" s="2">
        <v>93.224000000000004</v>
      </c>
      <c r="AJ724" s="1">
        <v>856.39300000000003</v>
      </c>
      <c r="AK724" s="2">
        <v>99.45</v>
      </c>
      <c r="AL724" s="1">
        <v>848.79</v>
      </c>
      <c r="AM724" s="2">
        <v>103.07599999999999</v>
      </c>
      <c r="AN724" s="1">
        <v>928.22699999999998</v>
      </c>
      <c r="AO724" s="2">
        <v>103.40599999999999</v>
      </c>
      <c r="AP724" s="1">
        <v>604.25300000000004</v>
      </c>
      <c r="AQ724" s="2">
        <v>96.67</v>
      </c>
      <c r="AR724" s="1">
        <v>1145.82</v>
      </c>
      <c r="AS724" s="2">
        <v>96.611999999999995</v>
      </c>
      <c r="AT724" s="1">
        <v>452.82</v>
      </c>
      <c r="AU724" s="2">
        <v>98.17</v>
      </c>
      <c r="AV724" s="1">
        <v>560.08500000000004</v>
      </c>
      <c r="AW724" s="2">
        <v>94.162000000000006</v>
      </c>
      <c r="AX724" s="1">
        <v>7970.5169999999998</v>
      </c>
      <c r="AY724" s="2">
        <v>98.009999999999991</v>
      </c>
      <c r="AZ724" s="1">
        <v>2044.7930000000001</v>
      </c>
      <c r="BA724" s="2">
        <v>97.981999999999999</v>
      </c>
      <c r="BB724" s="1">
        <v>394.04900000000004</v>
      </c>
      <c r="BC724" s="2">
        <v>97.66</v>
      </c>
      <c r="BD724" s="1">
        <v>1248.8340000000001</v>
      </c>
      <c r="BE724" s="2">
        <v>98.550000000000011</v>
      </c>
      <c r="BF724" s="1">
        <v>985.64300000000003</v>
      </c>
      <c r="BG724" s="2">
        <v>96.472000000000008</v>
      </c>
      <c r="BH724" s="1">
        <v>747.68000000000006</v>
      </c>
      <c r="BI724" s="2">
        <v>94.36</v>
      </c>
      <c r="BJ724" s="1">
        <v>434.00799999999998</v>
      </c>
      <c r="BK724" s="2">
        <v>96.16</v>
      </c>
      <c r="BL724" s="1">
        <v>1199.172</v>
      </c>
      <c r="BM724" s="2">
        <v>95.393999999999977</v>
      </c>
    </row>
    <row r="725" spans="1:65" x14ac:dyDescent="0.25">
      <c r="A725" s="20">
        <v>40177</v>
      </c>
      <c r="B725" s="5">
        <v>482.68900000000002</v>
      </c>
      <c r="C725">
        <v>1E-3</v>
      </c>
      <c r="D725" s="7">
        <v>2.35</v>
      </c>
      <c r="E725" s="7">
        <v>1.58</v>
      </c>
      <c r="F725" s="2">
        <v>0.08</v>
      </c>
      <c r="H725" s="1">
        <v>5258.0609999999997</v>
      </c>
      <c r="I725" s="2">
        <v>98.231999999999999</v>
      </c>
      <c r="J725" s="1">
        <v>5009.91</v>
      </c>
      <c r="K725" s="9">
        <v>103.422</v>
      </c>
      <c r="L725" s="1">
        <v>229.232</v>
      </c>
      <c r="M725" s="2">
        <v>104.91</v>
      </c>
      <c r="N725" s="1">
        <v>1235.1089999999999</v>
      </c>
      <c r="O725" s="2">
        <v>103.646</v>
      </c>
      <c r="P725" s="1">
        <v>4029.0170000000003</v>
      </c>
      <c r="Q725" s="2">
        <v>95.293999999999997</v>
      </c>
      <c r="R725" s="1">
        <v>9246.2479999999996</v>
      </c>
      <c r="S725" s="2">
        <v>100.84</v>
      </c>
      <c r="T725" s="1">
        <v>282.89800000000002</v>
      </c>
      <c r="U725" s="2">
        <v>99.565999999999988</v>
      </c>
      <c r="V725" s="1">
        <v>8934.1859999999997</v>
      </c>
      <c r="W725" s="2">
        <v>97.633999999999986</v>
      </c>
      <c r="X725" s="1">
        <v>18377.721000000001</v>
      </c>
      <c r="Y725" s="2">
        <v>95.218000000000004</v>
      </c>
      <c r="Z725" s="1">
        <v>8682.6920000000009</v>
      </c>
      <c r="AA725" s="2">
        <v>96.355999999999995</v>
      </c>
      <c r="AB725" s="1">
        <v>5560.1469999999999</v>
      </c>
      <c r="AC725" s="2">
        <v>99.52000000000001</v>
      </c>
      <c r="AD725" s="1">
        <v>8478.39</v>
      </c>
      <c r="AE725" s="2">
        <v>99.320000000000007</v>
      </c>
      <c r="AF725" s="1">
        <v>5116.7669999999998</v>
      </c>
      <c r="AG725" s="2">
        <v>99.658000000000001</v>
      </c>
      <c r="AH725" s="1">
        <v>1518.865</v>
      </c>
      <c r="AI725" s="2">
        <v>92.253999999999991</v>
      </c>
      <c r="AJ725" s="1">
        <v>856.53700000000003</v>
      </c>
      <c r="AK725" s="2">
        <v>98.998000000000005</v>
      </c>
      <c r="AL725" s="1">
        <v>835.71699999999998</v>
      </c>
      <c r="AM725" s="2">
        <v>103.15</v>
      </c>
      <c r="AN725" s="1">
        <v>959.678</v>
      </c>
      <c r="AO725" s="2">
        <v>104.54400000000001</v>
      </c>
      <c r="AP725" s="1">
        <v>608.72900000000004</v>
      </c>
      <c r="AQ725" s="2">
        <v>96.738000000000014</v>
      </c>
      <c r="AR725" s="1">
        <v>1176.3800000000001</v>
      </c>
      <c r="AS725" s="2">
        <v>97.054000000000002</v>
      </c>
      <c r="AT725" s="1">
        <v>466.72800000000001</v>
      </c>
      <c r="AU725" s="2">
        <v>98.871999999999986</v>
      </c>
      <c r="AV725" s="1">
        <v>567.22199999999998</v>
      </c>
      <c r="AW725" s="2">
        <v>94.292000000000002</v>
      </c>
      <c r="AX725" s="1">
        <v>7919.3090000000002</v>
      </c>
      <c r="AY725" s="2">
        <v>97.366</v>
      </c>
      <c r="AZ725" s="1">
        <v>2023.45</v>
      </c>
      <c r="BA725" s="2">
        <v>97.677999999999997</v>
      </c>
      <c r="BB725" s="1">
        <v>399.608</v>
      </c>
      <c r="BC725" s="2">
        <v>98.116</v>
      </c>
      <c r="BD725" s="1">
        <v>1259.0040000000001</v>
      </c>
      <c r="BE725" s="2">
        <v>99.565999999999988</v>
      </c>
      <c r="BF725" s="1">
        <v>975.09300000000007</v>
      </c>
      <c r="BG725" s="2">
        <v>98.322000000000003</v>
      </c>
      <c r="BH725" s="1">
        <v>764.42</v>
      </c>
      <c r="BI725" s="2">
        <v>96.00800000000001</v>
      </c>
      <c r="BJ725" s="1">
        <v>438.48700000000002</v>
      </c>
      <c r="BK725" s="2">
        <v>95.832000000000008</v>
      </c>
      <c r="BL725" s="1">
        <v>1213.46</v>
      </c>
      <c r="BM725" s="2">
        <v>95.704000000000008</v>
      </c>
    </row>
    <row r="726" spans="1:65" x14ac:dyDescent="0.25">
      <c r="A726" s="20">
        <v>40184</v>
      </c>
      <c r="B726" s="5">
        <v>493.40800000000002</v>
      </c>
      <c r="C726">
        <v>1E-3</v>
      </c>
      <c r="D726" s="7">
        <v>-1.01</v>
      </c>
      <c r="E726" s="7">
        <v>-0.25</v>
      </c>
      <c r="F726" s="2">
        <v>-0.14000000000000001</v>
      </c>
      <c r="H726" s="1">
        <v>5441.7780000000002</v>
      </c>
      <c r="I726" s="2">
        <v>98.347999999999999</v>
      </c>
      <c r="J726" s="1">
        <v>5110.34</v>
      </c>
      <c r="K726" s="9">
        <v>103.23600000000002</v>
      </c>
      <c r="L726" s="1">
        <v>226.012</v>
      </c>
      <c r="M726" s="2">
        <v>104.67</v>
      </c>
      <c r="N726" s="1">
        <v>1263.873</v>
      </c>
      <c r="O726" s="2">
        <v>103.43799999999999</v>
      </c>
      <c r="P726" s="1">
        <v>4135.4520000000002</v>
      </c>
      <c r="Q726" s="2">
        <v>94.24</v>
      </c>
      <c r="R726" s="1">
        <v>9576.5910000000003</v>
      </c>
      <c r="S726" s="2">
        <v>101.482</v>
      </c>
      <c r="T726" s="1">
        <v>288.02600000000001</v>
      </c>
      <c r="U726" s="2">
        <v>100.498</v>
      </c>
      <c r="V726" s="1">
        <v>9137.3510000000006</v>
      </c>
      <c r="W726" s="2">
        <v>97.72</v>
      </c>
      <c r="X726" s="1">
        <v>18955.892</v>
      </c>
      <c r="Y726" s="2">
        <v>96.575999999999993</v>
      </c>
      <c r="Z726" s="1">
        <v>8823.7039999999997</v>
      </c>
      <c r="AA726" s="2">
        <v>96.435999999999993</v>
      </c>
      <c r="AB726" s="1">
        <v>5692.6559999999999</v>
      </c>
      <c r="AC726" s="2">
        <v>100.292</v>
      </c>
      <c r="AD726" s="1">
        <v>8831.3019999999997</v>
      </c>
      <c r="AE726" s="2">
        <v>99.745999999999995</v>
      </c>
      <c r="AF726" s="1">
        <v>5311.1689999999999</v>
      </c>
      <c r="AG726" s="2">
        <v>99.69</v>
      </c>
      <c r="AH726" s="1">
        <v>1577.6410000000001</v>
      </c>
      <c r="AI726" s="2">
        <v>92.754000000000005</v>
      </c>
      <c r="AJ726" s="1">
        <v>888.01300000000003</v>
      </c>
      <c r="AK726" s="2">
        <v>98.981999999999999</v>
      </c>
      <c r="AL726" s="1">
        <v>879.00700000000006</v>
      </c>
      <c r="AM726" s="2">
        <v>102.9</v>
      </c>
      <c r="AN726" s="1">
        <v>1018.72</v>
      </c>
      <c r="AO726" s="2">
        <v>105.49600000000001</v>
      </c>
      <c r="AP726" s="1">
        <v>634.57900000000006</v>
      </c>
      <c r="AQ726" s="2">
        <v>97.277999999999992</v>
      </c>
      <c r="AR726" s="1">
        <v>1234.623</v>
      </c>
      <c r="AS726" s="2">
        <v>97.385999999999996</v>
      </c>
      <c r="AT726" s="1">
        <v>485.40899999999999</v>
      </c>
      <c r="AU726" s="2">
        <v>100.69</v>
      </c>
      <c r="AV726" s="1">
        <v>585.81000000000006</v>
      </c>
      <c r="AW726" s="2">
        <v>94.801999999999992</v>
      </c>
      <c r="AX726" s="1">
        <v>8162.3370000000004</v>
      </c>
      <c r="AY726" s="2">
        <v>96.988</v>
      </c>
      <c r="AZ726" s="1">
        <v>2187.7469999999998</v>
      </c>
      <c r="BA726" s="2">
        <v>97.612000000000009</v>
      </c>
      <c r="BB726" s="1">
        <v>401.97800000000001</v>
      </c>
      <c r="BC726" s="2">
        <v>98.54</v>
      </c>
      <c r="BD726" s="1">
        <v>1317.9660000000001</v>
      </c>
      <c r="BE726" s="2">
        <v>100.498</v>
      </c>
      <c r="BF726" s="1">
        <v>1004.462</v>
      </c>
      <c r="BG726" s="2">
        <v>97.883999999999986</v>
      </c>
      <c r="BH726" s="1">
        <v>790.35900000000004</v>
      </c>
      <c r="BI726" s="2">
        <v>97.406000000000006</v>
      </c>
      <c r="BJ726" s="1">
        <v>441.04</v>
      </c>
      <c r="BK726" s="2">
        <v>95.995999999999995</v>
      </c>
      <c r="BL726" s="1">
        <v>1313.8630000000001</v>
      </c>
      <c r="BM726" s="2">
        <v>97.152000000000001</v>
      </c>
    </row>
    <row r="727" spans="1:65" x14ac:dyDescent="0.25">
      <c r="A727" s="20">
        <v>40191</v>
      </c>
      <c r="B727" s="5">
        <v>495.74700000000001</v>
      </c>
      <c r="C727">
        <v>1E-3</v>
      </c>
      <c r="D727" s="7">
        <v>2.89</v>
      </c>
      <c r="E727" s="7">
        <v>0.26</v>
      </c>
      <c r="F727" s="2">
        <v>3.9</v>
      </c>
      <c r="H727" s="1">
        <v>5388.0630000000001</v>
      </c>
      <c r="I727" s="2">
        <v>99.102000000000004</v>
      </c>
      <c r="J727" s="1">
        <v>5096.0410000000002</v>
      </c>
      <c r="K727" s="9">
        <v>103.202</v>
      </c>
      <c r="L727" s="1">
        <v>230.37300000000002</v>
      </c>
      <c r="M727" s="2">
        <v>104.66999999999999</v>
      </c>
      <c r="N727" s="1">
        <v>1275.1870000000001</v>
      </c>
      <c r="O727" s="2">
        <v>103.3</v>
      </c>
      <c r="P727" s="1">
        <v>4259.2939999999999</v>
      </c>
      <c r="Q727" s="2">
        <v>93.867999999999995</v>
      </c>
      <c r="R727" s="1">
        <v>9522.4410000000007</v>
      </c>
      <c r="S727" s="2">
        <v>102.27200000000001</v>
      </c>
      <c r="T727" s="1">
        <v>291.935</v>
      </c>
      <c r="U727" s="2">
        <v>100.724</v>
      </c>
      <c r="V727" s="1">
        <v>9014.0020000000004</v>
      </c>
      <c r="W727" s="2">
        <v>97.638000000000005</v>
      </c>
      <c r="X727" s="1">
        <v>19290.025000000001</v>
      </c>
      <c r="Y727" s="2">
        <v>96.525999999999996</v>
      </c>
      <c r="Z727" s="1">
        <v>8908.5820000000003</v>
      </c>
      <c r="AA727" s="2">
        <v>96.753999999999991</v>
      </c>
      <c r="AB727" s="1">
        <v>5729.3959999999997</v>
      </c>
      <c r="AC727" s="2">
        <v>99.792000000000002</v>
      </c>
      <c r="AD727" s="1">
        <v>8692.3919999999998</v>
      </c>
      <c r="AE727" s="2">
        <v>98.956000000000003</v>
      </c>
      <c r="AF727" s="1">
        <v>5539.9440000000004</v>
      </c>
      <c r="AG727" s="2">
        <v>101.96799999999999</v>
      </c>
      <c r="AH727" s="1">
        <v>1583.05</v>
      </c>
      <c r="AI727" s="2">
        <v>95.278000000000006</v>
      </c>
      <c r="AJ727" s="1">
        <v>915.04500000000007</v>
      </c>
      <c r="AK727" s="2">
        <v>99.265999999999991</v>
      </c>
      <c r="AL727" s="1">
        <v>833.971</v>
      </c>
      <c r="AM727" s="2">
        <v>102.726</v>
      </c>
      <c r="AN727" s="1">
        <v>1066.7819999999999</v>
      </c>
      <c r="AO727" s="2">
        <v>105.90799999999999</v>
      </c>
      <c r="AP727" s="1">
        <v>634.202</v>
      </c>
      <c r="AQ727" s="2">
        <v>98.385999999999996</v>
      </c>
      <c r="AR727" s="1">
        <v>1254.009</v>
      </c>
      <c r="AS727" s="2">
        <v>98.990000000000009</v>
      </c>
      <c r="AT727" s="1">
        <v>476.64600000000002</v>
      </c>
      <c r="AU727" s="2">
        <v>102.35400000000001</v>
      </c>
      <c r="AV727" s="1">
        <v>589.529</v>
      </c>
      <c r="AW727" s="2">
        <v>95.768000000000001</v>
      </c>
      <c r="AX727" s="1">
        <v>8122.3640000000005</v>
      </c>
      <c r="AY727" s="2">
        <v>98.52</v>
      </c>
      <c r="AZ727" s="1">
        <v>2124.1840000000002</v>
      </c>
      <c r="BA727" s="2">
        <v>98.097999999999999</v>
      </c>
      <c r="BB727" s="1">
        <v>408.00700000000001</v>
      </c>
      <c r="BC727" s="2">
        <v>98.78</v>
      </c>
      <c r="BD727" s="1">
        <v>1333.4970000000001</v>
      </c>
      <c r="BE727" s="2">
        <v>100.724</v>
      </c>
      <c r="BF727" s="1">
        <v>1053.702</v>
      </c>
      <c r="BG727" s="2">
        <v>98.637999999999991</v>
      </c>
      <c r="BH727" s="1">
        <v>773.06899999999996</v>
      </c>
      <c r="BI727" s="2">
        <v>96.438000000000002</v>
      </c>
      <c r="BJ727" s="1">
        <v>450.65699999999998</v>
      </c>
      <c r="BK727" s="2">
        <v>95.994</v>
      </c>
      <c r="BL727" s="1">
        <v>1327.1610000000001</v>
      </c>
      <c r="BM727" s="2">
        <v>98.376000000000005</v>
      </c>
    </row>
    <row r="728" spans="1:65" x14ac:dyDescent="0.25">
      <c r="A728" s="20">
        <v>40198</v>
      </c>
      <c r="B728" s="5">
        <v>488.74299999999999</v>
      </c>
      <c r="C728">
        <v>1E-3</v>
      </c>
      <c r="D728" s="7">
        <v>-0.91</v>
      </c>
      <c r="E728" s="7">
        <v>0.11</v>
      </c>
      <c r="F728" s="2">
        <v>-1.51</v>
      </c>
      <c r="H728" s="1">
        <v>5233.4849999999997</v>
      </c>
      <c r="I728" s="2">
        <v>99.176000000000016</v>
      </c>
      <c r="J728" s="1">
        <v>4868.076</v>
      </c>
      <c r="K728" s="9">
        <v>102.774</v>
      </c>
      <c r="L728" s="1">
        <v>223.55799999999999</v>
      </c>
      <c r="M728" s="2">
        <v>103.97799999999999</v>
      </c>
      <c r="N728" s="1">
        <v>1214.0440000000001</v>
      </c>
      <c r="O728" s="2">
        <v>102.898</v>
      </c>
      <c r="P728" s="1">
        <v>4264.2870000000003</v>
      </c>
      <c r="Q728" s="2">
        <v>95.298000000000002</v>
      </c>
      <c r="R728" s="1">
        <v>9029.8780000000006</v>
      </c>
      <c r="S728" s="2">
        <v>102.05</v>
      </c>
      <c r="T728" s="1">
        <v>270.161</v>
      </c>
      <c r="U728" s="2">
        <v>101.57599999999999</v>
      </c>
      <c r="V728" s="1">
        <v>8941.14</v>
      </c>
      <c r="W728" s="2">
        <v>97.628</v>
      </c>
      <c r="X728" s="1">
        <v>18503.173999999999</v>
      </c>
      <c r="Y728" s="2">
        <v>96.744</v>
      </c>
      <c r="Z728" s="1">
        <v>8739.1859999999997</v>
      </c>
      <c r="AA728" s="2">
        <v>96.451999999999998</v>
      </c>
      <c r="AB728" s="1">
        <v>5680.0370000000003</v>
      </c>
      <c r="AC728" s="2">
        <v>101.404</v>
      </c>
      <c r="AD728" s="1">
        <v>8240.85</v>
      </c>
      <c r="AE728" s="2">
        <v>97.051999999999992</v>
      </c>
      <c r="AF728" s="1">
        <v>5586.5730000000003</v>
      </c>
      <c r="AG728" s="2">
        <v>102.39200000000001</v>
      </c>
      <c r="AH728" s="1">
        <v>1589.491</v>
      </c>
      <c r="AI728" s="2">
        <v>95.460000000000008</v>
      </c>
      <c r="AJ728" s="1">
        <v>914.81700000000001</v>
      </c>
      <c r="AK728" s="2">
        <v>100.08800000000001</v>
      </c>
      <c r="AL728" s="1">
        <v>750.745</v>
      </c>
      <c r="AM728" s="2">
        <v>102.35999999999999</v>
      </c>
      <c r="AN728" s="1">
        <v>1019.01</v>
      </c>
      <c r="AO728" s="2">
        <v>105.61600000000001</v>
      </c>
      <c r="AP728" s="1">
        <v>627.43299999999999</v>
      </c>
      <c r="AQ728" s="2">
        <v>98.184000000000012</v>
      </c>
      <c r="AR728" s="1">
        <v>1252.191</v>
      </c>
      <c r="AS728" s="2">
        <v>98.384000000000015</v>
      </c>
      <c r="AT728" s="1">
        <v>484.39499999999998</v>
      </c>
      <c r="AU728" s="2">
        <v>102.26400000000001</v>
      </c>
      <c r="AV728" s="1">
        <v>591.75400000000002</v>
      </c>
      <c r="AW728" s="2">
        <v>95.956000000000003</v>
      </c>
      <c r="AX728" s="1">
        <v>7847.62</v>
      </c>
      <c r="AY728" s="2">
        <v>98.736000000000004</v>
      </c>
      <c r="AZ728" s="1">
        <v>2018.693</v>
      </c>
      <c r="BA728" s="2">
        <v>98.3</v>
      </c>
      <c r="BB728" s="1">
        <v>401.32900000000001</v>
      </c>
      <c r="BC728" s="2">
        <v>98.277999999999992</v>
      </c>
      <c r="BD728" s="1">
        <v>1320.5060000000001</v>
      </c>
      <c r="BE728" s="2">
        <v>101.57599999999999</v>
      </c>
      <c r="BF728" s="1">
        <v>1055.1279999999999</v>
      </c>
      <c r="BG728" s="2">
        <v>98.738</v>
      </c>
      <c r="BH728" s="1">
        <v>753.46299999999997</v>
      </c>
      <c r="BI728" s="2">
        <v>96.006</v>
      </c>
      <c r="BJ728" s="1">
        <v>441.11599999999999</v>
      </c>
      <c r="BK728" s="2">
        <v>96.361999999999995</v>
      </c>
      <c r="BL728" s="1">
        <v>1326.5940000000001</v>
      </c>
      <c r="BM728" s="2">
        <v>98.844000000000008</v>
      </c>
    </row>
    <row r="729" spans="1:65" x14ac:dyDescent="0.25">
      <c r="A729" s="20">
        <v>40205</v>
      </c>
      <c r="B729" s="5">
        <v>468.596</v>
      </c>
      <c r="C729">
        <v>1E-3</v>
      </c>
      <c r="D729" s="7">
        <v>-3.57</v>
      </c>
      <c r="E729" s="7">
        <v>0.84</v>
      </c>
      <c r="F729" s="2">
        <v>-1.86</v>
      </c>
      <c r="H729" s="1">
        <v>5002.5910000000003</v>
      </c>
      <c r="I729" s="2">
        <v>97.11</v>
      </c>
      <c r="J729" s="1">
        <v>4667.4089999999997</v>
      </c>
      <c r="K729" s="9">
        <v>102.41800000000001</v>
      </c>
      <c r="L729" s="1">
        <v>214.459</v>
      </c>
      <c r="M729" s="2">
        <v>103.37800000000001</v>
      </c>
      <c r="N729" s="1">
        <v>1149.8979999999999</v>
      </c>
      <c r="O729" s="2">
        <v>102.60799999999999</v>
      </c>
      <c r="P729" s="1">
        <v>4174.299</v>
      </c>
      <c r="Q729" s="2">
        <v>96.907999999999987</v>
      </c>
      <c r="R729" s="1">
        <v>8518.8179999999993</v>
      </c>
      <c r="S729" s="2">
        <v>101.104</v>
      </c>
      <c r="T729" s="1">
        <v>259.82100000000003</v>
      </c>
      <c r="U729" s="2">
        <v>100.256</v>
      </c>
      <c r="V729" s="1">
        <v>8308.9380000000001</v>
      </c>
      <c r="W729" s="2">
        <v>97.53</v>
      </c>
      <c r="X729" s="1">
        <v>17940.977999999999</v>
      </c>
      <c r="Y729" s="2">
        <v>95.808000000000007</v>
      </c>
      <c r="Z729" s="1">
        <v>8547.1980000000003</v>
      </c>
      <c r="AA729" s="2">
        <v>96.368000000000009</v>
      </c>
      <c r="AB729" s="1">
        <v>5438.9170000000004</v>
      </c>
      <c r="AC729" s="2">
        <v>101.696</v>
      </c>
      <c r="AD729" s="1">
        <v>7576.482</v>
      </c>
      <c r="AE729" s="2">
        <v>95.407999999999987</v>
      </c>
      <c r="AF729" s="1">
        <v>5275.3630000000003</v>
      </c>
      <c r="AG729" s="2">
        <v>100.748</v>
      </c>
      <c r="AH729" s="1">
        <v>1544.2260000000001</v>
      </c>
      <c r="AI729" s="2">
        <v>96.063999999999993</v>
      </c>
      <c r="AJ729" s="1">
        <v>877.71400000000006</v>
      </c>
      <c r="AK729" s="2">
        <v>99.305999999999997</v>
      </c>
      <c r="AL729" s="1">
        <v>726.48599999999999</v>
      </c>
      <c r="AM729" s="2">
        <v>102.15599999999999</v>
      </c>
      <c r="AN729" s="1">
        <v>949.505</v>
      </c>
      <c r="AO729" s="2">
        <v>103.86399999999999</v>
      </c>
      <c r="AP729" s="1">
        <v>575.02300000000002</v>
      </c>
      <c r="AQ729" s="2">
        <v>98.024000000000001</v>
      </c>
      <c r="AR729" s="1">
        <v>1172.8600000000001</v>
      </c>
      <c r="AS729" s="2">
        <v>97.701999999999998</v>
      </c>
      <c r="AT729" s="1">
        <v>450.83</v>
      </c>
      <c r="AU729" s="2">
        <v>100.446</v>
      </c>
      <c r="AV729" s="1">
        <v>562.46199999999999</v>
      </c>
      <c r="AW729" s="2">
        <v>94.847999999999999</v>
      </c>
      <c r="AX729" s="1">
        <v>7418.2619999999997</v>
      </c>
      <c r="AY729" s="2">
        <v>97.907999999999987</v>
      </c>
      <c r="AZ729" s="1">
        <v>1900.3120000000001</v>
      </c>
      <c r="BA729" s="2">
        <v>98.97399999999999</v>
      </c>
      <c r="BB729" s="1">
        <v>371.88299999999998</v>
      </c>
      <c r="BC729" s="2">
        <v>97.84</v>
      </c>
      <c r="BD729" s="1">
        <v>1239.4110000000001</v>
      </c>
      <c r="BE729" s="2">
        <v>100.256</v>
      </c>
      <c r="BF729" s="1">
        <v>989.50800000000004</v>
      </c>
      <c r="BG729" s="2">
        <v>98.335999999999999</v>
      </c>
      <c r="BH729" s="1">
        <v>725.39499999999998</v>
      </c>
      <c r="BI729" s="2">
        <v>94.921999999999997</v>
      </c>
      <c r="BJ729" s="1">
        <v>410.72899999999998</v>
      </c>
      <c r="BK729" s="2">
        <v>96.536000000000016</v>
      </c>
      <c r="BL729" s="1">
        <v>1266.431</v>
      </c>
      <c r="BM729" s="2">
        <v>97.981999999999999</v>
      </c>
    </row>
    <row r="730" spans="1:65" x14ac:dyDescent="0.25">
      <c r="A730" s="20">
        <v>40212</v>
      </c>
      <c r="B730" s="5">
        <v>469.81799999999998</v>
      </c>
      <c r="C730">
        <v>0</v>
      </c>
      <c r="D730" s="7">
        <v>-1.7</v>
      </c>
      <c r="E730" s="7">
        <v>-0.75</v>
      </c>
      <c r="F730" s="2">
        <v>0.08</v>
      </c>
      <c r="H730" s="1">
        <v>5043.92</v>
      </c>
      <c r="I730" s="2">
        <v>96.772000000000006</v>
      </c>
      <c r="J730" s="1">
        <v>4649.9679999999998</v>
      </c>
      <c r="K730" s="9">
        <v>102.18</v>
      </c>
      <c r="L730" s="1">
        <v>216.428</v>
      </c>
      <c r="M730" s="2">
        <v>102.95599999999999</v>
      </c>
      <c r="N730" s="1">
        <v>1148.7160000000001</v>
      </c>
      <c r="O730" s="2">
        <v>102.29600000000001</v>
      </c>
      <c r="P730" s="1">
        <v>4141.4120000000003</v>
      </c>
      <c r="Q730" s="2">
        <v>97.051999999999992</v>
      </c>
      <c r="R730" s="1">
        <v>8739.1309999999994</v>
      </c>
      <c r="S730" s="2">
        <v>100.976</v>
      </c>
      <c r="T730" s="1">
        <v>249.251</v>
      </c>
      <c r="U730" s="2">
        <v>101.476</v>
      </c>
      <c r="V730" s="1">
        <v>8498.9750000000004</v>
      </c>
      <c r="W730" s="2">
        <v>97.5</v>
      </c>
      <c r="X730" s="1">
        <v>18559.142</v>
      </c>
      <c r="Y730" s="2">
        <v>95.992000000000004</v>
      </c>
      <c r="Z730" s="1">
        <v>8555.7039999999997</v>
      </c>
      <c r="AA730" s="2">
        <v>96.057999999999993</v>
      </c>
      <c r="AB730" s="1">
        <v>5394.63</v>
      </c>
      <c r="AC730" s="2">
        <v>101.538</v>
      </c>
      <c r="AD730" s="1">
        <v>7851.433</v>
      </c>
      <c r="AE730" s="2">
        <v>94.153999999999996</v>
      </c>
      <c r="AF730" s="1">
        <v>5207.7510000000002</v>
      </c>
      <c r="AG730" s="2">
        <v>96.837999999999994</v>
      </c>
      <c r="AH730" s="1">
        <v>1559.088</v>
      </c>
      <c r="AI730" s="2">
        <v>96.068000000000012</v>
      </c>
      <c r="AJ730" s="1">
        <v>874.81200000000001</v>
      </c>
      <c r="AK730" s="2">
        <v>98.835999999999999</v>
      </c>
      <c r="AL730" s="1">
        <v>739.35699999999997</v>
      </c>
      <c r="AM730" s="2">
        <v>101.88</v>
      </c>
      <c r="AN730" s="1">
        <v>965.12800000000004</v>
      </c>
      <c r="AO730" s="2">
        <v>103.824</v>
      </c>
      <c r="AP730" s="1">
        <v>591.62</v>
      </c>
      <c r="AQ730" s="2">
        <v>98.35</v>
      </c>
      <c r="AR730" s="1">
        <v>1204.2819999999999</v>
      </c>
      <c r="AS730" s="2">
        <v>98.282000000000011</v>
      </c>
      <c r="AT730" s="1">
        <v>455.45300000000003</v>
      </c>
      <c r="AU730" s="2">
        <v>100.26199999999999</v>
      </c>
      <c r="AV730" s="1">
        <v>568.18200000000002</v>
      </c>
      <c r="AW730" s="2">
        <v>94.97</v>
      </c>
      <c r="AX730" s="1">
        <v>7605.67</v>
      </c>
      <c r="AY730" s="2">
        <v>97.564000000000007</v>
      </c>
      <c r="AZ730" s="1">
        <v>1900.3600000000001</v>
      </c>
      <c r="BA730" s="2">
        <v>99.551999999999992</v>
      </c>
      <c r="BB730" s="1">
        <v>371.76800000000003</v>
      </c>
      <c r="BC730" s="2">
        <v>97.907999999999987</v>
      </c>
      <c r="BD730" s="1">
        <v>1260.7049999999999</v>
      </c>
      <c r="BE730" s="2">
        <v>101.476</v>
      </c>
      <c r="BF730" s="1">
        <v>1030.002</v>
      </c>
      <c r="BG730" s="2">
        <v>98.361999999999995</v>
      </c>
      <c r="BH730" s="1">
        <v>746.59100000000001</v>
      </c>
      <c r="BI730" s="2">
        <v>96.134</v>
      </c>
      <c r="BJ730" s="1">
        <v>423.87600000000003</v>
      </c>
      <c r="BK730" s="2">
        <v>96.512</v>
      </c>
      <c r="BL730" s="1">
        <v>1291.4929999999999</v>
      </c>
      <c r="BM730" s="2">
        <v>98.651999999999987</v>
      </c>
    </row>
    <row r="731" spans="1:65" x14ac:dyDescent="0.25">
      <c r="A731" s="20">
        <v>40219</v>
      </c>
      <c r="B731" s="5">
        <v>454.07499999999999</v>
      </c>
      <c r="C731">
        <v>0</v>
      </c>
      <c r="D731" s="7">
        <v>-0.81</v>
      </c>
      <c r="E731" s="7">
        <v>-0.71</v>
      </c>
      <c r="F731" s="2">
        <v>-0.17</v>
      </c>
      <c r="H731" s="1">
        <v>4967.4059999999999</v>
      </c>
      <c r="I731" s="2">
        <v>96.634000000000015</v>
      </c>
      <c r="J731" s="1">
        <v>4462.45</v>
      </c>
      <c r="K731" s="9">
        <v>101.828</v>
      </c>
      <c r="L731" s="1">
        <v>205.62299999999999</v>
      </c>
      <c r="M731" s="2">
        <v>102.482</v>
      </c>
      <c r="N731" s="1">
        <v>1085.905</v>
      </c>
      <c r="O731" s="2">
        <v>101.96799999999999</v>
      </c>
      <c r="P731" s="1">
        <v>4043.241</v>
      </c>
      <c r="Q731" s="2">
        <v>98.310000000000016</v>
      </c>
      <c r="R731" s="1">
        <v>8068.8789999999999</v>
      </c>
      <c r="S731" s="2">
        <v>100.75800000000001</v>
      </c>
      <c r="T731" s="1">
        <v>240.197</v>
      </c>
      <c r="U731" s="2">
        <v>99.820000000000007</v>
      </c>
      <c r="V731" s="1">
        <v>8363.3490000000002</v>
      </c>
      <c r="W731" s="2">
        <v>97.102000000000004</v>
      </c>
      <c r="X731" s="1">
        <v>17802.303</v>
      </c>
      <c r="Y731" s="2">
        <v>95.92</v>
      </c>
      <c r="Z731" s="1">
        <v>8180.12</v>
      </c>
      <c r="AA731" s="2">
        <v>95.934000000000012</v>
      </c>
      <c r="AB731" s="1">
        <v>5167.1869999999999</v>
      </c>
      <c r="AC731" s="2">
        <v>100.316</v>
      </c>
      <c r="AD731" s="1">
        <v>7558.3649999999998</v>
      </c>
      <c r="AE731" s="2">
        <v>94.16</v>
      </c>
      <c r="AF731" s="1">
        <v>5068.2269999999999</v>
      </c>
      <c r="AG731" s="2">
        <v>94.632000000000005</v>
      </c>
      <c r="AH731" s="1">
        <v>1543.1659999999999</v>
      </c>
      <c r="AI731" s="2">
        <v>96.222000000000008</v>
      </c>
      <c r="AJ731" s="1">
        <v>839.51300000000003</v>
      </c>
      <c r="AK731" s="2">
        <v>98.466000000000008</v>
      </c>
      <c r="AL731" s="1">
        <v>693.90499999999997</v>
      </c>
      <c r="AM731" s="2">
        <v>101.602</v>
      </c>
      <c r="AN731" s="1">
        <v>887.87599999999998</v>
      </c>
      <c r="AO731" s="2">
        <v>102.76199999999999</v>
      </c>
      <c r="AP731" s="1">
        <v>563.89300000000003</v>
      </c>
      <c r="AQ731" s="2">
        <v>98.16</v>
      </c>
      <c r="AR731" s="1">
        <v>1127.365</v>
      </c>
      <c r="AS731" s="2">
        <v>98.262</v>
      </c>
      <c r="AT731" s="1">
        <v>439.10300000000001</v>
      </c>
      <c r="AU731" s="2">
        <v>100.196</v>
      </c>
      <c r="AV731" s="1">
        <v>553.74400000000003</v>
      </c>
      <c r="AW731" s="2">
        <v>94.703999999999994</v>
      </c>
      <c r="AX731" s="1">
        <v>7350.1369999999997</v>
      </c>
      <c r="AY731" s="2">
        <v>96.713999999999999</v>
      </c>
      <c r="AZ731" s="1">
        <v>1868.2529999999999</v>
      </c>
      <c r="BA731" s="2">
        <v>99.75200000000001</v>
      </c>
      <c r="BB731" s="1">
        <v>368.90899999999999</v>
      </c>
      <c r="BC731" s="2">
        <v>98.248000000000005</v>
      </c>
      <c r="BD731" s="1">
        <v>1133.2070000000001</v>
      </c>
      <c r="BE731" s="2">
        <v>99.820000000000007</v>
      </c>
      <c r="BF731" s="1">
        <v>943.53700000000003</v>
      </c>
      <c r="BG731" s="2">
        <v>98.981999999999999</v>
      </c>
      <c r="BH731" s="1">
        <v>709.91600000000005</v>
      </c>
      <c r="BI731" s="2">
        <v>94.855999999999995</v>
      </c>
      <c r="BJ731" s="1">
        <v>407.178</v>
      </c>
      <c r="BK731" s="2">
        <v>96.750000000000014</v>
      </c>
      <c r="BL731" s="1">
        <v>1166.5899999999999</v>
      </c>
      <c r="BM731" s="2">
        <v>98.146000000000001</v>
      </c>
    </row>
    <row r="732" spans="1:65" x14ac:dyDescent="0.25">
      <c r="A732" s="20">
        <v>40226</v>
      </c>
      <c r="B732" s="5">
        <v>468.017</v>
      </c>
      <c r="C732">
        <v>0</v>
      </c>
      <c r="D732" s="7">
        <v>1.41</v>
      </c>
      <c r="E732" s="7">
        <v>2.3199999999999998</v>
      </c>
      <c r="F732" s="2">
        <v>0.78</v>
      </c>
      <c r="H732" s="1">
        <v>5231.9139999999998</v>
      </c>
      <c r="I732" s="2">
        <v>98.391999999999996</v>
      </c>
      <c r="J732" s="1">
        <v>4535.7309999999998</v>
      </c>
      <c r="K732" s="9">
        <v>101.498</v>
      </c>
      <c r="L732" s="1">
        <v>210.17099999999999</v>
      </c>
      <c r="M732" s="2">
        <v>102</v>
      </c>
      <c r="N732" s="1">
        <v>1103.3220000000001</v>
      </c>
      <c r="O732" s="2">
        <v>101.58000000000001</v>
      </c>
      <c r="P732" s="1">
        <v>4095.884</v>
      </c>
      <c r="Q732" s="2">
        <v>97.801999999999992</v>
      </c>
      <c r="R732" s="1">
        <v>8223.478000000001</v>
      </c>
      <c r="S732" s="2">
        <v>101.41400000000002</v>
      </c>
      <c r="T732" s="1">
        <v>238.572</v>
      </c>
      <c r="U732" s="2">
        <v>100.98600000000002</v>
      </c>
      <c r="V732" s="1">
        <v>8591.9570000000003</v>
      </c>
      <c r="W732" s="2">
        <v>97.665999999999997</v>
      </c>
      <c r="X732" s="1">
        <v>18303.091</v>
      </c>
      <c r="Y732" s="2">
        <v>97.893999999999991</v>
      </c>
      <c r="Z732" s="1">
        <v>8420.9439999999995</v>
      </c>
      <c r="AA732" s="2">
        <v>95.588000000000008</v>
      </c>
      <c r="AB732" s="1">
        <v>5364.7939999999999</v>
      </c>
      <c r="AC732" s="2">
        <v>100.52200000000001</v>
      </c>
      <c r="AD732" s="1">
        <v>7901.1369999999997</v>
      </c>
      <c r="AE732" s="2">
        <v>94.872</v>
      </c>
      <c r="AF732" s="1">
        <v>5252.6970000000001</v>
      </c>
      <c r="AG732" s="2">
        <v>96.537999999999997</v>
      </c>
      <c r="AH732" s="1">
        <v>1584.8710000000001</v>
      </c>
      <c r="AI732" s="2">
        <v>98.277999999999992</v>
      </c>
      <c r="AJ732" s="1">
        <v>844.68000000000006</v>
      </c>
      <c r="AK732" s="2">
        <v>98.602000000000004</v>
      </c>
      <c r="AL732" s="1">
        <v>654.71699999999998</v>
      </c>
      <c r="AM732" s="2">
        <v>101.27599999999998</v>
      </c>
      <c r="AN732" s="1">
        <v>933.899</v>
      </c>
      <c r="AO732" s="2">
        <v>102.998</v>
      </c>
      <c r="AP732" s="1">
        <v>589.74099999999999</v>
      </c>
      <c r="AQ732" s="2">
        <v>98.742000000000004</v>
      </c>
      <c r="AR732" s="1">
        <v>1196.3800000000001</v>
      </c>
      <c r="AS732" s="2">
        <v>98.718000000000004</v>
      </c>
      <c r="AT732" s="1">
        <v>462.59399999999999</v>
      </c>
      <c r="AU732" s="2">
        <v>101.19199999999999</v>
      </c>
      <c r="AV732" s="1">
        <v>566.68899999999996</v>
      </c>
      <c r="AW732" s="2">
        <v>95.075999999999993</v>
      </c>
      <c r="AX732" s="1">
        <v>7704.8090000000002</v>
      </c>
      <c r="AY732" s="2">
        <v>97.794000000000011</v>
      </c>
      <c r="AZ732" s="1">
        <v>1996.556</v>
      </c>
      <c r="BA732" s="2">
        <v>99.89800000000001</v>
      </c>
      <c r="BB732" s="1">
        <v>391.30900000000003</v>
      </c>
      <c r="BC732" s="2">
        <v>98.75</v>
      </c>
      <c r="BD732" s="1">
        <v>1191.1379999999999</v>
      </c>
      <c r="BE732" s="2">
        <v>100.98600000000002</v>
      </c>
      <c r="BF732" s="1">
        <v>970.05899999999997</v>
      </c>
      <c r="BG732" s="2">
        <v>99.733999999999995</v>
      </c>
      <c r="BH732" s="1">
        <v>741.51400000000001</v>
      </c>
      <c r="BI732" s="2">
        <v>95.034000000000006</v>
      </c>
      <c r="BJ732" s="1">
        <v>411.923</v>
      </c>
      <c r="BK732" s="2">
        <v>96.626000000000005</v>
      </c>
      <c r="BL732" s="1">
        <v>1229.5640000000001</v>
      </c>
      <c r="BM732" s="2">
        <v>98.325999999999993</v>
      </c>
    </row>
    <row r="733" spans="1:65" x14ac:dyDescent="0.25">
      <c r="A733" s="20">
        <v>40233</v>
      </c>
      <c r="B733" s="5">
        <v>467.25700000000001</v>
      </c>
      <c r="C733">
        <v>0</v>
      </c>
      <c r="D733" s="7">
        <v>3.18</v>
      </c>
      <c r="E733" s="7">
        <v>0.02</v>
      </c>
      <c r="F733" s="2">
        <v>1.68</v>
      </c>
      <c r="H733" s="1">
        <v>5148.4269999999997</v>
      </c>
      <c r="I733" s="2">
        <v>98.652000000000001</v>
      </c>
      <c r="J733" s="1">
        <v>4491.116</v>
      </c>
      <c r="K733" s="9">
        <v>101.41400000000002</v>
      </c>
      <c r="L733" s="1">
        <v>208.863</v>
      </c>
      <c r="M733" s="2">
        <v>101.84399999999999</v>
      </c>
      <c r="N733" s="1">
        <v>1083.4090000000001</v>
      </c>
      <c r="O733" s="2">
        <v>101.38</v>
      </c>
      <c r="P733" s="1">
        <v>4095.5050000000001</v>
      </c>
      <c r="Q733" s="2">
        <v>96.904000000000011</v>
      </c>
      <c r="R733" s="1">
        <v>8223.11</v>
      </c>
      <c r="S733" s="2">
        <v>101.148</v>
      </c>
      <c r="T733" s="1">
        <v>238.125</v>
      </c>
      <c r="U733" s="2">
        <v>101.41800000000001</v>
      </c>
      <c r="V733" s="1">
        <v>8525.2450000000008</v>
      </c>
      <c r="W733" s="2">
        <v>97.798000000000002</v>
      </c>
      <c r="X733" s="1">
        <v>18295.683000000001</v>
      </c>
      <c r="Y733" s="2">
        <v>98.567999999999984</v>
      </c>
      <c r="Z733" s="1">
        <v>8562.3870000000006</v>
      </c>
      <c r="AA733" s="2">
        <v>95.47</v>
      </c>
      <c r="AB733" s="1">
        <v>5341.2030000000004</v>
      </c>
      <c r="AC733" s="2">
        <v>99.481999999999999</v>
      </c>
      <c r="AD733" s="1">
        <v>7790.1390000000001</v>
      </c>
      <c r="AE733" s="2">
        <v>96.757999999999996</v>
      </c>
      <c r="AF733" s="1">
        <v>5193.8019999999997</v>
      </c>
      <c r="AG733" s="2">
        <v>96.570000000000007</v>
      </c>
      <c r="AH733" s="1">
        <v>1633.259</v>
      </c>
      <c r="AI733" s="2">
        <v>99.03</v>
      </c>
      <c r="AJ733" s="1">
        <v>827.87900000000002</v>
      </c>
      <c r="AK733" s="2">
        <v>99.244</v>
      </c>
      <c r="AL733" s="1">
        <v>682.84100000000001</v>
      </c>
      <c r="AM733" s="2">
        <v>101.14400000000001</v>
      </c>
      <c r="AN733" s="1">
        <v>890.66700000000003</v>
      </c>
      <c r="AO733" s="2">
        <v>103.024</v>
      </c>
      <c r="AP733" s="1">
        <v>579.529</v>
      </c>
      <c r="AQ733" s="2">
        <v>99.109999999999985</v>
      </c>
      <c r="AR733" s="1">
        <v>1183.509</v>
      </c>
      <c r="AS733" s="2">
        <v>99.094000000000008</v>
      </c>
      <c r="AT733" s="1">
        <v>451.83300000000003</v>
      </c>
      <c r="AU733" s="2">
        <v>101.42</v>
      </c>
      <c r="AV733" s="1">
        <v>569.53499999999997</v>
      </c>
      <c r="AW733" s="2">
        <v>95.676000000000016</v>
      </c>
      <c r="AX733" s="1">
        <v>7652.5439999999999</v>
      </c>
      <c r="AY733" s="2">
        <v>98.662000000000006</v>
      </c>
      <c r="AZ733" s="1">
        <v>1924.9880000000001</v>
      </c>
      <c r="BA733" s="2">
        <v>99.876000000000005</v>
      </c>
      <c r="BB733" s="1">
        <v>386.91700000000003</v>
      </c>
      <c r="BC733" s="2">
        <v>98.977999999999994</v>
      </c>
      <c r="BD733" s="1">
        <v>1159.9750000000001</v>
      </c>
      <c r="BE733" s="2">
        <v>101.41800000000001</v>
      </c>
      <c r="BF733" s="1">
        <v>960.25700000000006</v>
      </c>
      <c r="BG733" s="2">
        <v>100.53200000000001</v>
      </c>
      <c r="BH733" s="1">
        <v>715.00200000000007</v>
      </c>
      <c r="BI733" s="2">
        <v>95.146000000000001</v>
      </c>
      <c r="BJ733" s="1">
        <v>427.96500000000003</v>
      </c>
      <c r="BK733" s="2">
        <v>97.027999999999992</v>
      </c>
      <c r="BL733" s="1">
        <v>1124.201</v>
      </c>
      <c r="BM733" s="2">
        <v>97.668000000000006</v>
      </c>
    </row>
    <row r="734" spans="1:65" x14ac:dyDescent="0.25">
      <c r="A734" s="20">
        <v>40240</v>
      </c>
      <c r="B734" s="5">
        <v>478.387</v>
      </c>
      <c r="C734">
        <v>2E-3</v>
      </c>
      <c r="D734" s="7">
        <v>-0.37</v>
      </c>
      <c r="E734" s="7">
        <v>-0.37</v>
      </c>
      <c r="F734" s="2">
        <v>0.74</v>
      </c>
      <c r="H734" s="1">
        <v>5422.0960000000005</v>
      </c>
      <c r="I734" s="2">
        <v>98.47</v>
      </c>
      <c r="J734" s="1">
        <v>4681.4549999999999</v>
      </c>
      <c r="K734" s="9">
        <v>101.44200000000001</v>
      </c>
      <c r="L734" s="1">
        <v>211.35599999999999</v>
      </c>
      <c r="M734" s="2">
        <v>102.06200000000001</v>
      </c>
      <c r="N734" s="1">
        <v>1108.0709999999999</v>
      </c>
      <c r="O734" s="2">
        <v>101.34</v>
      </c>
      <c r="P734" s="1">
        <v>4203.5290000000005</v>
      </c>
      <c r="Q734" s="2">
        <v>98.923999999999992</v>
      </c>
      <c r="R734" s="1">
        <v>8487.8379999999997</v>
      </c>
      <c r="S734" s="2">
        <v>101.06199999999998</v>
      </c>
      <c r="T734" s="1">
        <v>244.191</v>
      </c>
      <c r="U734" s="2">
        <v>102.54</v>
      </c>
      <c r="V734" s="1">
        <v>8603.3690000000006</v>
      </c>
      <c r="W734" s="2">
        <v>97.868000000000009</v>
      </c>
      <c r="X734" s="1">
        <v>19086.731</v>
      </c>
      <c r="Y734" s="2">
        <v>99.096000000000004</v>
      </c>
      <c r="Z734" s="1">
        <v>8841.08</v>
      </c>
      <c r="AA734" s="2">
        <v>95.558000000000007</v>
      </c>
      <c r="AB734" s="1">
        <v>5396.3990000000003</v>
      </c>
      <c r="AC734" s="2">
        <v>96.975999999999999</v>
      </c>
      <c r="AD734" s="1">
        <v>8201.107</v>
      </c>
      <c r="AE734" s="2">
        <v>97.231999999999999</v>
      </c>
      <c r="AF734" s="1">
        <v>5175.3420000000006</v>
      </c>
      <c r="AG734" s="2">
        <v>97.03</v>
      </c>
      <c r="AH734" s="1">
        <v>1647.6780000000001</v>
      </c>
      <c r="AI734" s="2">
        <v>98.993999999999986</v>
      </c>
      <c r="AJ734" s="1">
        <v>851.11699999999996</v>
      </c>
      <c r="AK734" s="2">
        <v>98.82</v>
      </c>
      <c r="AL734" s="1">
        <v>717.26900000000001</v>
      </c>
      <c r="AM734" s="2">
        <v>101.176</v>
      </c>
      <c r="AN734" s="1">
        <v>951.97500000000002</v>
      </c>
      <c r="AO734" s="2">
        <v>103.73200000000001</v>
      </c>
      <c r="AP734" s="1">
        <v>614.40800000000002</v>
      </c>
      <c r="AQ734" s="2">
        <v>99.481999999999999</v>
      </c>
      <c r="AR734" s="1">
        <v>1177.847</v>
      </c>
      <c r="AS734" s="2">
        <v>98.852000000000004</v>
      </c>
      <c r="AT734" s="1">
        <v>458.60399999999998</v>
      </c>
      <c r="AU734" s="2">
        <v>100.75800000000001</v>
      </c>
      <c r="AV734" s="1">
        <v>580.93299999999999</v>
      </c>
      <c r="AW734" s="2">
        <v>95.76400000000001</v>
      </c>
      <c r="AX734" s="1">
        <v>7930.915</v>
      </c>
      <c r="AY734" s="2">
        <v>99.213999999999999</v>
      </c>
      <c r="AZ734" s="1">
        <v>1993.2930000000001</v>
      </c>
      <c r="BA734" s="2">
        <v>99.831999999999994</v>
      </c>
      <c r="BB734" s="1">
        <v>398.65899999999999</v>
      </c>
      <c r="BC734" s="2">
        <v>98.667999999999992</v>
      </c>
      <c r="BD734" s="1">
        <v>1251.3440000000001</v>
      </c>
      <c r="BE734" s="2">
        <v>102.54</v>
      </c>
      <c r="BF734" s="1">
        <v>994.65700000000004</v>
      </c>
      <c r="BG734" s="2">
        <v>100.744</v>
      </c>
      <c r="BH734" s="1">
        <v>768.69399999999996</v>
      </c>
      <c r="BI734" s="2">
        <v>95.395999999999987</v>
      </c>
      <c r="BJ734" s="1">
        <v>449.76100000000002</v>
      </c>
      <c r="BK734" s="2">
        <v>97.286000000000001</v>
      </c>
      <c r="BL734" s="1">
        <v>1174.557</v>
      </c>
      <c r="BM734" s="2">
        <v>96.847999999999999</v>
      </c>
    </row>
    <row r="735" spans="1:65" x14ac:dyDescent="0.25">
      <c r="A735" s="20">
        <v>40247</v>
      </c>
      <c r="B735" s="5">
        <v>488.65699999999998</v>
      </c>
      <c r="C735">
        <v>2E-3</v>
      </c>
      <c r="D735" s="7">
        <v>3.46</v>
      </c>
      <c r="E735" s="7">
        <v>2.5299999999999998</v>
      </c>
      <c r="F735" s="2">
        <v>1.25</v>
      </c>
      <c r="H735" s="1">
        <v>5509.5780000000004</v>
      </c>
      <c r="I735" s="2">
        <v>100.154</v>
      </c>
      <c r="J735" s="1">
        <v>4767.9650000000001</v>
      </c>
      <c r="K735" s="9">
        <v>101.548</v>
      </c>
      <c r="L735" s="1">
        <v>218.46</v>
      </c>
      <c r="M735" s="2">
        <v>102.246</v>
      </c>
      <c r="N735" s="1">
        <v>1151.443</v>
      </c>
      <c r="O735" s="2">
        <v>101.33000000000001</v>
      </c>
      <c r="P735" s="1">
        <v>4184.7660000000005</v>
      </c>
      <c r="Q735" s="2">
        <v>97.859999999999985</v>
      </c>
      <c r="R735" s="1">
        <v>8728.6110000000008</v>
      </c>
      <c r="S735" s="2">
        <v>101.184</v>
      </c>
      <c r="T735" s="1">
        <v>251.899</v>
      </c>
      <c r="U735" s="2">
        <v>104.21399999999998</v>
      </c>
      <c r="V735" s="1">
        <v>8814.2039999999997</v>
      </c>
      <c r="W735" s="2">
        <v>97.931999999999988</v>
      </c>
      <c r="X735" s="1">
        <v>19830.777000000002</v>
      </c>
      <c r="Y735" s="2">
        <v>99.45</v>
      </c>
      <c r="Z735" s="1">
        <v>8953.7579999999998</v>
      </c>
      <c r="AA735" s="2">
        <v>95.641999999999996</v>
      </c>
      <c r="AB735" s="1">
        <v>5474.0439999999999</v>
      </c>
      <c r="AC735" s="2">
        <v>96.193999999999988</v>
      </c>
      <c r="AD735" s="1">
        <v>8519.8089999999993</v>
      </c>
      <c r="AE735" s="2">
        <v>98.207999999999998</v>
      </c>
      <c r="AF735" s="1">
        <v>5310.2610000000004</v>
      </c>
      <c r="AG735" s="2">
        <v>99.339999999999989</v>
      </c>
      <c r="AH735" s="1">
        <v>1665.2830000000001</v>
      </c>
      <c r="AI735" s="2">
        <v>99.42</v>
      </c>
      <c r="AJ735" s="1">
        <v>868.33100000000002</v>
      </c>
      <c r="AK735" s="2">
        <v>99.496000000000009</v>
      </c>
      <c r="AL735" s="1">
        <v>768.57299999999998</v>
      </c>
      <c r="AM735" s="2">
        <v>101.166</v>
      </c>
      <c r="AN735" s="1">
        <v>1018.739</v>
      </c>
      <c r="AO735" s="2">
        <v>104.46</v>
      </c>
      <c r="AP735" s="1">
        <v>623.96500000000003</v>
      </c>
      <c r="AQ735" s="2">
        <v>100.214</v>
      </c>
      <c r="AR735" s="1">
        <v>1247.6320000000001</v>
      </c>
      <c r="AS735" s="2">
        <v>99.441999999999993</v>
      </c>
      <c r="AT735" s="1">
        <v>475.911</v>
      </c>
      <c r="AU735" s="2">
        <v>102.17800000000001</v>
      </c>
      <c r="AV735" s="1">
        <v>607.05600000000004</v>
      </c>
      <c r="AW735" s="2">
        <v>96.69</v>
      </c>
      <c r="AX735" s="1">
        <v>8083.2160000000003</v>
      </c>
      <c r="AY735" s="2">
        <v>99.765999999999991</v>
      </c>
      <c r="AZ735" s="1">
        <v>2017.43</v>
      </c>
      <c r="BA735" s="2">
        <v>99.537999999999997</v>
      </c>
      <c r="BB735" s="1">
        <v>406.72800000000001</v>
      </c>
      <c r="BC735" s="2">
        <v>98.924000000000007</v>
      </c>
      <c r="BD735" s="1">
        <v>1285.662</v>
      </c>
      <c r="BE735" s="2">
        <v>104.21399999999998</v>
      </c>
      <c r="BF735" s="1">
        <v>1025.9680000000001</v>
      </c>
      <c r="BG735" s="2">
        <v>101.066</v>
      </c>
      <c r="BH735" s="1">
        <v>791.25900000000001</v>
      </c>
      <c r="BI735" s="2">
        <v>98.262000000000015</v>
      </c>
      <c r="BJ735" s="1">
        <v>441.86200000000002</v>
      </c>
      <c r="BK735" s="2">
        <v>97.676000000000002</v>
      </c>
      <c r="BL735" s="1">
        <v>1198.1469999999999</v>
      </c>
      <c r="BM735" s="2">
        <v>96.60799999999999</v>
      </c>
    </row>
    <row r="736" spans="1:65" x14ac:dyDescent="0.25">
      <c r="A736" s="20">
        <v>40254</v>
      </c>
      <c r="B736" s="5">
        <v>497.61200000000002</v>
      </c>
      <c r="C736">
        <v>2E-3</v>
      </c>
      <c r="D736" s="7">
        <v>1.18</v>
      </c>
      <c r="E736" s="7">
        <v>0.36</v>
      </c>
      <c r="F736" s="2">
        <v>0.45</v>
      </c>
      <c r="H736" s="1">
        <v>5639.87</v>
      </c>
      <c r="I736" s="2">
        <v>101.02800000000001</v>
      </c>
      <c r="J736" s="1">
        <v>4868.34</v>
      </c>
      <c r="K736" s="9">
        <v>101.72</v>
      </c>
      <c r="L736" s="1">
        <v>228.376</v>
      </c>
      <c r="M736" s="2">
        <v>102.51199999999999</v>
      </c>
      <c r="N736" s="1">
        <v>1169.261</v>
      </c>
      <c r="O736" s="2">
        <v>101.474</v>
      </c>
      <c r="P736" s="1">
        <v>4307.4530000000004</v>
      </c>
      <c r="Q736" s="2">
        <v>96.568000000000012</v>
      </c>
      <c r="R736" s="1">
        <v>8750.6830000000009</v>
      </c>
      <c r="S736" s="2">
        <v>101.69200000000001</v>
      </c>
      <c r="T736" s="1">
        <v>258.65300000000002</v>
      </c>
      <c r="U736" s="2">
        <v>104.02000000000001</v>
      </c>
      <c r="V736" s="1">
        <v>9040.1049999999996</v>
      </c>
      <c r="W736" s="2">
        <v>97.908000000000001</v>
      </c>
      <c r="X736" s="1">
        <v>20244.564999999999</v>
      </c>
      <c r="Y736" s="2">
        <v>99.487999999999985</v>
      </c>
      <c r="Z736" s="1">
        <v>9116.4150000000009</v>
      </c>
      <c r="AA736" s="2">
        <v>96.32</v>
      </c>
      <c r="AB736" s="1">
        <v>5601.8</v>
      </c>
      <c r="AC736" s="2">
        <v>96.352000000000004</v>
      </c>
      <c r="AD736" s="1">
        <v>8523.51</v>
      </c>
      <c r="AE736" s="2">
        <v>99.02000000000001</v>
      </c>
      <c r="AF736" s="1">
        <v>5193.3770000000004</v>
      </c>
      <c r="AG736" s="2">
        <v>97.977999999999994</v>
      </c>
      <c r="AH736" s="1">
        <v>1693.586</v>
      </c>
      <c r="AI736" s="2">
        <v>99.746000000000009</v>
      </c>
      <c r="AJ736" s="1">
        <v>901.58199999999999</v>
      </c>
      <c r="AK736" s="2">
        <v>100.41799999999999</v>
      </c>
      <c r="AL736" s="1">
        <v>752.03700000000003</v>
      </c>
      <c r="AM736" s="2">
        <v>101.28600000000002</v>
      </c>
      <c r="AN736" s="1">
        <v>1093.866</v>
      </c>
      <c r="AO736" s="2">
        <v>105.28399999999999</v>
      </c>
      <c r="AP736" s="1">
        <v>637.99800000000005</v>
      </c>
      <c r="AQ736" s="2">
        <v>99.987999999999985</v>
      </c>
      <c r="AR736" s="1">
        <v>1304.8579999999999</v>
      </c>
      <c r="AS736" s="2">
        <v>99.884</v>
      </c>
      <c r="AT736" s="1">
        <v>482.76900000000001</v>
      </c>
      <c r="AU736" s="2">
        <v>102.48800000000001</v>
      </c>
      <c r="AV736" s="1">
        <v>602.95100000000002</v>
      </c>
      <c r="AW736" s="2">
        <v>97.525999999999996</v>
      </c>
      <c r="AX736" s="1">
        <v>8229.0220000000008</v>
      </c>
      <c r="AY736" s="2">
        <v>100.54600000000001</v>
      </c>
      <c r="AZ736" s="1">
        <v>2094.6889999999999</v>
      </c>
      <c r="BA736" s="2">
        <v>99.367999999999995</v>
      </c>
      <c r="BB736" s="1">
        <v>406.09000000000003</v>
      </c>
      <c r="BC736" s="2">
        <v>99.198000000000008</v>
      </c>
      <c r="BD736" s="1">
        <v>1324.992</v>
      </c>
      <c r="BE736" s="2">
        <v>104.02000000000001</v>
      </c>
      <c r="BF736" s="1">
        <v>1050.2619999999999</v>
      </c>
      <c r="BG736" s="2">
        <v>102.026</v>
      </c>
      <c r="BH736" s="1">
        <v>815.91</v>
      </c>
      <c r="BI736" s="2">
        <v>98.570000000000007</v>
      </c>
      <c r="BJ736" s="1">
        <v>479.483</v>
      </c>
      <c r="BK736" s="2">
        <v>98.013999999999996</v>
      </c>
      <c r="BL736" s="1">
        <v>1249.0720000000001</v>
      </c>
      <c r="BM736" s="2">
        <v>96.938000000000002</v>
      </c>
    </row>
    <row r="737" spans="1:65" x14ac:dyDescent="0.25">
      <c r="A737" s="20">
        <v>40261</v>
      </c>
      <c r="B737" s="5">
        <v>492.44100000000003</v>
      </c>
      <c r="C737">
        <v>2E-3</v>
      </c>
      <c r="D737" s="7">
        <v>0.61</v>
      </c>
      <c r="E737" s="7">
        <v>-1.18</v>
      </c>
      <c r="F737" s="2">
        <v>-0.72</v>
      </c>
      <c r="H737" s="1">
        <v>5498.6840000000002</v>
      </c>
      <c r="I737" s="2">
        <v>101.354</v>
      </c>
      <c r="J737" s="1">
        <v>4741.4250000000002</v>
      </c>
      <c r="K737" s="9">
        <v>101.20400000000001</v>
      </c>
      <c r="L737" s="1">
        <v>221.48600000000002</v>
      </c>
      <c r="M737" s="2">
        <v>101.7</v>
      </c>
      <c r="N737" s="1">
        <v>1130.6130000000001</v>
      </c>
      <c r="O737" s="2">
        <v>100.93600000000001</v>
      </c>
      <c r="P737" s="1">
        <v>4260.1350000000002</v>
      </c>
      <c r="Q737" s="2">
        <v>96.775999999999996</v>
      </c>
      <c r="R737" s="1">
        <v>8486.6319999999996</v>
      </c>
      <c r="S737" s="2">
        <v>101.098</v>
      </c>
      <c r="T737" s="1">
        <v>245.755</v>
      </c>
      <c r="U737" s="2">
        <v>103.46999999999998</v>
      </c>
      <c r="V737" s="1">
        <v>8843.871000000001</v>
      </c>
      <c r="W737" s="2">
        <v>97.833999999999989</v>
      </c>
      <c r="X737" s="1">
        <v>19746.7</v>
      </c>
      <c r="Y737" s="2">
        <v>99.068000000000012</v>
      </c>
      <c r="Z737" s="1">
        <v>8978.7039999999997</v>
      </c>
      <c r="AA737" s="2">
        <v>97.051999999999992</v>
      </c>
      <c r="AB737" s="1">
        <v>5493.9939999999997</v>
      </c>
      <c r="AC737" s="2">
        <v>96.72999999999999</v>
      </c>
      <c r="AD737" s="1">
        <v>8309.5059999999994</v>
      </c>
      <c r="AE737" s="2">
        <v>97.999999999999986</v>
      </c>
      <c r="AF737" s="1">
        <v>5067.1710000000003</v>
      </c>
      <c r="AG737" s="2">
        <v>96.309999999999988</v>
      </c>
      <c r="AH737" s="1">
        <v>1656.604</v>
      </c>
      <c r="AI737" s="2">
        <v>99.705999999999989</v>
      </c>
      <c r="AJ737" s="1">
        <v>847.31200000000001</v>
      </c>
      <c r="AK737" s="2">
        <v>100.346</v>
      </c>
      <c r="AL737" s="1">
        <v>717.42399999999998</v>
      </c>
      <c r="AM737" s="2">
        <v>100.83199999999999</v>
      </c>
      <c r="AN737" s="1">
        <v>1090.1680000000001</v>
      </c>
      <c r="AO737" s="2">
        <v>105.194</v>
      </c>
      <c r="AP737" s="1">
        <v>632.58000000000004</v>
      </c>
      <c r="AQ737" s="2">
        <v>100.468</v>
      </c>
      <c r="AR737" s="1">
        <v>1302.0140000000001</v>
      </c>
      <c r="AS737" s="2">
        <v>100.524</v>
      </c>
      <c r="AT737" s="1">
        <v>479.51800000000003</v>
      </c>
      <c r="AU737" s="2">
        <v>102.48200000000001</v>
      </c>
      <c r="AV737" s="1">
        <v>602.39499999999998</v>
      </c>
      <c r="AW737" s="2">
        <v>97.753999999999991</v>
      </c>
      <c r="AX737" s="1">
        <v>8310.8960000000006</v>
      </c>
      <c r="AY737" s="2">
        <v>100.78599999999999</v>
      </c>
      <c r="AZ737" s="1">
        <v>1996.5509999999999</v>
      </c>
      <c r="BA737" s="2">
        <v>99.872</v>
      </c>
      <c r="BB737" s="1">
        <v>417.90100000000001</v>
      </c>
      <c r="BC737" s="2">
        <v>99.61999999999999</v>
      </c>
      <c r="BD737" s="1">
        <v>1272.3700000000001</v>
      </c>
      <c r="BE737" s="2">
        <v>103.46999999999998</v>
      </c>
      <c r="BF737" s="1">
        <v>1008.393</v>
      </c>
      <c r="BG737" s="2">
        <v>102.378</v>
      </c>
      <c r="BH737" s="1">
        <v>805.47</v>
      </c>
      <c r="BI737" s="2">
        <v>99.623999999999995</v>
      </c>
      <c r="BJ737" s="1">
        <v>493.66399999999999</v>
      </c>
      <c r="BK737" s="2">
        <v>98.89</v>
      </c>
      <c r="BL737" s="1">
        <v>1249.1610000000001</v>
      </c>
      <c r="BM737" s="2">
        <v>96.962000000000003</v>
      </c>
    </row>
    <row r="738" spans="1:65" x14ac:dyDescent="0.25">
      <c r="A738" s="20">
        <v>40268</v>
      </c>
      <c r="B738" s="5">
        <v>497.86</v>
      </c>
      <c r="C738">
        <v>3.0000000000000001E-3</v>
      </c>
      <c r="D738" s="7">
        <v>0.66</v>
      </c>
      <c r="E738" s="7">
        <v>0.03</v>
      </c>
      <c r="F738" s="2">
        <v>1.1599999999999999</v>
      </c>
      <c r="H738" s="1">
        <v>5609.732</v>
      </c>
      <c r="I738" s="2">
        <v>101.194</v>
      </c>
      <c r="J738" s="1">
        <v>4896.5039999999999</v>
      </c>
      <c r="K738" s="9">
        <v>101.166</v>
      </c>
      <c r="L738" s="1">
        <v>223.482</v>
      </c>
      <c r="M738" s="2">
        <v>101.50800000000001</v>
      </c>
      <c r="N738" s="1">
        <v>1148.865</v>
      </c>
      <c r="O738" s="2">
        <v>100.788</v>
      </c>
      <c r="P738" s="1">
        <v>4341.9610000000002</v>
      </c>
      <c r="Q738" s="2">
        <v>94.640000000000015</v>
      </c>
      <c r="R738" s="1">
        <v>8704.5429999999997</v>
      </c>
      <c r="S738" s="2">
        <v>100.45399999999999</v>
      </c>
      <c r="T738" s="1">
        <v>253.05700000000002</v>
      </c>
      <c r="U738" s="2">
        <v>103.624</v>
      </c>
      <c r="V738" s="1">
        <v>8880.7420000000002</v>
      </c>
      <c r="W738" s="2">
        <v>97.97999999999999</v>
      </c>
      <c r="X738" s="1">
        <v>19898.789000000001</v>
      </c>
      <c r="Y738" s="2">
        <v>98.837999999999994</v>
      </c>
      <c r="Z738" s="1">
        <v>9129.719000000001</v>
      </c>
      <c r="AA738" s="2">
        <v>97.353999999999999</v>
      </c>
      <c r="AB738" s="1">
        <v>5590.2730000000001</v>
      </c>
      <c r="AC738" s="2">
        <v>96.671999999999997</v>
      </c>
      <c r="AD738" s="1">
        <v>8493.268</v>
      </c>
      <c r="AE738" s="2">
        <v>97.746000000000009</v>
      </c>
      <c r="AF738" s="1">
        <v>5132.3330000000005</v>
      </c>
      <c r="AG738" s="2">
        <v>96.27000000000001</v>
      </c>
      <c r="AH738" s="1">
        <v>1675.402</v>
      </c>
      <c r="AI738" s="2">
        <v>98.545999999999992</v>
      </c>
      <c r="AJ738" s="1">
        <v>857.71199999999999</v>
      </c>
      <c r="AK738" s="2">
        <v>100.08199999999999</v>
      </c>
      <c r="AL738" s="1">
        <v>729.95400000000006</v>
      </c>
      <c r="AM738" s="2">
        <v>100.67999999999999</v>
      </c>
      <c r="AN738" s="1">
        <v>1083.3050000000001</v>
      </c>
      <c r="AO738" s="2">
        <v>104.43800000000002</v>
      </c>
      <c r="AP738" s="1">
        <v>644.40300000000002</v>
      </c>
      <c r="AQ738" s="2">
        <v>101.62199999999999</v>
      </c>
      <c r="AR738" s="1">
        <v>1299.6030000000001</v>
      </c>
      <c r="AS738" s="2">
        <v>101.29599999999999</v>
      </c>
      <c r="AT738" s="1">
        <v>485.53399999999999</v>
      </c>
      <c r="AU738" s="2">
        <v>102.93999999999998</v>
      </c>
      <c r="AV738" s="1">
        <v>619.52099999999996</v>
      </c>
      <c r="AW738" s="2">
        <v>99.013999999999982</v>
      </c>
      <c r="AX738" s="1">
        <v>8482.8950000000004</v>
      </c>
      <c r="AY738" s="2">
        <v>101.652</v>
      </c>
      <c r="AZ738" s="1">
        <v>2047.4</v>
      </c>
      <c r="BA738" s="2">
        <v>100.092</v>
      </c>
      <c r="BB738" s="1">
        <v>420.38200000000001</v>
      </c>
      <c r="BC738" s="2">
        <v>100.59</v>
      </c>
      <c r="BD738" s="1">
        <v>1323.2950000000001</v>
      </c>
      <c r="BE738" s="2">
        <v>103.624</v>
      </c>
      <c r="BF738" s="1">
        <v>1049.0319999999999</v>
      </c>
      <c r="BG738" s="2">
        <v>102.66399999999999</v>
      </c>
      <c r="BH738" s="1">
        <v>811.96400000000006</v>
      </c>
      <c r="BI738" s="2">
        <v>99.33</v>
      </c>
      <c r="BJ738" s="1">
        <v>496.61</v>
      </c>
      <c r="BK738" s="2">
        <v>99.25</v>
      </c>
      <c r="BL738" s="1">
        <v>1307.23</v>
      </c>
      <c r="BM738" s="2">
        <v>97.867999999999995</v>
      </c>
    </row>
    <row r="739" spans="1:65" x14ac:dyDescent="0.25">
      <c r="A739" s="20">
        <v>40275</v>
      </c>
      <c r="B739" s="5">
        <v>504.80200000000002</v>
      </c>
      <c r="C739">
        <v>3.0000000000000001E-3</v>
      </c>
      <c r="D739" s="7">
        <v>1.02</v>
      </c>
      <c r="E739" s="7">
        <v>-0.33</v>
      </c>
      <c r="F739" s="2">
        <v>0.66</v>
      </c>
      <c r="H739" s="1">
        <v>5705.2759999999998</v>
      </c>
      <c r="I739" s="2">
        <v>102.34399999999999</v>
      </c>
      <c r="J739" s="1">
        <v>4886.5839999999998</v>
      </c>
      <c r="K739" s="9">
        <v>101.038</v>
      </c>
      <c r="L739" s="1">
        <v>222.262</v>
      </c>
      <c r="M739" s="2">
        <v>101.22800000000002</v>
      </c>
      <c r="N739" s="1">
        <v>1146.2470000000001</v>
      </c>
      <c r="O739" s="2">
        <v>100.60799999999999</v>
      </c>
      <c r="P739" s="1">
        <v>4404.8140000000003</v>
      </c>
      <c r="Q739" s="2">
        <v>93.324000000000012</v>
      </c>
      <c r="R739" s="1">
        <v>8791.2690000000002</v>
      </c>
      <c r="S739" s="2">
        <v>100.90800000000002</v>
      </c>
      <c r="T739" s="1">
        <v>250.285</v>
      </c>
      <c r="U739" s="2">
        <v>104.53800000000001</v>
      </c>
      <c r="V739" s="1">
        <v>9172.9250000000011</v>
      </c>
      <c r="W739" s="2">
        <v>98.066000000000003</v>
      </c>
      <c r="X739" s="1">
        <v>20139.704000000002</v>
      </c>
      <c r="Y739" s="2">
        <v>98.844000000000008</v>
      </c>
      <c r="Z739" s="1">
        <v>8948.5570000000007</v>
      </c>
      <c r="AA739" s="2">
        <v>97.62</v>
      </c>
      <c r="AB739" s="1">
        <v>5686.2579999999998</v>
      </c>
      <c r="AC739" s="2">
        <v>97.883999999999986</v>
      </c>
      <c r="AD739" s="1">
        <v>8655.5930000000008</v>
      </c>
      <c r="AE739" s="2">
        <v>99.147999999999996</v>
      </c>
      <c r="AF739" s="1">
        <v>5327.3240000000005</v>
      </c>
      <c r="AG739" s="2">
        <v>97.74199999999999</v>
      </c>
      <c r="AH739" s="1">
        <v>1719.4940000000001</v>
      </c>
      <c r="AI739" s="2">
        <v>98.78</v>
      </c>
      <c r="AJ739" s="1">
        <v>879.10699999999997</v>
      </c>
      <c r="AK739" s="2">
        <v>100.24600000000001</v>
      </c>
      <c r="AL739" s="1">
        <v>688.27700000000004</v>
      </c>
      <c r="AM739" s="2">
        <v>100.506</v>
      </c>
      <c r="AN739" s="1">
        <v>1117.296</v>
      </c>
      <c r="AO739" s="2">
        <v>104.306</v>
      </c>
      <c r="AP739" s="1">
        <v>665.19100000000003</v>
      </c>
      <c r="AQ739" s="2">
        <v>102.59</v>
      </c>
      <c r="AR739" s="1">
        <v>1361.671</v>
      </c>
      <c r="AS739" s="2">
        <v>101.352</v>
      </c>
      <c r="AT739" s="1">
        <v>504.94800000000004</v>
      </c>
      <c r="AU739" s="2">
        <v>103.928</v>
      </c>
      <c r="AV739" s="1">
        <v>639.94500000000005</v>
      </c>
      <c r="AW739" s="2">
        <v>100.286</v>
      </c>
      <c r="AX739" s="1">
        <v>8628.5159999999996</v>
      </c>
      <c r="AY739" s="2">
        <v>102.76400000000001</v>
      </c>
      <c r="AZ739" s="1">
        <v>2186.8339999999998</v>
      </c>
      <c r="BA739" s="2">
        <v>99.756</v>
      </c>
      <c r="BB739" s="1">
        <v>439.40500000000003</v>
      </c>
      <c r="BC739" s="2">
        <v>101.28</v>
      </c>
      <c r="BD739" s="1">
        <v>1356.3020000000001</v>
      </c>
      <c r="BE739" s="2">
        <v>104.53800000000001</v>
      </c>
      <c r="BF739" s="1">
        <v>1074.539</v>
      </c>
      <c r="BG739" s="2">
        <v>103.04400000000001</v>
      </c>
      <c r="BH739" s="1">
        <v>844.79200000000003</v>
      </c>
      <c r="BI739" s="2">
        <v>100.83799999999999</v>
      </c>
      <c r="BJ739" s="1">
        <v>516.49300000000005</v>
      </c>
      <c r="BK739" s="2">
        <v>99.16</v>
      </c>
      <c r="BL739" s="1">
        <v>1386.537</v>
      </c>
      <c r="BM739" s="2">
        <v>98.725999999999999</v>
      </c>
    </row>
    <row r="740" spans="1:65" x14ac:dyDescent="0.25">
      <c r="A740" s="20">
        <v>40282</v>
      </c>
      <c r="B740" s="5">
        <v>514.57100000000003</v>
      </c>
      <c r="C740">
        <v>3.0000000000000001E-3</v>
      </c>
      <c r="D740" s="7">
        <v>1.63</v>
      </c>
      <c r="E740" s="7">
        <v>1.17</v>
      </c>
      <c r="F740" s="2">
        <v>2.2200000000000002</v>
      </c>
      <c r="H740" s="1">
        <v>5785.3280000000004</v>
      </c>
      <c r="I740" s="2">
        <v>102.474</v>
      </c>
      <c r="J740" s="1">
        <v>5033.7750000000005</v>
      </c>
      <c r="K740" s="9">
        <v>101.1</v>
      </c>
      <c r="L740" s="1">
        <v>233.49</v>
      </c>
      <c r="M740" s="2">
        <v>101.27000000000001</v>
      </c>
      <c r="N740" s="1">
        <v>1188.57</v>
      </c>
      <c r="O740" s="2">
        <v>100.678</v>
      </c>
      <c r="P740" s="1">
        <v>4387.6379999999999</v>
      </c>
      <c r="Q740" s="2">
        <v>93.516000000000005</v>
      </c>
      <c r="R740" s="1">
        <v>8999.3260000000009</v>
      </c>
      <c r="S740" s="2">
        <v>101.352</v>
      </c>
      <c r="T740" s="1">
        <v>263.29399999999998</v>
      </c>
      <c r="U740" s="2">
        <v>103.90600000000002</v>
      </c>
      <c r="V740" s="1">
        <v>9491.7540000000008</v>
      </c>
      <c r="W740" s="2">
        <v>98.238</v>
      </c>
      <c r="X740" s="1">
        <v>20832.246999999999</v>
      </c>
      <c r="Y740" s="2">
        <v>98.701999999999998</v>
      </c>
      <c r="Z740" s="1">
        <v>9227.1779999999999</v>
      </c>
      <c r="AA740" s="2">
        <v>96.800000000000011</v>
      </c>
      <c r="AB740" s="1">
        <v>5820.5820000000003</v>
      </c>
      <c r="AC740" s="2">
        <v>98.524000000000001</v>
      </c>
      <c r="AD740" s="1">
        <v>8778.25</v>
      </c>
      <c r="AE740" s="2">
        <v>99.248000000000005</v>
      </c>
      <c r="AF740" s="1">
        <v>5307.5420000000004</v>
      </c>
      <c r="AG740" s="2">
        <v>98.622</v>
      </c>
      <c r="AH740" s="1">
        <v>1720.9860000000001</v>
      </c>
      <c r="AI740" s="2">
        <v>98.01400000000001</v>
      </c>
      <c r="AJ740" s="1">
        <v>907.86199999999997</v>
      </c>
      <c r="AK740" s="2">
        <v>101.054</v>
      </c>
      <c r="AL740" s="1">
        <v>698.07100000000003</v>
      </c>
      <c r="AM740" s="2">
        <v>100.532</v>
      </c>
      <c r="AN740" s="1">
        <v>1142.5050000000001</v>
      </c>
      <c r="AO740" s="2">
        <v>104.11999999999998</v>
      </c>
      <c r="AP740" s="1">
        <v>661.875</v>
      </c>
      <c r="AQ740" s="2">
        <v>102.78399999999999</v>
      </c>
      <c r="AR740" s="1">
        <v>1346.412</v>
      </c>
      <c r="AS740" s="2">
        <v>101.47599999999998</v>
      </c>
      <c r="AT740" s="1">
        <v>509.60300000000001</v>
      </c>
      <c r="AU740" s="2">
        <v>104.184</v>
      </c>
      <c r="AV740" s="1">
        <v>637.98599999999999</v>
      </c>
      <c r="AW740" s="2">
        <v>101.04400000000001</v>
      </c>
      <c r="AX740" s="1">
        <v>8784.384</v>
      </c>
      <c r="AY740" s="2">
        <v>103.36200000000001</v>
      </c>
      <c r="AZ740" s="1">
        <v>2184.6010000000001</v>
      </c>
      <c r="BA740" s="2">
        <v>99.622</v>
      </c>
      <c r="BB740" s="1">
        <v>439.767</v>
      </c>
      <c r="BC740" s="2">
        <v>101.678</v>
      </c>
      <c r="BD740" s="1">
        <v>1402.588</v>
      </c>
      <c r="BE740" s="2">
        <v>103.90600000000002</v>
      </c>
      <c r="BF740" s="1">
        <v>1117.5930000000001</v>
      </c>
      <c r="BG740" s="2">
        <v>103.36800000000001</v>
      </c>
      <c r="BH740" s="1">
        <v>830.74900000000002</v>
      </c>
      <c r="BI740" s="2">
        <v>100.20399999999999</v>
      </c>
      <c r="BJ740" s="1">
        <v>476.63300000000004</v>
      </c>
      <c r="BK740" s="2">
        <v>99.012</v>
      </c>
      <c r="BL740" s="1">
        <v>1431.982</v>
      </c>
      <c r="BM740" s="2">
        <v>99.968000000000004</v>
      </c>
    </row>
    <row r="741" spans="1:65" x14ac:dyDescent="0.25">
      <c r="A741" s="20">
        <v>40289</v>
      </c>
      <c r="B741" s="5">
        <v>508.56700000000001</v>
      </c>
      <c r="C741">
        <v>3.0000000000000001E-3</v>
      </c>
      <c r="D741" s="7">
        <v>0.1</v>
      </c>
      <c r="E741" s="7">
        <v>2.72</v>
      </c>
      <c r="F741" s="2">
        <v>-0.55000000000000004</v>
      </c>
      <c r="H741" s="1">
        <v>5744.2750000000005</v>
      </c>
      <c r="I741" s="2">
        <v>102.28</v>
      </c>
      <c r="J741" s="1">
        <v>4920.933</v>
      </c>
      <c r="K741" s="9">
        <v>100.95399999999999</v>
      </c>
      <c r="L741" s="1">
        <v>239.34800000000001</v>
      </c>
      <c r="M741" s="2">
        <v>101.124</v>
      </c>
      <c r="N741" s="1">
        <v>1149.0150000000001</v>
      </c>
      <c r="O741" s="2">
        <v>100.592</v>
      </c>
      <c r="P741" s="1">
        <v>4372.6440000000002</v>
      </c>
      <c r="Q741" s="2">
        <v>94.054000000000002</v>
      </c>
      <c r="R741" s="1">
        <v>8984.3680000000004</v>
      </c>
      <c r="S741" s="2">
        <v>101.55800000000001</v>
      </c>
      <c r="T741" s="1">
        <v>249.376</v>
      </c>
      <c r="U741" s="2">
        <v>103.458</v>
      </c>
      <c r="V741" s="1">
        <v>9361.86</v>
      </c>
      <c r="W741" s="2">
        <v>99.118000000000009</v>
      </c>
      <c r="X741" s="1">
        <v>20554.677</v>
      </c>
      <c r="Y741" s="2">
        <v>99.168000000000006</v>
      </c>
      <c r="Z741" s="1">
        <v>9014.2820000000011</v>
      </c>
      <c r="AA741" s="2">
        <v>96.876000000000005</v>
      </c>
      <c r="AB741" s="1">
        <v>5727.7730000000001</v>
      </c>
      <c r="AC741" s="2">
        <v>98.683999999999997</v>
      </c>
      <c r="AD741" s="1">
        <v>8551.6710000000003</v>
      </c>
      <c r="AE741" s="2">
        <v>99.872</v>
      </c>
      <c r="AF741" s="1">
        <v>5210.875</v>
      </c>
      <c r="AG741" s="2">
        <v>97.293999999999997</v>
      </c>
      <c r="AH741" s="1">
        <v>1700.1200000000001</v>
      </c>
      <c r="AI741" s="2">
        <v>97.105999999999995</v>
      </c>
      <c r="AJ741" s="1">
        <v>887.53399999999999</v>
      </c>
      <c r="AK741" s="2">
        <v>100.70400000000001</v>
      </c>
      <c r="AL741" s="1">
        <v>666.58500000000004</v>
      </c>
      <c r="AM741" s="2">
        <v>100.434</v>
      </c>
      <c r="AN741" s="1">
        <v>1073.29</v>
      </c>
      <c r="AO741" s="2">
        <v>104.64000000000001</v>
      </c>
      <c r="AP741" s="1">
        <v>650.31799999999998</v>
      </c>
      <c r="AQ741" s="2">
        <v>102.42</v>
      </c>
      <c r="AR741" s="1">
        <v>1363.0810000000001</v>
      </c>
      <c r="AS741" s="2">
        <v>101.36</v>
      </c>
      <c r="AT741" s="1">
        <v>514.45699999999999</v>
      </c>
      <c r="AU741" s="2">
        <v>104.60599999999999</v>
      </c>
      <c r="AV741" s="1">
        <v>638.71600000000001</v>
      </c>
      <c r="AW741" s="2">
        <v>100.97</v>
      </c>
      <c r="AX741" s="1">
        <v>8616.26</v>
      </c>
      <c r="AY741" s="2">
        <v>103.16600000000001</v>
      </c>
      <c r="AZ741" s="1">
        <v>2056.4969999999998</v>
      </c>
      <c r="BA741" s="2">
        <v>99.543999999999997</v>
      </c>
      <c r="BB741" s="1">
        <v>430.97399999999999</v>
      </c>
      <c r="BC741" s="2">
        <v>102.00399999999999</v>
      </c>
      <c r="BD741" s="1">
        <v>1342.367</v>
      </c>
      <c r="BE741" s="2">
        <v>103.458</v>
      </c>
      <c r="BF741" s="1">
        <v>1070.6770000000001</v>
      </c>
      <c r="BG741" s="2">
        <v>103.54</v>
      </c>
      <c r="BH741" s="1">
        <v>811.59</v>
      </c>
      <c r="BI741" s="2">
        <v>98.552000000000007</v>
      </c>
      <c r="BJ741" s="1">
        <v>486.38499999999999</v>
      </c>
      <c r="BK741" s="2">
        <v>99.003999999999991</v>
      </c>
      <c r="BL741" s="1">
        <v>1397.7740000000001</v>
      </c>
      <c r="BM741" s="2">
        <v>100.398</v>
      </c>
    </row>
    <row r="742" spans="1:65" x14ac:dyDescent="0.25">
      <c r="A742" s="20">
        <v>40296</v>
      </c>
      <c r="B742" s="5">
        <v>496.22700000000003</v>
      </c>
      <c r="C742">
        <v>3.0000000000000001E-3</v>
      </c>
      <c r="D742" s="7">
        <v>2.19</v>
      </c>
      <c r="E742" s="7">
        <v>1.75</v>
      </c>
      <c r="F742" s="2">
        <v>1.85</v>
      </c>
      <c r="H742" s="1">
        <v>5629.1220000000003</v>
      </c>
      <c r="I742" s="2">
        <v>102.744</v>
      </c>
      <c r="J742" s="1">
        <v>4733.4080000000004</v>
      </c>
      <c r="K742" s="9">
        <v>100.592</v>
      </c>
      <c r="L742" s="1">
        <v>224.36</v>
      </c>
      <c r="M742" s="2">
        <v>100.47799999999999</v>
      </c>
      <c r="N742" s="1">
        <v>1059.4590000000001</v>
      </c>
      <c r="O742" s="2">
        <v>100.196</v>
      </c>
      <c r="P742" s="1">
        <v>4289.8240000000005</v>
      </c>
      <c r="Q742" s="2">
        <v>93.225999999999999</v>
      </c>
      <c r="R742" s="1">
        <v>8698.4650000000001</v>
      </c>
      <c r="S742" s="2">
        <v>102.02200000000001</v>
      </c>
      <c r="T742" s="1">
        <v>218.02100000000002</v>
      </c>
      <c r="U742" s="2">
        <v>102.58399999999999</v>
      </c>
      <c r="V742" s="1">
        <v>9236.0120000000006</v>
      </c>
      <c r="W742" s="2">
        <v>99.725999999999999</v>
      </c>
      <c r="X742" s="1">
        <v>20406.143</v>
      </c>
      <c r="Y742" s="2">
        <v>99.465999999999994</v>
      </c>
      <c r="Z742" s="1">
        <v>8576.8130000000001</v>
      </c>
      <c r="AA742" s="2">
        <v>96.395999999999987</v>
      </c>
      <c r="AB742" s="1">
        <v>5523.7240000000002</v>
      </c>
      <c r="AC742" s="2">
        <v>99.246000000000009</v>
      </c>
      <c r="AD742" s="1">
        <v>8175.5370000000003</v>
      </c>
      <c r="AE742" s="2">
        <v>100.17599999999999</v>
      </c>
      <c r="AF742" s="1">
        <v>5174.7719999999999</v>
      </c>
      <c r="AG742" s="2">
        <v>97.756</v>
      </c>
      <c r="AH742" s="1">
        <v>1660.818</v>
      </c>
      <c r="AI742" s="2">
        <v>96.98599999999999</v>
      </c>
      <c r="AJ742" s="1">
        <v>865.60599999999999</v>
      </c>
      <c r="AK742" s="2">
        <v>99.424000000000007</v>
      </c>
      <c r="AL742" s="1">
        <v>576.09500000000003</v>
      </c>
      <c r="AM742" s="2">
        <v>100.066</v>
      </c>
      <c r="AN742" s="1">
        <v>1049.6379999999999</v>
      </c>
      <c r="AO742" s="2">
        <v>103.66400000000002</v>
      </c>
      <c r="AP742" s="1">
        <v>643.58299999999997</v>
      </c>
      <c r="AQ742" s="2">
        <v>102.88</v>
      </c>
      <c r="AR742" s="1">
        <v>1339.1290000000001</v>
      </c>
      <c r="AS742" s="2">
        <v>101.66199999999999</v>
      </c>
      <c r="AT742" s="1">
        <v>505.62799999999999</v>
      </c>
      <c r="AU742" s="2">
        <v>105.252</v>
      </c>
      <c r="AV742" s="1">
        <v>632.90700000000004</v>
      </c>
      <c r="AW742" s="2">
        <v>101.42400000000001</v>
      </c>
      <c r="AX742" s="1">
        <v>8397.9310000000005</v>
      </c>
      <c r="AY742" s="2">
        <v>103.526</v>
      </c>
      <c r="AZ742" s="1">
        <v>2060.7580000000003</v>
      </c>
      <c r="BA742" s="2">
        <v>99.524000000000015</v>
      </c>
      <c r="BB742" s="1">
        <v>437.56100000000004</v>
      </c>
      <c r="BC742" s="2">
        <v>102.43999999999998</v>
      </c>
      <c r="BD742" s="1">
        <v>1266.9110000000001</v>
      </c>
      <c r="BE742" s="2">
        <v>102.58399999999999</v>
      </c>
      <c r="BF742" s="1">
        <v>1036.1770000000001</v>
      </c>
      <c r="BG742" s="2">
        <v>104.048</v>
      </c>
      <c r="BH742" s="1">
        <v>800.29200000000003</v>
      </c>
      <c r="BI742" s="2">
        <v>98.828000000000003</v>
      </c>
      <c r="BJ742" s="1">
        <v>473.04200000000003</v>
      </c>
      <c r="BK742" s="2">
        <v>99.345999999999989</v>
      </c>
      <c r="BL742" s="1">
        <v>1371.557</v>
      </c>
      <c r="BM742" s="2">
        <v>101.038</v>
      </c>
    </row>
    <row r="743" spans="1:65" x14ac:dyDescent="0.25">
      <c r="A743" s="20">
        <v>40303</v>
      </c>
      <c r="B743" s="5">
        <v>481.59000000000003</v>
      </c>
      <c r="C743">
        <v>3.0000000000000001E-3</v>
      </c>
      <c r="D743" s="7">
        <v>-2.62</v>
      </c>
      <c r="E743" s="7">
        <v>-0.69</v>
      </c>
      <c r="F743" s="2">
        <v>-1.48</v>
      </c>
      <c r="H743" s="1">
        <v>5461.0410000000002</v>
      </c>
      <c r="I743" s="2">
        <v>101.96400000000001</v>
      </c>
      <c r="J743" s="1">
        <v>4513.1000000000004</v>
      </c>
      <c r="K743" s="9">
        <v>100.396</v>
      </c>
      <c r="L743" s="1">
        <v>215.19900000000001</v>
      </c>
      <c r="M743" s="2">
        <v>100.122</v>
      </c>
      <c r="N743" s="1">
        <v>979.46500000000003</v>
      </c>
      <c r="O743" s="2">
        <v>99.994</v>
      </c>
      <c r="P743" s="1">
        <v>4318.5380000000005</v>
      </c>
      <c r="Q743" s="2">
        <v>92.861999999999995</v>
      </c>
      <c r="R743" s="1">
        <v>8308.6970000000001</v>
      </c>
      <c r="S743" s="2">
        <v>102.298</v>
      </c>
      <c r="T743" s="1">
        <v>211.785</v>
      </c>
      <c r="U743" s="2">
        <v>101.134</v>
      </c>
      <c r="V743" s="1">
        <v>8869.1470000000008</v>
      </c>
      <c r="W743" s="2">
        <v>99.914000000000016</v>
      </c>
      <c r="X743" s="1">
        <v>19191.5</v>
      </c>
      <c r="Y743" s="2">
        <v>99.024000000000001</v>
      </c>
      <c r="Z743" s="1">
        <v>8219.0519999999997</v>
      </c>
      <c r="AA743" s="2">
        <v>96.210000000000008</v>
      </c>
      <c r="AB743" s="1">
        <v>5269.8739999999998</v>
      </c>
      <c r="AC743" s="2">
        <v>99.18</v>
      </c>
      <c r="AD743" s="1">
        <v>7804.0520000000006</v>
      </c>
      <c r="AE743" s="2">
        <v>101.456</v>
      </c>
      <c r="AF743" s="1">
        <v>5154.3609999999999</v>
      </c>
      <c r="AG743" s="2">
        <v>98.266000000000005</v>
      </c>
      <c r="AH743" s="1">
        <v>1619.558</v>
      </c>
      <c r="AI743" s="2">
        <v>96.37</v>
      </c>
      <c r="AJ743" s="1">
        <v>788.44799999999998</v>
      </c>
      <c r="AK743" s="2">
        <v>98.573999999999998</v>
      </c>
      <c r="AL743" s="1">
        <v>548.04200000000003</v>
      </c>
      <c r="AM743" s="2">
        <v>99.891999999999996</v>
      </c>
      <c r="AN743" s="1">
        <v>939.76900000000001</v>
      </c>
      <c r="AO743" s="2">
        <v>101.66600000000001</v>
      </c>
      <c r="AP743" s="1">
        <v>628.601</v>
      </c>
      <c r="AQ743" s="2">
        <v>103.16</v>
      </c>
      <c r="AR743" s="1">
        <v>1299.836</v>
      </c>
      <c r="AS743" s="2">
        <v>101.76599999999999</v>
      </c>
      <c r="AT743" s="1">
        <v>502.40100000000001</v>
      </c>
      <c r="AU743" s="2">
        <v>105.08</v>
      </c>
      <c r="AV743" s="1">
        <v>631.67600000000004</v>
      </c>
      <c r="AW743" s="2">
        <v>101.48400000000001</v>
      </c>
      <c r="AX743" s="1">
        <v>8024.9769999999999</v>
      </c>
      <c r="AY743" s="2">
        <v>102.676</v>
      </c>
      <c r="AZ743" s="1">
        <v>1985.144</v>
      </c>
      <c r="BA743" s="2">
        <v>99.762000000000015</v>
      </c>
      <c r="BB743" s="1">
        <v>423.02600000000001</v>
      </c>
      <c r="BC743" s="2">
        <v>102.28</v>
      </c>
      <c r="BD743" s="1">
        <v>1156.5840000000001</v>
      </c>
      <c r="BE743" s="2">
        <v>101.134</v>
      </c>
      <c r="BF743" s="1">
        <v>975.93399999999997</v>
      </c>
      <c r="BG743" s="2">
        <v>104.15599999999999</v>
      </c>
      <c r="BH743" s="1">
        <v>767.43500000000006</v>
      </c>
      <c r="BI743" s="2">
        <v>99.3</v>
      </c>
      <c r="BJ743" s="1">
        <v>512.798</v>
      </c>
      <c r="BK743" s="2">
        <v>99.536000000000001</v>
      </c>
      <c r="BL743" s="1">
        <v>1309.6880000000001</v>
      </c>
      <c r="BM743" s="2">
        <v>101.18199999999999</v>
      </c>
    </row>
    <row r="744" spans="1:65" x14ac:dyDescent="0.25">
      <c r="A744" s="20">
        <v>40310</v>
      </c>
      <c r="B744" s="5">
        <v>482.44200000000001</v>
      </c>
      <c r="C744">
        <v>3.0000000000000001E-3</v>
      </c>
      <c r="D744" s="7">
        <v>-6.78</v>
      </c>
      <c r="E744" s="7">
        <v>-2.16</v>
      </c>
      <c r="F744" s="2">
        <v>-2.21</v>
      </c>
      <c r="H744" s="1">
        <v>5674.7280000000001</v>
      </c>
      <c r="I744" s="2">
        <v>101.19000000000001</v>
      </c>
      <c r="J744" s="1">
        <v>4620.5600000000004</v>
      </c>
      <c r="K744" s="9">
        <v>99.567999999999998</v>
      </c>
      <c r="L744" s="1">
        <v>215.58799999999999</v>
      </c>
      <c r="M744" s="2">
        <v>98.885999999999996</v>
      </c>
      <c r="N744" s="1">
        <v>996.91800000000001</v>
      </c>
      <c r="O744" s="2">
        <v>99.285999999999987</v>
      </c>
      <c r="P744" s="1">
        <v>4133.3119999999999</v>
      </c>
      <c r="Q744" s="2">
        <v>95.361999999999995</v>
      </c>
      <c r="R744" s="1">
        <v>8394.3940000000002</v>
      </c>
      <c r="S744" s="2">
        <v>101.38399999999999</v>
      </c>
      <c r="T744" s="1">
        <v>226.67699999999999</v>
      </c>
      <c r="U744" s="2">
        <v>97.753999999999991</v>
      </c>
      <c r="V744" s="1">
        <v>9083.0380000000005</v>
      </c>
      <c r="W744" s="2">
        <v>99.87</v>
      </c>
      <c r="X744" s="1">
        <v>19361.154999999999</v>
      </c>
      <c r="Y744" s="2">
        <v>97.700000000000017</v>
      </c>
      <c r="Z744" s="1">
        <v>8435.4680000000008</v>
      </c>
      <c r="AA744" s="2">
        <v>96.653999999999996</v>
      </c>
      <c r="AB744" s="1">
        <v>5221.0370000000003</v>
      </c>
      <c r="AC744" s="2">
        <v>99.097999999999999</v>
      </c>
      <c r="AD744" s="1">
        <v>7934.5910000000003</v>
      </c>
      <c r="AE744" s="2">
        <v>99.39200000000001</v>
      </c>
      <c r="AF744" s="1">
        <v>5236.5320000000002</v>
      </c>
      <c r="AG744" s="2">
        <v>97.85</v>
      </c>
      <c r="AH744" s="1">
        <v>1661.095</v>
      </c>
      <c r="AI744" s="2">
        <v>95.966000000000008</v>
      </c>
      <c r="AJ744" s="1">
        <v>812.46299999999997</v>
      </c>
      <c r="AK744" s="2">
        <v>97.784000000000006</v>
      </c>
      <c r="AL744" s="1">
        <v>568.44500000000005</v>
      </c>
      <c r="AM744" s="2">
        <v>99.304000000000002</v>
      </c>
      <c r="AN744" s="1">
        <v>951.72699999999998</v>
      </c>
      <c r="AO744" s="2">
        <v>98.787999999999997</v>
      </c>
      <c r="AP744" s="1">
        <v>631.23500000000001</v>
      </c>
      <c r="AQ744" s="2">
        <v>103.00999999999999</v>
      </c>
      <c r="AR744" s="1">
        <v>1302.0550000000001</v>
      </c>
      <c r="AS744" s="2">
        <v>101.416</v>
      </c>
      <c r="AT744" s="1">
        <v>472.07900000000001</v>
      </c>
      <c r="AU744" s="2">
        <v>103.40800000000002</v>
      </c>
      <c r="AV744" s="1">
        <v>639.25200000000007</v>
      </c>
      <c r="AW744" s="2">
        <v>101.49600000000001</v>
      </c>
      <c r="AX744" s="1">
        <v>8270.4179999999997</v>
      </c>
      <c r="AY744" s="2">
        <v>100.89599999999999</v>
      </c>
      <c r="AZ744" s="1">
        <v>2168.1</v>
      </c>
      <c r="BA744" s="2">
        <v>100.93</v>
      </c>
      <c r="BB744" s="1">
        <v>431.45300000000003</v>
      </c>
      <c r="BC744" s="2">
        <v>101.57399999999998</v>
      </c>
      <c r="BD744" s="1">
        <v>1200.537</v>
      </c>
      <c r="BE744" s="2">
        <v>97.753999999999991</v>
      </c>
      <c r="BF744" s="1">
        <v>1000.629</v>
      </c>
      <c r="BG744" s="2">
        <v>103.352</v>
      </c>
      <c r="BH744" s="1">
        <v>805.12</v>
      </c>
      <c r="BI744" s="2">
        <v>99.006</v>
      </c>
      <c r="BJ744" s="1">
        <v>492.29399999999998</v>
      </c>
      <c r="BK744" s="2">
        <v>100.19800000000001</v>
      </c>
      <c r="BL744" s="1">
        <v>1347.3150000000001</v>
      </c>
      <c r="BM744" s="2">
        <v>100.738</v>
      </c>
    </row>
    <row r="745" spans="1:65" x14ac:dyDescent="0.25">
      <c r="A745" s="20">
        <v>40317</v>
      </c>
      <c r="B745" s="5">
        <v>456.25400000000002</v>
      </c>
      <c r="C745">
        <v>3.0000000000000001E-3</v>
      </c>
      <c r="D745" s="7">
        <v>2.8</v>
      </c>
      <c r="E745" s="7">
        <v>3.75</v>
      </c>
      <c r="F745" s="2">
        <v>0.1</v>
      </c>
      <c r="H745" s="1">
        <v>5278.4610000000002</v>
      </c>
      <c r="I745" s="2">
        <v>101.18199999999999</v>
      </c>
      <c r="J745" s="1">
        <v>4348.32</v>
      </c>
      <c r="K745" s="9">
        <v>98.852000000000004</v>
      </c>
      <c r="L745" s="1">
        <v>194.84200000000001</v>
      </c>
      <c r="M745" s="2">
        <v>97.782000000000011</v>
      </c>
      <c r="N745" s="1">
        <v>905.90100000000007</v>
      </c>
      <c r="O745" s="2">
        <v>98.419999999999987</v>
      </c>
      <c r="P745" s="1">
        <v>4114.0309999999999</v>
      </c>
      <c r="Q745" s="2">
        <v>96.47999999999999</v>
      </c>
      <c r="R745" s="1">
        <v>7553.3860000000004</v>
      </c>
      <c r="S745" s="2">
        <v>101.626</v>
      </c>
      <c r="T745" s="1">
        <v>207.16300000000001</v>
      </c>
      <c r="U745" s="2">
        <v>98.164000000000001</v>
      </c>
      <c r="V745" s="1">
        <v>8656.1859999999997</v>
      </c>
      <c r="W745" s="2">
        <v>100.28200000000001</v>
      </c>
      <c r="X745" s="1">
        <v>17857.125</v>
      </c>
      <c r="Y745" s="2">
        <v>97.865999999999985</v>
      </c>
      <c r="Z745" s="1">
        <v>7848.3330000000005</v>
      </c>
      <c r="AA745" s="2">
        <v>96.462000000000003</v>
      </c>
      <c r="AB745" s="1">
        <v>4843.2939999999999</v>
      </c>
      <c r="AC745" s="2">
        <v>97.954000000000008</v>
      </c>
      <c r="AD745" s="1">
        <v>7070.0940000000001</v>
      </c>
      <c r="AE745" s="2">
        <v>100.23400000000001</v>
      </c>
      <c r="AF745" s="1">
        <v>4978.0470000000005</v>
      </c>
      <c r="AG745" s="2">
        <v>97.251999999999995</v>
      </c>
      <c r="AH745" s="1">
        <v>1588.354</v>
      </c>
      <c r="AI745" s="2">
        <v>98.097999999999999</v>
      </c>
      <c r="AJ745" s="1">
        <v>759.05500000000006</v>
      </c>
      <c r="AK745" s="2">
        <v>97.647999999999996</v>
      </c>
      <c r="AL745" s="1">
        <v>512.47800000000007</v>
      </c>
      <c r="AM745" s="2">
        <v>98.563999999999993</v>
      </c>
      <c r="AN745" s="1">
        <v>856.48</v>
      </c>
      <c r="AO745" s="2">
        <v>97.990000000000009</v>
      </c>
      <c r="AP745" s="1">
        <v>583.84199999999998</v>
      </c>
      <c r="AQ745" s="2">
        <v>103.056</v>
      </c>
      <c r="AR745" s="1">
        <v>1234.9449999999999</v>
      </c>
      <c r="AS745" s="2">
        <v>101.86199999999999</v>
      </c>
      <c r="AT745" s="1">
        <v>454.50799999999998</v>
      </c>
      <c r="AU745" s="2">
        <v>103.61399999999999</v>
      </c>
      <c r="AV745" s="1">
        <v>613.46</v>
      </c>
      <c r="AW745" s="2">
        <v>102.474</v>
      </c>
      <c r="AX745" s="1">
        <v>7649.4390000000003</v>
      </c>
      <c r="AY745" s="2">
        <v>101.71400000000001</v>
      </c>
      <c r="AZ745" s="1">
        <v>2021.7429999999999</v>
      </c>
      <c r="BA745" s="2">
        <v>101.53200000000001</v>
      </c>
      <c r="BB745" s="1">
        <v>419.96500000000003</v>
      </c>
      <c r="BC745" s="2">
        <v>102.22199999999999</v>
      </c>
      <c r="BD745" s="1">
        <v>1082.77</v>
      </c>
      <c r="BE745" s="2">
        <v>98.164000000000001</v>
      </c>
      <c r="BF745" s="1">
        <v>923.98099999999999</v>
      </c>
      <c r="BG745" s="2">
        <v>104.38399999999999</v>
      </c>
      <c r="BH745" s="1">
        <v>742.58100000000002</v>
      </c>
      <c r="BI745" s="2">
        <v>99.933999999999997</v>
      </c>
      <c r="BJ745" s="1">
        <v>481.32100000000003</v>
      </c>
      <c r="BK745" s="2">
        <v>100.464</v>
      </c>
      <c r="BL745" s="1">
        <v>1282.03</v>
      </c>
      <c r="BM745" s="2">
        <v>102.024</v>
      </c>
    </row>
    <row r="746" spans="1:65" x14ac:dyDescent="0.25">
      <c r="A746" s="20">
        <v>40324</v>
      </c>
      <c r="B746" s="5">
        <v>439.45300000000003</v>
      </c>
      <c r="C746">
        <v>3.0000000000000001E-3</v>
      </c>
      <c r="D746" s="7">
        <v>-4.49</v>
      </c>
      <c r="E746" s="7">
        <v>-2.37</v>
      </c>
      <c r="F746" s="2">
        <v>-1.08</v>
      </c>
      <c r="H746" s="1">
        <v>5140.134</v>
      </c>
      <c r="I746" s="2">
        <v>98.073999999999998</v>
      </c>
      <c r="J746" s="1">
        <v>4139.8130000000001</v>
      </c>
      <c r="K746" s="9">
        <v>99.067999999999998</v>
      </c>
      <c r="L746" s="1">
        <v>185.947</v>
      </c>
      <c r="M746" s="2">
        <v>97.962000000000003</v>
      </c>
      <c r="N746" s="1">
        <v>877.58900000000006</v>
      </c>
      <c r="O746" s="2">
        <v>98.78</v>
      </c>
      <c r="P746" s="1">
        <v>3916.1800000000003</v>
      </c>
      <c r="Q746" s="2">
        <v>100.21600000000001</v>
      </c>
      <c r="R746" s="1">
        <v>7431.8540000000003</v>
      </c>
      <c r="S746" s="2">
        <v>98.06</v>
      </c>
      <c r="T746" s="1">
        <v>203.59300000000002</v>
      </c>
      <c r="U746" s="2">
        <v>95.24199999999999</v>
      </c>
      <c r="V746" s="1">
        <v>8340.0650000000005</v>
      </c>
      <c r="W746" s="2">
        <v>99.682000000000002</v>
      </c>
      <c r="X746" s="1">
        <v>17365.037</v>
      </c>
      <c r="Y746" s="2">
        <v>96.34</v>
      </c>
      <c r="Z746" s="1">
        <v>7563.5569999999998</v>
      </c>
      <c r="AA746" s="2">
        <v>94.962000000000018</v>
      </c>
      <c r="AB746" s="1">
        <v>4748.7510000000002</v>
      </c>
      <c r="AC746" s="2">
        <v>97.834000000000003</v>
      </c>
      <c r="AD746" s="1">
        <v>7043.21</v>
      </c>
      <c r="AE746" s="2">
        <v>97.174000000000007</v>
      </c>
      <c r="AF746" s="1">
        <v>5022.7049999999999</v>
      </c>
      <c r="AG746" s="2">
        <v>96.403999999999996</v>
      </c>
      <c r="AH746" s="1">
        <v>1638.415</v>
      </c>
      <c r="AI746" s="2">
        <v>97.893999999999991</v>
      </c>
      <c r="AJ746" s="1">
        <v>734.00300000000004</v>
      </c>
      <c r="AK746" s="2">
        <v>97.21</v>
      </c>
      <c r="AL746" s="1">
        <v>496.09800000000001</v>
      </c>
      <c r="AM746" s="2">
        <v>98.992000000000004</v>
      </c>
      <c r="AN746" s="1">
        <v>781.50700000000006</v>
      </c>
      <c r="AO746" s="2">
        <v>97.176000000000002</v>
      </c>
      <c r="AP746" s="1">
        <v>571.60699999999997</v>
      </c>
      <c r="AQ746" s="2">
        <v>100.56399999999999</v>
      </c>
      <c r="AR746" s="1">
        <v>1202.9590000000001</v>
      </c>
      <c r="AS746" s="2">
        <v>101.416</v>
      </c>
      <c r="AT746" s="1">
        <v>411.29500000000002</v>
      </c>
      <c r="AU746" s="2">
        <v>97.633999999999986</v>
      </c>
      <c r="AV746" s="1">
        <v>572.68700000000001</v>
      </c>
      <c r="AW746" s="2">
        <v>100.04</v>
      </c>
      <c r="AX746" s="1">
        <v>7704.7150000000001</v>
      </c>
      <c r="AY746" s="2">
        <v>98.328000000000003</v>
      </c>
      <c r="AZ746" s="1">
        <v>2028.8020000000001</v>
      </c>
      <c r="BA746" s="2">
        <v>102.45399999999999</v>
      </c>
      <c r="BB746" s="1">
        <v>405.23399999999998</v>
      </c>
      <c r="BC746" s="2">
        <v>99.801999999999992</v>
      </c>
      <c r="BD746" s="1">
        <v>1083.6110000000001</v>
      </c>
      <c r="BE746" s="2">
        <v>95.24199999999999</v>
      </c>
      <c r="BF746" s="1">
        <v>881.53899999999999</v>
      </c>
      <c r="BG746" s="2">
        <v>102.33000000000001</v>
      </c>
      <c r="BH746" s="1">
        <v>760.76499999999999</v>
      </c>
      <c r="BI746" s="2">
        <v>96.794000000000011</v>
      </c>
      <c r="BJ746" s="1">
        <v>452.81100000000004</v>
      </c>
      <c r="BK746" s="2">
        <v>100.886</v>
      </c>
      <c r="BL746" s="1">
        <v>1235.269</v>
      </c>
      <c r="BM746" s="2">
        <v>100.3</v>
      </c>
    </row>
    <row r="747" spans="1:65" x14ac:dyDescent="0.25">
      <c r="A747" s="20">
        <v>40331</v>
      </c>
      <c r="B747" s="5">
        <v>450.93799999999999</v>
      </c>
      <c r="C747">
        <v>3.0000000000000001E-3</v>
      </c>
      <c r="D747" s="7">
        <v>0.62</v>
      </c>
      <c r="E747" s="7">
        <v>1.37</v>
      </c>
      <c r="F747" s="2">
        <v>0.98</v>
      </c>
      <c r="H747" s="1">
        <v>5336.1410000000005</v>
      </c>
      <c r="I747" s="2">
        <v>99.701999999999984</v>
      </c>
      <c r="J747" s="1">
        <v>4296.4369999999999</v>
      </c>
      <c r="K747" s="9">
        <v>98.69</v>
      </c>
      <c r="L747" s="1">
        <v>196.62299999999999</v>
      </c>
      <c r="M747" s="2">
        <v>97.29</v>
      </c>
      <c r="N747" s="1">
        <v>894.64700000000005</v>
      </c>
      <c r="O747" s="2">
        <v>98.314000000000007</v>
      </c>
      <c r="P747" s="1">
        <v>3881.962</v>
      </c>
      <c r="Q747" s="2">
        <v>98.861999999999995</v>
      </c>
      <c r="R747" s="1">
        <v>7485.8760000000002</v>
      </c>
      <c r="S747" s="2">
        <v>98.935999999999993</v>
      </c>
      <c r="T747" s="1">
        <v>211.011</v>
      </c>
      <c r="U747" s="2">
        <v>96.152000000000001</v>
      </c>
      <c r="V747" s="1">
        <v>8384.2080000000005</v>
      </c>
      <c r="W747" s="2">
        <v>99.97</v>
      </c>
      <c r="X747" s="1">
        <v>18199.178</v>
      </c>
      <c r="Y747" s="2">
        <v>97.316000000000003</v>
      </c>
      <c r="Z747" s="1">
        <v>7807.8110000000006</v>
      </c>
      <c r="AA747" s="2">
        <v>95.027999999999992</v>
      </c>
      <c r="AB747" s="1">
        <v>4919.0470000000005</v>
      </c>
      <c r="AC747" s="2">
        <v>99.427999999999997</v>
      </c>
      <c r="AD747" s="1">
        <v>7423.1990000000005</v>
      </c>
      <c r="AE747" s="2">
        <v>99.292000000000002</v>
      </c>
      <c r="AF747" s="1">
        <v>5164.9229999999998</v>
      </c>
      <c r="AG747" s="2">
        <v>98.652000000000001</v>
      </c>
      <c r="AH747" s="1">
        <v>1670.4580000000001</v>
      </c>
      <c r="AI747" s="2">
        <v>98.807999999999993</v>
      </c>
      <c r="AJ747" s="1">
        <v>748.75800000000004</v>
      </c>
      <c r="AK747" s="2">
        <v>97.03</v>
      </c>
      <c r="AL747" s="1">
        <v>474.267</v>
      </c>
      <c r="AM747" s="2">
        <v>98.600000000000009</v>
      </c>
      <c r="AN747" s="1">
        <v>835.93299999999999</v>
      </c>
      <c r="AO747" s="2">
        <v>98.26</v>
      </c>
      <c r="AP747" s="1">
        <v>586.779</v>
      </c>
      <c r="AQ747" s="2">
        <v>101.398</v>
      </c>
      <c r="AR747" s="1">
        <v>1235.232</v>
      </c>
      <c r="AS747" s="2">
        <v>101.74799999999999</v>
      </c>
      <c r="AT747" s="1">
        <v>436.03500000000003</v>
      </c>
      <c r="AU747" s="2">
        <v>98.268000000000001</v>
      </c>
      <c r="AV747" s="1">
        <v>590.05899999999997</v>
      </c>
      <c r="AW747" s="2">
        <v>100.94199999999999</v>
      </c>
      <c r="AX747" s="1">
        <v>7809.643</v>
      </c>
      <c r="AY747" s="2">
        <v>99.612000000000009</v>
      </c>
      <c r="AZ747" s="1">
        <v>2163.8850000000002</v>
      </c>
      <c r="BA747" s="2">
        <v>102.178</v>
      </c>
      <c r="BB747" s="1">
        <v>418.54700000000003</v>
      </c>
      <c r="BC747" s="2">
        <v>100.152</v>
      </c>
      <c r="BD747" s="1">
        <v>1091.0520000000001</v>
      </c>
      <c r="BE747" s="2">
        <v>96.152000000000001</v>
      </c>
      <c r="BF747" s="1">
        <v>928.32900000000006</v>
      </c>
      <c r="BG747" s="2">
        <v>103.43199999999999</v>
      </c>
      <c r="BH747" s="1">
        <v>759.80000000000007</v>
      </c>
      <c r="BI747" s="2">
        <v>99.63</v>
      </c>
      <c r="BJ747" s="1">
        <v>463.32900000000001</v>
      </c>
      <c r="BK747" s="2">
        <v>100.584</v>
      </c>
      <c r="BL747" s="1">
        <v>1253.104</v>
      </c>
      <c r="BM747" s="2">
        <v>101.10199999999999</v>
      </c>
    </row>
    <row r="748" spans="1:65" x14ac:dyDescent="0.25">
      <c r="A748" s="20">
        <v>40338</v>
      </c>
      <c r="B748" s="5">
        <v>439.72200000000004</v>
      </c>
      <c r="C748">
        <v>3.0000000000000001E-3</v>
      </c>
      <c r="D748" s="7">
        <v>-2.4300000000000002</v>
      </c>
      <c r="E748" s="7">
        <v>-1.42</v>
      </c>
      <c r="F748" s="2">
        <v>-2.2000000000000002</v>
      </c>
      <c r="H748" s="1">
        <v>5215.1260000000002</v>
      </c>
      <c r="I748" s="2">
        <v>100.18800000000002</v>
      </c>
      <c r="J748" s="1">
        <v>4245.6170000000002</v>
      </c>
      <c r="K748" s="9">
        <v>98.118000000000009</v>
      </c>
      <c r="L748" s="1">
        <v>194.643</v>
      </c>
      <c r="M748" s="2">
        <v>96.416000000000011</v>
      </c>
      <c r="N748" s="1">
        <v>871.05200000000002</v>
      </c>
      <c r="O748" s="2">
        <v>97.833999999999989</v>
      </c>
      <c r="P748" s="1">
        <v>3823.9180000000001</v>
      </c>
      <c r="Q748" s="2">
        <v>98.457999999999998</v>
      </c>
      <c r="R748" s="1">
        <v>7464.4409999999998</v>
      </c>
      <c r="S748" s="2">
        <v>98.781999999999996</v>
      </c>
      <c r="T748" s="1">
        <v>203.73600000000002</v>
      </c>
      <c r="U748" s="2">
        <v>94.745999999999995</v>
      </c>
      <c r="V748" s="1">
        <v>8402.2129999999997</v>
      </c>
      <c r="W748" s="2">
        <v>100.078</v>
      </c>
      <c r="X748" s="1">
        <v>18035.542000000001</v>
      </c>
      <c r="Y748" s="2">
        <v>97.103999999999999</v>
      </c>
      <c r="Z748" s="1">
        <v>7864.5039999999999</v>
      </c>
      <c r="AA748" s="2">
        <v>96.427999999999997</v>
      </c>
      <c r="AB748" s="1">
        <v>4864.28</v>
      </c>
      <c r="AC748" s="2">
        <v>100.518</v>
      </c>
      <c r="AD748" s="1">
        <v>7240.0309999999999</v>
      </c>
      <c r="AE748" s="2">
        <v>99.144000000000005</v>
      </c>
      <c r="AF748" s="1">
        <v>5115.32</v>
      </c>
      <c r="AG748" s="2">
        <v>97.738</v>
      </c>
      <c r="AH748" s="1">
        <v>1680.701</v>
      </c>
      <c r="AI748" s="2">
        <v>99.65</v>
      </c>
      <c r="AJ748" s="1">
        <v>718.96699999999998</v>
      </c>
      <c r="AK748" s="2">
        <v>95.762</v>
      </c>
      <c r="AL748" s="1">
        <v>441.16800000000001</v>
      </c>
      <c r="AM748" s="2">
        <v>98.187999999999988</v>
      </c>
      <c r="AN748" s="1">
        <v>748.50200000000007</v>
      </c>
      <c r="AO748" s="2">
        <v>95.47999999999999</v>
      </c>
      <c r="AP748" s="1">
        <v>583.97900000000004</v>
      </c>
      <c r="AQ748" s="2">
        <v>101.72</v>
      </c>
      <c r="AR748" s="1">
        <v>1254.8820000000001</v>
      </c>
      <c r="AS748" s="2">
        <v>102.13</v>
      </c>
      <c r="AT748" s="1">
        <v>428.74700000000001</v>
      </c>
      <c r="AU748" s="2">
        <v>97.983999999999995</v>
      </c>
      <c r="AV748" s="1">
        <v>593.19399999999996</v>
      </c>
      <c r="AW748" s="2">
        <v>101.09</v>
      </c>
      <c r="AX748" s="1">
        <v>7799.7049999999999</v>
      </c>
      <c r="AY748" s="2">
        <v>100.29600000000001</v>
      </c>
      <c r="AZ748" s="1">
        <v>2157.09</v>
      </c>
      <c r="BA748" s="2">
        <v>102.61600000000001</v>
      </c>
      <c r="BB748" s="1">
        <v>417.44100000000003</v>
      </c>
      <c r="BC748" s="2">
        <v>100.538</v>
      </c>
      <c r="BD748" s="1">
        <v>1046.5650000000001</v>
      </c>
      <c r="BE748" s="2">
        <v>94.745999999999995</v>
      </c>
      <c r="BF748" s="1">
        <v>894.50099999999998</v>
      </c>
      <c r="BG748" s="2">
        <v>102.82599999999999</v>
      </c>
      <c r="BH748" s="1">
        <v>734.32400000000007</v>
      </c>
      <c r="BI748" s="2">
        <v>99.677999999999997</v>
      </c>
      <c r="BJ748" s="1">
        <v>472.74200000000002</v>
      </c>
      <c r="BK748" s="2">
        <v>101.108</v>
      </c>
      <c r="BL748" s="1">
        <v>1228.5520000000001</v>
      </c>
      <c r="BM748" s="2">
        <v>101.08799999999999</v>
      </c>
    </row>
    <row r="749" spans="1:65" x14ac:dyDescent="0.25">
      <c r="A749" s="20">
        <v>40345</v>
      </c>
      <c r="B749" s="5">
        <v>465.13400000000001</v>
      </c>
      <c r="C749">
        <v>3.0000000000000001E-3</v>
      </c>
      <c r="D749" s="7">
        <v>2.46</v>
      </c>
      <c r="E749" s="7">
        <v>-0.49</v>
      </c>
      <c r="F749" s="2">
        <v>-0.13</v>
      </c>
      <c r="H749" s="1">
        <v>5509.9059999999999</v>
      </c>
      <c r="I749" s="2">
        <v>101.53400000000001</v>
      </c>
      <c r="J749" s="1">
        <v>4484.6170000000002</v>
      </c>
      <c r="K749" s="9">
        <v>98.322000000000003</v>
      </c>
      <c r="L749" s="1">
        <v>201.66900000000001</v>
      </c>
      <c r="M749" s="2">
        <v>96.76</v>
      </c>
      <c r="N749" s="1">
        <v>967.29300000000001</v>
      </c>
      <c r="O749" s="2">
        <v>98.047999999999988</v>
      </c>
      <c r="P749" s="1">
        <v>4021.585</v>
      </c>
      <c r="Q749" s="2">
        <v>98.738</v>
      </c>
      <c r="R749" s="1">
        <v>7938.6959999999999</v>
      </c>
      <c r="S749" s="2">
        <v>99.907999999999987</v>
      </c>
      <c r="T749" s="1">
        <v>218.72400000000002</v>
      </c>
      <c r="U749" s="2">
        <v>95.914000000000001</v>
      </c>
      <c r="V749" s="1">
        <v>8883.9490000000005</v>
      </c>
      <c r="W749" s="2">
        <v>100.422</v>
      </c>
      <c r="X749" s="1">
        <v>19359.689999999999</v>
      </c>
      <c r="Y749" s="2">
        <v>97.352000000000004</v>
      </c>
      <c r="Z749" s="1">
        <v>8177.777</v>
      </c>
      <c r="AA749" s="2">
        <v>96.81</v>
      </c>
      <c r="AB749" s="1">
        <v>5092.9120000000003</v>
      </c>
      <c r="AC749" s="2">
        <v>100.67</v>
      </c>
      <c r="AD749" s="1">
        <v>7753.2430000000004</v>
      </c>
      <c r="AE749" s="2">
        <v>100.652</v>
      </c>
      <c r="AF749" s="1">
        <v>5456.4840000000004</v>
      </c>
      <c r="AG749" s="2">
        <v>97.731999999999999</v>
      </c>
      <c r="AH749" s="1">
        <v>1722.5650000000001</v>
      </c>
      <c r="AI749" s="2">
        <v>100.88199999999999</v>
      </c>
      <c r="AJ749" s="1">
        <v>760.58799999999997</v>
      </c>
      <c r="AK749" s="2">
        <v>96.512</v>
      </c>
      <c r="AL749" s="1">
        <v>475.41700000000003</v>
      </c>
      <c r="AM749" s="2">
        <v>98.433999999999997</v>
      </c>
      <c r="AN749" s="1">
        <v>793.42399999999998</v>
      </c>
      <c r="AO749" s="2">
        <v>96.47</v>
      </c>
      <c r="AP749" s="1">
        <v>618.86400000000003</v>
      </c>
      <c r="AQ749" s="2">
        <v>101.684</v>
      </c>
      <c r="AR749" s="1">
        <v>1304.7719999999999</v>
      </c>
      <c r="AS749" s="2">
        <v>102.36999999999999</v>
      </c>
      <c r="AT749" s="1">
        <v>459.87400000000002</v>
      </c>
      <c r="AU749" s="2">
        <v>96.792000000000002</v>
      </c>
      <c r="AV749" s="1">
        <v>610.05200000000002</v>
      </c>
      <c r="AW749" s="2">
        <v>101.52</v>
      </c>
      <c r="AX749" s="1">
        <v>8299.0470000000005</v>
      </c>
      <c r="AY749" s="2">
        <v>101.376</v>
      </c>
      <c r="AZ749" s="1">
        <v>2291.0720000000001</v>
      </c>
      <c r="BA749" s="2">
        <v>102.17400000000001</v>
      </c>
      <c r="BB749" s="1">
        <v>425.47700000000003</v>
      </c>
      <c r="BC749" s="2">
        <v>100.13000000000001</v>
      </c>
      <c r="BD749" s="1">
        <v>1108.271</v>
      </c>
      <c r="BE749" s="2">
        <v>95.914000000000001</v>
      </c>
      <c r="BF749" s="1">
        <v>939.92500000000007</v>
      </c>
      <c r="BG749" s="2">
        <v>102.298</v>
      </c>
      <c r="BH749" s="1">
        <v>771.76099999999997</v>
      </c>
      <c r="BI749" s="2">
        <v>99.498000000000005</v>
      </c>
      <c r="BJ749" s="1">
        <v>490.226</v>
      </c>
      <c r="BK749" s="2">
        <v>101.048</v>
      </c>
      <c r="BL749" s="1">
        <v>1305.4080000000001</v>
      </c>
      <c r="BM749" s="2">
        <v>101.176</v>
      </c>
    </row>
    <row r="750" spans="1:65" x14ac:dyDescent="0.25">
      <c r="A750" s="20">
        <v>40352</v>
      </c>
      <c r="B750" s="5">
        <v>460.70800000000003</v>
      </c>
      <c r="C750">
        <v>3.0000000000000001E-3</v>
      </c>
      <c r="D750" s="7">
        <v>2.41</v>
      </c>
      <c r="E750" s="7">
        <v>0.38</v>
      </c>
      <c r="F750" s="2">
        <v>0.39</v>
      </c>
      <c r="H750" s="1">
        <v>5355.9549999999999</v>
      </c>
      <c r="I750" s="2">
        <v>101.7</v>
      </c>
      <c r="J750" s="1">
        <v>4472.2359999999999</v>
      </c>
      <c r="K750" s="9">
        <v>98.368000000000009</v>
      </c>
      <c r="L750" s="1">
        <v>190.20600000000002</v>
      </c>
      <c r="M750" s="2">
        <v>97.04</v>
      </c>
      <c r="N750" s="1">
        <v>956.84</v>
      </c>
      <c r="O750" s="2">
        <v>98.128</v>
      </c>
      <c r="P750" s="1">
        <v>4015.7980000000002</v>
      </c>
      <c r="Q750" s="2">
        <v>98.594000000000008</v>
      </c>
      <c r="R750" s="1">
        <v>7723.2510000000002</v>
      </c>
      <c r="S750" s="2">
        <v>99.424000000000007</v>
      </c>
      <c r="T750" s="1">
        <v>220.43700000000001</v>
      </c>
      <c r="U750" s="2">
        <v>96.671999999999997</v>
      </c>
      <c r="V750" s="1">
        <v>8989.64</v>
      </c>
      <c r="W750" s="2">
        <v>100.57599999999999</v>
      </c>
      <c r="X750" s="1">
        <v>19405.2</v>
      </c>
      <c r="Y750" s="2">
        <v>97.944000000000003</v>
      </c>
      <c r="Z750" s="1">
        <v>8166.5820000000003</v>
      </c>
      <c r="AA750" s="2">
        <v>98.390000000000015</v>
      </c>
      <c r="AB750" s="1">
        <v>5050.134</v>
      </c>
      <c r="AC750" s="2">
        <v>100.518</v>
      </c>
      <c r="AD750" s="1">
        <v>7735.8490000000002</v>
      </c>
      <c r="AE750" s="2">
        <v>101.63200000000002</v>
      </c>
      <c r="AF750" s="1">
        <v>5456.8969999999999</v>
      </c>
      <c r="AG750" s="2">
        <v>98.123999999999995</v>
      </c>
      <c r="AH750" s="1">
        <v>1755.347</v>
      </c>
      <c r="AI750" s="2">
        <v>101.684</v>
      </c>
      <c r="AJ750" s="1">
        <v>767.91</v>
      </c>
      <c r="AK750" s="2">
        <v>96.58</v>
      </c>
      <c r="AL750" s="1">
        <v>464.81900000000002</v>
      </c>
      <c r="AM750" s="2">
        <v>98.442000000000007</v>
      </c>
      <c r="AN750" s="1">
        <v>790.67399999999998</v>
      </c>
      <c r="AO750" s="2">
        <v>96.78</v>
      </c>
      <c r="AP750" s="1">
        <v>635.59199999999998</v>
      </c>
      <c r="AQ750" s="2">
        <v>102.01</v>
      </c>
      <c r="AR750" s="1">
        <v>1360.0040000000001</v>
      </c>
      <c r="AS750" s="2">
        <v>102.61799999999998</v>
      </c>
      <c r="AT750" s="1">
        <v>471.97300000000001</v>
      </c>
      <c r="AU750" s="2">
        <v>99.323999999999998</v>
      </c>
      <c r="AV750" s="1">
        <v>628.92500000000007</v>
      </c>
      <c r="AW750" s="2">
        <v>102.084</v>
      </c>
      <c r="AX750" s="1">
        <v>8215.7910000000011</v>
      </c>
      <c r="AY750" s="2">
        <v>101.95200000000001</v>
      </c>
      <c r="AZ750" s="1">
        <v>2248.0050000000001</v>
      </c>
      <c r="BA750" s="2">
        <v>101.818</v>
      </c>
      <c r="BB750" s="1">
        <v>432.87299999999999</v>
      </c>
      <c r="BC750" s="2">
        <v>100.702</v>
      </c>
      <c r="BD750" s="1">
        <v>1082.0609999999999</v>
      </c>
      <c r="BE750" s="2">
        <v>96.671999999999997</v>
      </c>
      <c r="BF750" s="1">
        <v>945.298</v>
      </c>
      <c r="BG750" s="2">
        <v>102.78799999999998</v>
      </c>
      <c r="BH750" s="1">
        <v>777.16100000000006</v>
      </c>
      <c r="BI750" s="2">
        <v>100.568</v>
      </c>
      <c r="BJ750" s="1">
        <v>500.33199999999999</v>
      </c>
      <c r="BK750" s="2">
        <v>100.41200000000001</v>
      </c>
      <c r="BL750" s="1">
        <v>1285.8779999999999</v>
      </c>
      <c r="BM750" s="2">
        <v>101.28999999999999</v>
      </c>
    </row>
    <row r="751" spans="1:65" x14ac:dyDescent="0.25">
      <c r="A751" s="20">
        <v>40359</v>
      </c>
      <c r="B751" s="5">
        <v>438.32300000000004</v>
      </c>
      <c r="C751">
        <v>4.0000000000000001E-3</v>
      </c>
      <c r="D751" s="7">
        <v>-3.52</v>
      </c>
      <c r="E751" s="7">
        <v>0.19</v>
      </c>
      <c r="F751" s="2">
        <v>-0.39</v>
      </c>
      <c r="H751" s="1">
        <v>5029.5860000000002</v>
      </c>
      <c r="I751" s="2">
        <v>99.895999999999987</v>
      </c>
      <c r="J751" s="1">
        <v>4301.5810000000001</v>
      </c>
      <c r="K751" s="9">
        <v>98.006</v>
      </c>
      <c r="L751" s="1">
        <v>179.238</v>
      </c>
      <c r="M751" s="2">
        <v>96.618000000000009</v>
      </c>
      <c r="N751" s="1">
        <v>908.13400000000001</v>
      </c>
      <c r="O751" s="2">
        <v>97.990000000000009</v>
      </c>
      <c r="P751" s="1">
        <v>3904.8969999999999</v>
      </c>
      <c r="Q751" s="2">
        <v>100.694</v>
      </c>
      <c r="R751" s="1">
        <v>7183.7880000000005</v>
      </c>
      <c r="S751" s="2">
        <v>98.42</v>
      </c>
      <c r="T751" s="1">
        <v>210.732</v>
      </c>
      <c r="U751" s="2">
        <v>94.774000000000001</v>
      </c>
      <c r="V751" s="1">
        <v>8882.4549999999999</v>
      </c>
      <c r="W751" s="2">
        <v>99.96</v>
      </c>
      <c r="X751" s="1">
        <v>18587.333999999999</v>
      </c>
      <c r="Y751" s="2">
        <v>97.78</v>
      </c>
      <c r="Z751" s="1">
        <v>8100.1480000000001</v>
      </c>
      <c r="AA751" s="2">
        <v>100.376</v>
      </c>
      <c r="AB751" s="1">
        <v>4816.4589999999998</v>
      </c>
      <c r="AC751" s="2">
        <v>102.13800000000001</v>
      </c>
      <c r="AD751" s="1">
        <v>7201.5360000000001</v>
      </c>
      <c r="AE751" s="2">
        <v>100.958</v>
      </c>
      <c r="AF751" s="1">
        <v>5279.4049999999997</v>
      </c>
      <c r="AG751" s="2">
        <v>96.853999999999999</v>
      </c>
      <c r="AH751" s="1">
        <v>1735.317</v>
      </c>
      <c r="AI751" s="2">
        <v>101.81399999999999</v>
      </c>
      <c r="AJ751" s="1">
        <v>745.99099999999999</v>
      </c>
      <c r="AK751" s="2">
        <v>96.481999999999999</v>
      </c>
      <c r="AL751" s="1">
        <v>434.91300000000001</v>
      </c>
      <c r="AM751" s="2">
        <v>98.347999999999999</v>
      </c>
      <c r="AN751" s="1">
        <v>755.70900000000006</v>
      </c>
      <c r="AO751" s="2">
        <v>94.77</v>
      </c>
      <c r="AP751" s="1">
        <v>629.97400000000005</v>
      </c>
      <c r="AQ751" s="2">
        <v>101.61600000000001</v>
      </c>
      <c r="AR751" s="1">
        <v>1357.3879999999999</v>
      </c>
      <c r="AS751" s="2">
        <v>102.79</v>
      </c>
      <c r="AT751" s="1">
        <v>448.77699999999999</v>
      </c>
      <c r="AU751" s="2">
        <v>97.695999999999998</v>
      </c>
      <c r="AV751" s="1">
        <v>620.89400000000001</v>
      </c>
      <c r="AW751" s="2">
        <v>101.73599999999999</v>
      </c>
      <c r="AX751" s="1">
        <v>7717.6670000000004</v>
      </c>
      <c r="AY751" s="2">
        <v>100.452</v>
      </c>
      <c r="AZ751" s="1">
        <v>2133.607</v>
      </c>
      <c r="BA751" s="2">
        <v>102.134</v>
      </c>
      <c r="BB751" s="1">
        <v>433.21100000000001</v>
      </c>
      <c r="BC751" s="2">
        <v>99.453999999999994</v>
      </c>
      <c r="BD751" s="1">
        <v>1037.779</v>
      </c>
      <c r="BE751" s="2">
        <v>94.774000000000001</v>
      </c>
      <c r="BF751" s="1">
        <v>887.91899999999998</v>
      </c>
      <c r="BG751" s="2">
        <v>102.32399999999998</v>
      </c>
      <c r="BH751" s="1">
        <v>734.57</v>
      </c>
      <c r="BI751" s="2">
        <v>99.415999999999997</v>
      </c>
      <c r="BJ751" s="1">
        <v>488.30099999999999</v>
      </c>
      <c r="BK751" s="2">
        <v>100.108</v>
      </c>
      <c r="BL751" s="1">
        <v>1254.538</v>
      </c>
      <c r="BM751" s="2">
        <v>100.352</v>
      </c>
    </row>
    <row r="752" spans="1:65" x14ac:dyDescent="0.25">
      <c r="A752" s="20">
        <v>40366</v>
      </c>
      <c r="B752" s="5">
        <v>450.44200000000001</v>
      </c>
      <c r="C752">
        <v>4.0000000000000001E-3</v>
      </c>
      <c r="D752" s="7">
        <v>-5.26</v>
      </c>
      <c r="E752" s="7">
        <v>-1.52</v>
      </c>
      <c r="F752" s="2">
        <v>-2.06</v>
      </c>
      <c r="H752" s="1">
        <v>5134.183</v>
      </c>
      <c r="I752" s="2">
        <v>97.97</v>
      </c>
      <c r="J752" s="1">
        <v>4454.5479999999998</v>
      </c>
      <c r="K752" s="9">
        <v>98.496000000000009</v>
      </c>
      <c r="L752" s="1">
        <v>179.554</v>
      </c>
      <c r="M752" s="2">
        <v>97.522000000000006</v>
      </c>
      <c r="N752" s="1">
        <v>969.20299999999997</v>
      </c>
      <c r="O752" s="2">
        <v>98.568000000000012</v>
      </c>
      <c r="P752" s="1">
        <v>3961.8440000000001</v>
      </c>
      <c r="Q752" s="2">
        <v>102.196</v>
      </c>
      <c r="R752" s="1">
        <v>7667.6670000000004</v>
      </c>
      <c r="S752" s="2">
        <v>97.783999999999992</v>
      </c>
      <c r="T752" s="1">
        <v>227.36100000000002</v>
      </c>
      <c r="U752" s="2">
        <v>95.314000000000007</v>
      </c>
      <c r="V752" s="1">
        <v>8936.5640000000003</v>
      </c>
      <c r="W752" s="2">
        <v>99.623999999999995</v>
      </c>
      <c r="X752" s="1">
        <v>19261.527000000002</v>
      </c>
      <c r="Y752" s="2">
        <v>97.944000000000003</v>
      </c>
      <c r="Z752" s="1">
        <v>8250.8009999999995</v>
      </c>
      <c r="AA752" s="2">
        <v>101.792</v>
      </c>
      <c r="AB752" s="1">
        <v>4992.6220000000003</v>
      </c>
      <c r="AC752" s="2">
        <v>101.79999999999998</v>
      </c>
      <c r="AD752" s="1">
        <v>7647.4800000000005</v>
      </c>
      <c r="AE752" s="2">
        <v>100.946</v>
      </c>
      <c r="AF752" s="1">
        <v>5485.93</v>
      </c>
      <c r="AG752" s="2">
        <v>96.171999999999997</v>
      </c>
      <c r="AH752" s="1">
        <v>1750.6590000000001</v>
      </c>
      <c r="AI752" s="2">
        <v>102.172</v>
      </c>
      <c r="AJ752" s="1">
        <v>792.21500000000003</v>
      </c>
      <c r="AK752" s="2">
        <v>97.464000000000013</v>
      </c>
      <c r="AL752" s="1">
        <v>469.40000000000003</v>
      </c>
      <c r="AM752" s="2">
        <v>98.878</v>
      </c>
      <c r="AN752" s="1">
        <v>808.02</v>
      </c>
      <c r="AO752" s="2">
        <v>95.131999999999991</v>
      </c>
      <c r="AP752" s="1">
        <v>612.399</v>
      </c>
      <c r="AQ752" s="2">
        <v>100.08799999999999</v>
      </c>
      <c r="AR752" s="1">
        <v>1348.19</v>
      </c>
      <c r="AS752" s="2">
        <v>102.22799999999999</v>
      </c>
      <c r="AT752" s="1">
        <v>441.85700000000003</v>
      </c>
      <c r="AU752" s="2">
        <v>95.914000000000001</v>
      </c>
      <c r="AV752" s="1">
        <v>623.38800000000003</v>
      </c>
      <c r="AW752" s="2">
        <v>101.97400000000002</v>
      </c>
      <c r="AX752" s="1">
        <v>7929.96</v>
      </c>
      <c r="AY752" s="2">
        <v>98.024000000000015</v>
      </c>
      <c r="AZ752" s="1">
        <v>2189.1030000000001</v>
      </c>
      <c r="BA752" s="2">
        <v>101.892</v>
      </c>
      <c r="BB752" s="1">
        <v>430.33699999999999</v>
      </c>
      <c r="BC752" s="2">
        <v>98.765999999999991</v>
      </c>
      <c r="BD752" s="1">
        <v>1109.6369999999999</v>
      </c>
      <c r="BE752" s="2">
        <v>95.314000000000007</v>
      </c>
      <c r="BF752" s="1">
        <v>911.18100000000004</v>
      </c>
      <c r="BG752" s="2">
        <v>101.15600000000001</v>
      </c>
      <c r="BH752" s="1">
        <v>755.86500000000001</v>
      </c>
      <c r="BI752" s="2">
        <v>97.492000000000004</v>
      </c>
      <c r="BJ752" s="1">
        <v>493.63900000000001</v>
      </c>
      <c r="BK752" s="2">
        <v>99.47999999999999</v>
      </c>
      <c r="BL752" s="1">
        <v>1324.51</v>
      </c>
      <c r="BM752" s="2">
        <v>99.933999999999997</v>
      </c>
    </row>
    <row r="753" spans="1:65" x14ac:dyDescent="0.25">
      <c r="A753" s="20">
        <v>40373</v>
      </c>
      <c r="B753" s="5">
        <v>467.63299999999998</v>
      </c>
      <c r="C753">
        <v>4.0000000000000001E-3</v>
      </c>
      <c r="D753" s="7">
        <v>5.39</v>
      </c>
      <c r="E753" s="7">
        <v>-0.82</v>
      </c>
      <c r="F753" s="2">
        <v>1.1499999999999999</v>
      </c>
      <c r="H753" s="1">
        <v>5334.0879999999997</v>
      </c>
      <c r="I753" s="2">
        <v>100.22999999999999</v>
      </c>
      <c r="J753" s="1">
        <v>4651.9210000000003</v>
      </c>
      <c r="K753" s="9">
        <v>98.694000000000003</v>
      </c>
      <c r="L753" s="1">
        <v>188.40200000000002</v>
      </c>
      <c r="M753" s="2">
        <v>97.872</v>
      </c>
      <c r="N753" s="1">
        <v>1014.0600000000001</v>
      </c>
      <c r="O753" s="2">
        <v>98.676000000000002</v>
      </c>
      <c r="P753" s="1">
        <v>4056.0070000000001</v>
      </c>
      <c r="Q753" s="2">
        <v>100.718</v>
      </c>
      <c r="R753" s="1">
        <v>8194.2010000000009</v>
      </c>
      <c r="S753" s="2">
        <v>98.572000000000003</v>
      </c>
      <c r="T753" s="1">
        <v>224.93200000000002</v>
      </c>
      <c r="U753" s="2">
        <v>96.837999999999994</v>
      </c>
      <c r="V753" s="1">
        <v>9353.607</v>
      </c>
      <c r="W753" s="2">
        <v>100.158</v>
      </c>
      <c r="X753" s="1">
        <v>20715.893</v>
      </c>
      <c r="Y753" s="2">
        <v>99.486000000000018</v>
      </c>
      <c r="Z753" s="1">
        <v>8556.3580000000002</v>
      </c>
      <c r="AA753" s="2">
        <v>101.672</v>
      </c>
      <c r="AB753" s="1">
        <v>5253.7190000000001</v>
      </c>
      <c r="AC753" s="2">
        <v>101.018</v>
      </c>
      <c r="AD753" s="1">
        <v>7691.1059999999998</v>
      </c>
      <c r="AE753" s="2">
        <v>101.762</v>
      </c>
      <c r="AF753" s="1">
        <v>5571.3440000000001</v>
      </c>
      <c r="AG753" s="2">
        <v>96.301999999999992</v>
      </c>
      <c r="AH753" s="1">
        <v>1852.03</v>
      </c>
      <c r="AI753" s="2">
        <v>102.06800000000001</v>
      </c>
      <c r="AJ753" s="1">
        <v>810.93700000000001</v>
      </c>
      <c r="AK753" s="2">
        <v>98.438000000000002</v>
      </c>
      <c r="AL753" s="1">
        <v>508.07600000000002</v>
      </c>
      <c r="AM753" s="2">
        <v>98.962000000000018</v>
      </c>
      <c r="AN753" s="1">
        <v>878.49700000000007</v>
      </c>
      <c r="AO753" s="2">
        <v>97.407999999999987</v>
      </c>
      <c r="AP753" s="1">
        <v>632.28600000000006</v>
      </c>
      <c r="AQ753" s="2">
        <v>99.646000000000001</v>
      </c>
      <c r="AR753" s="1">
        <v>1397.704</v>
      </c>
      <c r="AS753" s="2">
        <v>101.944</v>
      </c>
      <c r="AT753" s="1">
        <v>474.15800000000002</v>
      </c>
      <c r="AU753" s="2">
        <v>97.259999999999991</v>
      </c>
      <c r="AV753" s="1">
        <v>641.54</v>
      </c>
      <c r="AW753" s="2">
        <v>102.14000000000001</v>
      </c>
      <c r="AX753" s="1">
        <v>8107.2880000000005</v>
      </c>
      <c r="AY753" s="2">
        <v>99.668000000000006</v>
      </c>
      <c r="AZ753" s="1">
        <v>2291.5329999999999</v>
      </c>
      <c r="BA753" s="2">
        <v>101.49800000000002</v>
      </c>
      <c r="BB753" s="1">
        <v>447.483</v>
      </c>
      <c r="BC753" s="2">
        <v>98.816000000000003</v>
      </c>
      <c r="BD753" s="1">
        <v>1156.6870000000001</v>
      </c>
      <c r="BE753" s="2">
        <v>96.837999999999994</v>
      </c>
      <c r="BF753" s="1">
        <v>948.52600000000007</v>
      </c>
      <c r="BG753" s="2">
        <v>101.62400000000001</v>
      </c>
      <c r="BH753" s="1">
        <v>780.71600000000001</v>
      </c>
      <c r="BI753" s="2">
        <v>98.721999999999994</v>
      </c>
      <c r="BJ753" s="1">
        <v>494.28800000000001</v>
      </c>
      <c r="BK753" s="2">
        <v>99.35799999999999</v>
      </c>
      <c r="BL753" s="1">
        <v>1375.693</v>
      </c>
      <c r="BM753" s="2">
        <v>100.21</v>
      </c>
    </row>
    <row r="754" spans="1:65" x14ac:dyDescent="0.25">
      <c r="A754" s="20">
        <v>40380</v>
      </c>
      <c r="B754" s="5">
        <v>458.90500000000003</v>
      </c>
      <c r="C754">
        <v>4.0000000000000001E-3</v>
      </c>
      <c r="D754" s="7">
        <v>-1.36</v>
      </c>
      <c r="E754" s="7">
        <v>-1.22</v>
      </c>
      <c r="F754" s="2">
        <v>-1.18</v>
      </c>
      <c r="H754" s="1">
        <v>5227.0519999999997</v>
      </c>
      <c r="I754" s="2">
        <v>99.132000000000005</v>
      </c>
      <c r="J754" s="1">
        <v>4520.18</v>
      </c>
      <c r="K754" s="9">
        <v>99.251999999999995</v>
      </c>
      <c r="L754" s="1">
        <v>182.851</v>
      </c>
      <c r="M754" s="2">
        <v>98.823999999999998</v>
      </c>
      <c r="N754" s="1">
        <v>989.15300000000002</v>
      </c>
      <c r="O754" s="2">
        <v>99.37</v>
      </c>
      <c r="P754" s="1">
        <v>3914.7739999999999</v>
      </c>
      <c r="Q754" s="2">
        <v>101.83399999999999</v>
      </c>
      <c r="R754" s="1">
        <v>8148.7650000000003</v>
      </c>
      <c r="S754" s="2">
        <v>98.687999999999988</v>
      </c>
      <c r="T754" s="1">
        <v>222.14699999999999</v>
      </c>
      <c r="U754" s="2">
        <v>96.75</v>
      </c>
      <c r="V754" s="1">
        <v>9240.130000000001</v>
      </c>
      <c r="W754" s="2">
        <v>100.054</v>
      </c>
      <c r="X754" s="1">
        <v>20316.892</v>
      </c>
      <c r="Y754" s="2">
        <v>100.014</v>
      </c>
      <c r="Z754" s="1">
        <v>8344.9709999999995</v>
      </c>
      <c r="AA754" s="2">
        <v>101.21199999999999</v>
      </c>
      <c r="AB754" s="1">
        <v>5197.3689999999997</v>
      </c>
      <c r="AC754" s="2">
        <v>100.89800000000001</v>
      </c>
      <c r="AD754" s="1">
        <v>7784.3770000000004</v>
      </c>
      <c r="AE754" s="2">
        <v>100.348</v>
      </c>
      <c r="AF754" s="1">
        <v>5798.7190000000001</v>
      </c>
      <c r="AG754" s="2">
        <v>96.692000000000007</v>
      </c>
      <c r="AH754" s="1">
        <v>1933.789</v>
      </c>
      <c r="AI754" s="2">
        <v>102.248</v>
      </c>
      <c r="AJ754" s="1">
        <v>818.58400000000006</v>
      </c>
      <c r="AK754" s="2">
        <v>99.044000000000011</v>
      </c>
      <c r="AL754" s="1">
        <v>520.71699999999998</v>
      </c>
      <c r="AM754" s="2">
        <v>99.548000000000002</v>
      </c>
      <c r="AN754" s="1">
        <v>840.25599999999997</v>
      </c>
      <c r="AO754" s="2">
        <v>96.114000000000004</v>
      </c>
      <c r="AP754" s="1">
        <v>629.25099999999998</v>
      </c>
      <c r="AQ754" s="2">
        <v>98.488000000000014</v>
      </c>
      <c r="AR754" s="1">
        <v>1411.3310000000001</v>
      </c>
      <c r="AS754" s="2">
        <v>101.35</v>
      </c>
      <c r="AT754" s="1">
        <v>470.92</v>
      </c>
      <c r="AU754" s="2">
        <v>96.572000000000003</v>
      </c>
      <c r="AV754" s="1">
        <v>639.16700000000003</v>
      </c>
      <c r="AW754" s="2">
        <v>101.22799999999999</v>
      </c>
      <c r="AX754" s="1">
        <v>8017.1100000000006</v>
      </c>
      <c r="AY754" s="2">
        <v>99.16</v>
      </c>
      <c r="AZ754" s="1">
        <v>2265.9110000000001</v>
      </c>
      <c r="BA754" s="2">
        <v>101.066</v>
      </c>
      <c r="BB754" s="1">
        <v>439.44200000000001</v>
      </c>
      <c r="BC754" s="2">
        <v>98.128</v>
      </c>
      <c r="BD754" s="1">
        <v>1166.2470000000001</v>
      </c>
      <c r="BE754" s="2">
        <v>96.75</v>
      </c>
      <c r="BF754" s="1">
        <v>954.98800000000006</v>
      </c>
      <c r="BG754" s="2">
        <v>101.51599999999999</v>
      </c>
      <c r="BH754" s="1">
        <v>792.61599999999999</v>
      </c>
      <c r="BI754" s="2">
        <v>97.804000000000002</v>
      </c>
      <c r="BJ754" s="1">
        <v>499.30200000000002</v>
      </c>
      <c r="BK754" s="2">
        <v>99.079999999999984</v>
      </c>
      <c r="BL754" s="1">
        <v>1419.194</v>
      </c>
      <c r="BM754" s="2">
        <v>100.13000000000001</v>
      </c>
    </row>
    <row r="755" spans="1:65" x14ac:dyDescent="0.25">
      <c r="A755" s="20">
        <v>40387</v>
      </c>
      <c r="B755" s="5">
        <v>475.68900000000002</v>
      </c>
      <c r="C755">
        <v>4.0000000000000001E-3</v>
      </c>
      <c r="D755" s="7">
        <v>3.91</v>
      </c>
      <c r="E755" s="7">
        <v>2.84</v>
      </c>
      <c r="F755" s="2">
        <v>-0.13</v>
      </c>
      <c r="H755" s="1">
        <v>5347.7</v>
      </c>
      <c r="I755" s="2">
        <v>99.92</v>
      </c>
      <c r="J755" s="1">
        <v>4731.6660000000002</v>
      </c>
      <c r="K755" s="9">
        <v>99.259999999999991</v>
      </c>
      <c r="L755" s="1">
        <v>191.65700000000001</v>
      </c>
      <c r="M755" s="2">
        <v>98.782000000000011</v>
      </c>
      <c r="N755" s="1">
        <v>1053.595</v>
      </c>
      <c r="O755" s="2">
        <v>99.325999999999993</v>
      </c>
      <c r="P755" s="1">
        <v>4072.9830000000002</v>
      </c>
      <c r="Q755" s="2">
        <v>101.41799999999999</v>
      </c>
      <c r="R755" s="1">
        <v>8539.7659999999996</v>
      </c>
      <c r="S755" s="2">
        <v>99.448000000000008</v>
      </c>
      <c r="T755" s="1">
        <v>235.87700000000001</v>
      </c>
      <c r="U755" s="2">
        <v>98.14</v>
      </c>
      <c r="V755" s="1">
        <v>9518.4650000000001</v>
      </c>
      <c r="W755" s="2">
        <v>100.378</v>
      </c>
      <c r="X755" s="1">
        <v>20641.069</v>
      </c>
      <c r="Y755" s="2">
        <v>100.044</v>
      </c>
      <c r="Z755" s="1">
        <v>8504.7010000000009</v>
      </c>
      <c r="AA755" s="2">
        <v>100.53599999999999</v>
      </c>
      <c r="AB755" s="1">
        <v>5449.884</v>
      </c>
      <c r="AC755" s="2">
        <v>101.62</v>
      </c>
      <c r="AD755" s="1">
        <v>8107.14</v>
      </c>
      <c r="AE755" s="2">
        <v>100.52999999999999</v>
      </c>
      <c r="AF755" s="1">
        <v>5892.8420000000006</v>
      </c>
      <c r="AG755" s="2">
        <v>98.7</v>
      </c>
      <c r="AH755" s="1">
        <v>1999.3410000000001</v>
      </c>
      <c r="AI755" s="2">
        <v>102.58599999999998</v>
      </c>
      <c r="AJ755" s="1">
        <v>843.34699999999998</v>
      </c>
      <c r="AK755" s="2">
        <v>100.134</v>
      </c>
      <c r="AL755" s="1">
        <v>579.04300000000001</v>
      </c>
      <c r="AM755" s="2">
        <v>99.488</v>
      </c>
      <c r="AN755" s="1">
        <v>871.18100000000004</v>
      </c>
      <c r="AO755" s="2">
        <v>96.04</v>
      </c>
      <c r="AP755" s="1">
        <v>633.18200000000002</v>
      </c>
      <c r="AQ755" s="2">
        <v>98.338000000000008</v>
      </c>
      <c r="AR755" s="1">
        <v>1431.1780000000001</v>
      </c>
      <c r="AS755" s="2">
        <v>101.316</v>
      </c>
      <c r="AT755" s="1">
        <v>487.08500000000004</v>
      </c>
      <c r="AU755" s="2">
        <v>97.531999999999996</v>
      </c>
      <c r="AV755" s="1">
        <v>649.51599999999996</v>
      </c>
      <c r="AW755" s="2">
        <v>101.446</v>
      </c>
      <c r="AX755" s="1">
        <v>8232.7100000000009</v>
      </c>
      <c r="AY755" s="2">
        <v>99.768000000000001</v>
      </c>
      <c r="AZ755" s="1">
        <v>2288.0219999999999</v>
      </c>
      <c r="BA755" s="2">
        <v>100.71400000000001</v>
      </c>
      <c r="BB755" s="1">
        <v>444.96899999999999</v>
      </c>
      <c r="BC755" s="2">
        <v>98.441999999999979</v>
      </c>
      <c r="BD755" s="1">
        <v>1241.7090000000001</v>
      </c>
      <c r="BE755" s="2">
        <v>98.14</v>
      </c>
      <c r="BF755" s="1">
        <v>989.78300000000002</v>
      </c>
      <c r="BG755" s="2">
        <v>101.688</v>
      </c>
      <c r="BH755" s="1">
        <v>820.75900000000001</v>
      </c>
      <c r="BI755" s="2">
        <v>99.929999999999993</v>
      </c>
      <c r="BJ755" s="1">
        <v>522.91100000000006</v>
      </c>
      <c r="BK755" s="2">
        <v>98.872</v>
      </c>
      <c r="BL755" s="1">
        <v>1464.231</v>
      </c>
      <c r="BM755" s="2">
        <v>100.88200000000002</v>
      </c>
    </row>
    <row r="756" spans="1:65" x14ac:dyDescent="0.25">
      <c r="A756" s="20">
        <v>40394</v>
      </c>
      <c r="B756" s="5">
        <v>485.76</v>
      </c>
      <c r="C756">
        <v>3.0000000000000001E-3</v>
      </c>
      <c r="D756" s="7">
        <v>-0.13</v>
      </c>
      <c r="E756" s="7">
        <v>0</v>
      </c>
      <c r="F756" s="2">
        <v>0.94</v>
      </c>
      <c r="H756" s="1">
        <v>5498.9480000000003</v>
      </c>
      <c r="I756" s="2">
        <v>100.28400000000001</v>
      </c>
      <c r="J756" s="1">
        <v>4892.66</v>
      </c>
      <c r="K756" s="9">
        <v>99.412000000000006</v>
      </c>
      <c r="L756" s="1">
        <v>196.91</v>
      </c>
      <c r="M756" s="2">
        <v>99.061999999999998</v>
      </c>
      <c r="N756" s="1">
        <v>1086.367</v>
      </c>
      <c r="O756" s="2">
        <v>99.52000000000001</v>
      </c>
      <c r="P756" s="1">
        <v>4047.665</v>
      </c>
      <c r="Q756" s="2">
        <v>101.86600000000001</v>
      </c>
      <c r="R756" s="1">
        <v>8900.6319999999996</v>
      </c>
      <c r="S756" s="2">
        <v>100.52000000000001</v>
      </c>
      <c r="T756" s="1">
        <v>241.625</v>
      </c>
      <c r="U756" s="2">
        <v>99.286000000000001</v>
      </c>
      <c r="V756" s="1">
        <v>9693.3539999999994</v>
      </c>
      <c r="W756" s="2">
        <v>100.452</v>
      </c>
      <c r="X756" s="1">
        <v>21495.920000000002</v>
      </c>
      <c r="Y756" s="2">
        <v>100.81400000000001</v>
      </c>
      <c r="Z756" s="1">
        <v>8673.9079999999994</v>
      </c>
      <c r="AA756" s="2">
        <v>100.34200000000001</v>
      </c>
      <c r="AB756" s="1">
        <v>5621.8130000000001</v>
      </c>
      <c r="AC756" s="2">
        <v>102.702</v>
      </c>
      <c r="AD756" s="1">
        <v>8289.5360000000001</v>
      </c>
      <c r="AE756" s="2">
        <v>100.39</v>
      </c>
      <c r="AF756" s="1">
        <v>6034.57</v>
      </c>
      <c r="AG756" s="2">
        <v>98.058000000000007</v>
      </c>
      <c r="AH756" s="1">
        <v>2014.5509999999999</v>
      </c>
      <c r="AI756" s="2">
        <v>103.298</v>
      </c>
      <c r="AJ756" s="1">
        <v>886.06799999999998</v>
      </c>
      <c r="AK756" s="2">
        <v>101.806</v>
      </c>
      <c r="AL756" s="1">
        <v>612.86500000000001</v>
      </c>
      <c r="AM756" s="2">
        <v>99.635999999999996</v>
      </c>
      <c r="AN756" s="1">
        <v>925.85300000000007</v>
      </c>
      <c r="AO756" s="2">
        <v>96.75</v>
      </c>
      <c r="AP756" s="1">
        <v>649.75400000000002</v>
      </c>
      <c r="AQ756" s="2">
        <v>98.86</v>
      </c>
      <c r="AR756" s="1">
        <v>1384.5920000000001</v>
      </c>
      <c r="AS756" s="2">
        <v>101.47999999999999</v>
      </c>
      <c r="AT756" s="1">
        <v>497.96600000000001</v>
      </c>
      <c r="AU756" s="2">
        <v>98.140000000000015</v>
      </c>
      <c r="AV756" s="1">
        <v>660.17899999999997</v>
      </c>
      <c r="AW756" s="2">
        <v>101.452</v>
      </c>
      <c r="AX756" s="1">
        <v>8388.4369999999999</v>
      </c>
      <c r="AY756" s="2">
        <v>100.026</v>
      </c>
      <c r="AZ756" s="1">
        <v>2286.3820000000001</v>
      </c>
      <c r="BA756" s="2">
        <v>100.396</v>
      </c>
      <c r="BB756" s="1">
        <v>460.40000000000003</v>
      </c>
      <c r="BC756" s="2">
        <v>99.31</v>
      </c>
      <c r="BD756" s="1">
        <v>1294.6490000000001</v>
      </c>
      <c r="BE756" s="2">
        <v>99.286000000000001</v>
      </c>
      <c r="BF756" s="1">
        <v>1022.41</v>
      </c>
      <c r="BG756" s="2">
        <v>101.51599999999999</v>
      </c>
      <c r="BH756" s="1">
        <v>831.23500000000001</v>
      </c>
      <c r="BI756" s="2">
        <v>100.312</v>
      </c>
      <c r="BJ756" s="1">
        <v>527.63499999999999</v>
      </c>
      <c r="BK756" s="2">
        <v>98.181999999999988</v>
      </c>
      <c r="BL756" s="1">
        <v>1457.155</v>
      </c>
      <c r="BM756" s="2">
        <v>100.62599999999999</v>
      </c>
    </row>
    <row r="757" spans="1:65" x14ac:dyDescent="0.25">
      <c r="A757" s="20">
        <v>40401</v>
      </c>
      <c r="B757" s="5">
        <v>469.66899999999998</v>
      </c>
      <c r="C757">
        <v>3.0000000000000001E-3</v>
      </c>
      <c r="D757" s="7">
        <v>1.68</v>
      </c>
      <c r="E757" s="7">
        <v>-1.61</v>
      </c>
      <c r="F757" s="2">
        <v>-0.67</v>
      </c>
      <c r="H757" s="1">
        <v>5245.0839999999998</v>
      </c>
      <c r="I757" s="2">
        <v>100.188</v>
      </c>
      <c r="J757" s="1">
        <v>4664.759</v>
      </c>
      <c r="K757" s="9">
        <v>99.462000000000018</v>
      </c>
      <c r="L757" s="1">
        <v>187.21</v>
      </c>
      <c r="M757" s="2">
        <v>99.11</v>
      </c>
      <c r="N757" s="1">
        <v>1025</v>
      </c>
      <c r="O757" s="2">
        <v>99.55</v>
      </c>
      <c r="P757" s="1">
        <v>4038.9940000000001</v>
      </c>
      <c r="Q757" s="2">
        <v>102.27000000000001</v>
      </c>
      <c r="R757" s="1">
        <v>8319.0930000000008</v>
      </c>
      <c r="S757" s="2">
        <v>100.58800000000001</v>
      </c>
      <c r="T757" s="1">
        <v>229.06100000000001</v>
      </c>
      <c r="U757" s="2">
        <v>99.596000000000004</v>
      </c>
      <c r="V757" s="1">
        <v>9405.27</v>
      </c>
      <c r="W757" s="2">
        <v>100.398</v>
      </c>
      <c r="X757" s="1">
        <v>20123.761999999999</v>
      </c>
      <c r="Y757" s="2">
        <v>100.76399999999998</v>
      </c>
      <c r="Z757" s="1">
        <v>8445.6929999999993</v>
      </c>
      <c r="AA757" s="2">
        <v>99.320000000000007</v>
      </c>
      <c r="AB757" s="1">
        <v>5408.6369999999997</v>
      </c>
      <c r="AC757" s="2">
        <v>102.81999999999998</v>
      </c>
      <c r="AD757" s="1">
        <v>7934.6819999999998</v>
      </c>
      <c r="AE757" s="2">
        <v>100.154</v>
      </c>
      <c r="AF757" s="1">
        <v>6022.7120000000004</v>
      </c>
      <c r="AG757" s="2">
        <v>99.024000000000001</v>
      </c>
      <c r="AH757" s="1">
        <v>1982.3920000000001</v>
      </c>
      <c r="AI757" s="2">
        <v>104.51799999999999</v>
      </c>
      <c r="AJ757" s="1">
        <v>850.10699999999997</v>
      </c>
      <c r="AK757" s="2">
        <v>101.63199999999999</v>
      </c>
      <c r="AL757" s="1">
        <v>549.22400000000005</v>
      </c>
      <c r="AM757" s="2">
        <v>99.645999999999987</v>
      </c>
      <c r="AN757" s="1">
        <v>848.66100000000006</v>
      </c>
      <c r="AO757" s="2">
        <v>97.866</v>
      </c>
      <c r="AP757" s="1">
        <v>636.48500000000001</v>
      </c>
      <c r="AQ757" s="2">
        <v>98.628</v>
      </c>
      <c r="AR757" s="1">
        <v>1402.1079999999999</v>
      </c>
      <c r="AS757" s="2">
        <v>101.164</v>
      </c>
      <c r="AT757" s="1">
        <v>482.45800000000003</v>
      </c>
      <c r="AU757" s="2">
        <v>98.66</v>
      </c>
      <c r="AV757" s="1">
        <v>656.46299999999997</v>
      </c>
      <c r="AW757" s="2">
        <v>101.78799999999998</v>
      </c>
      <c r="AX757" s="1">
        <v>8035.8150000000005</v>
      </c>
      <c r="AY757" s="2">
        <v>99.896000000000001</v>
      </c>
      <c r="AZ757" s="1">
        <v>2209.1860000000001</v>
      </c>
      <c r="BA757" s="2">
        <v>100.626</v>
      </c>
      <c r="BB757" s="1">
        <v>461.33100000000002</v>
      </c>
      <c r="BC757" s="2">
        <v>99.873999999999995</v>
      </c>
      <c r="BD757" s="1">
        <v>1221.144</v>
      </c>
      <c r="BE757" s="2">
        <v>99.596000000000004</v>
      </c>
      <c r="BF757" s="1">
        <v>974.04700000000003</v>
      </c>
      <c r="BG757" s="2">
        <v>101.45400000000001</v>
      </c>
      <c r="BH757" s="1">
        <v>807.96699999999998</v>
      </c>
      <c r="BI757" s="2">
        <v>100.76000000000002</v>
      </c>
      <c r="BJ757" s="1">
        <v>525.11500000000001</v>
      </c>
      <c r="BK757" s="2">
        <v>98.532000000000011</v>
      </c>
      <c r="BL757" s="1">
        <v>1388.6000000000001</v>
      </c>
      <c r="BM757" s="2">
        <v>100.61800000000002</v>
      </c>
    </row>
    <row r="758" spans="1:65" x14ac:dyDescent="0.25">
      <c r="A758" s="20">
        <v>40408</v>
      </c>
      <c r="B758" s="5">
        <v>473.226</v>
      </c>
      <c r="C758">
        <v>3.0000000000000001E-3</v>
      </c>
      <c r="D758" s="7">
        <v>-4.01</v>
      </c>
      <c r="E758" s="7">
        <v>-2.48</v>
      </c>
      <c r="F758" s="2">
        <v>-0.6</v>
      </c>
      <c r="H758" s="1">
        <v>5395.5410000000002</v>
      </c>
      <c r="I758" s="2">
        <v>99.414000000000001</v>
      </c>
      <c r="J758" s="1">
        <v>4673.2619999999997</v>
      </c>
      <c r="K758" s="9">
        <v>98.72999999999999</v>
      </c>
      <c r="L758" s="1">
        <v>181.88900000000001</v>
      </c>
      <c r="M758" s="2">
        <v>98.02000000000001</v>
      </c>
      <c r="N758" s="1">
        <v>1020.085</v>
      </c>
      <c r="O758" s="2">
        <v>98.804000000000002</v>
      </c>
      <c r="P758" s="1">
        <v>4039.7249999999999</v>
      </c>
      <c r="Q758" s="2">
        <v>103.402</v>
      </c>
      <c r="R758" s="1">
        <v>8500</v>
      </c>
      <c r="S758" s="2">
        <v>99.483999999999995</v>
      </c>
      <c r="T758" s="1">
        <v>232.94800000000001</v>
      </c>
      <c r="U758" s="2">
        <v>98.967999999999989</v>
      </c>
      <c r="V758" s="1">
        <v>9427.375</v>
      </c>
      <c r="W758" s="2">
        <v>100.69200000000001</v>
      </c>
      <c r="X758" s="1">
        <v>20549.474000000002</v>
      </c>
      <c r="Y758" s="2">
        <v>99.38</v>
      </c>
      <c r="Z758" s="1">
        <v>8712.487000000001</v>
      </c>
      <c r="AA758" s="2">
        <v>101.214</v>
      </c>
      <c r="AB758" s="1">
        <v>5450.6819999999998</v>
      </c>
      <c r="AC758" s="2">
        <v>102.93400000000001</v>
      </c>
      <c r="AD758" s="1">
        <v>8221.9650000000001</v>
      </c>
      <c r="AE758" s="2">
        <v>100.536</v>
      </c>
      <c r="AF758" s="1">
        <v>6376.152</v>
      </c>
      <c r="AG758" s="2">
        <v>100.98200000000001</v>
      </c>
      <c r="AH758" s="1">
        <v>2021.2640000000001</v>
      </c>
      <c r="AI758" s="2">
        <v>104.896</v>
      </c>
      <c r="AJ758" s="1">
        <v>850.34699999999998</v>
      </c>
      <c r="AK758" s="2">
        <v>100.648</v>
      </c>
      <c r="AL758" s="1">
        <v>553.22400000000005</v>
      </c>
      <c r="AM758" s="2">
        <v>99.024000000000001</v>
      </c>
      <c r="AN758" s="1">
        <v>859.35</v>
      </c>
      <c r="AO758" s="2">
        <v>97.024000000000001</v>
      </c>
      <c r="AP758" s="1">
        <v>643.94900000000007</v>
      </c>
      <c r="AQ758" s="2">
        <v>98.759999999999991</v>
      </c>
      <c r="AR758" s="1">
        <v>1412.3220000000001</v>
      </c>
      <c r="AS758" s="2">
        <v>101.39</v>
      </c>
      <c r="AT758" s="1">
        <v>484.584</v>
      </c>
      <c r="AU758" s="2">
        <v>97.89</v>
      </c>
      <c r="AV758" s="1">
        <v>676.65600000000006</v>
      </c>
      <c r="AW758" s="2">
        <v>101.956</v>
      </c>
      <c r="AX758" s="1">
        <v>8241.5959999999995</v>
      </c>
      <c r="AY758" s="2">
        <v>99.907999999999987</v>
      </c>
      <c r="AZ758" s="1">
        <v>2293.8650000000002</v>
      </c>
      <c r="BA758" s="2">
        <v>101.24999999999999</v>
      </c>
      <c r="BB758" s="1">
        <v>466.995</v>
      </c>
      <c r="BC758" s="2">
        <v>99.724000000000004</v>
      </c>
      <c r="BD758" s="1">
        <v>1248.223</v>
      </c>
      <c r="BE758" s="2">
        <v>98.967999999999989</v>
      </c>
      <c r="BF758" s="1">
        <v>981.29500000000007</v>
      </c>
      <c r="BG758" s="2">
        <v>101.166</v>
      </c>
      <c r="BH758" s="1">
        <v>807.50900000000001</v>
      </c>
      <c r="BI758" s="2">
        <v>101.36600000000001</v>
      </c>
      <c r="BJ758" s="1">
        <v>542.21900000000005</v>
      </c>
      <c r="BK758" s="2">
        <v>99.781999999999996</v>
      </c>
      <c r="BL758" s="1">
        <v>1442.021</v>
      </c>
      <c r="BM758" s="2">
        <v>101.66</v>
      </c>
    </row>
    <row r="759" spans="1:65" x14ac:dyDescent="0.25">
      <c r="A759" s="20">
        <v>40415</v>
      </c>
      <c r="B759" s="5">
        <v>454.57499999999999</v>
      </c>
      <c r="C759">
        <v>3.0000000000000001E-3</v>
      </c>
      <c r="D759" s="7">
        <v>-0.42</v>
      </c>
      <c r="E759" s="7">
        <v>1.03</v>
      </c>
      <c r="F759" s="2">
        <v>-0.96</v>
      </c>
      <c r="H759" s="1">
        <v>5170.509</v>
      </c>
      <c r="I759" s="2">
        <v>98.527999999999992</v>
      </c>
      <c r="J759" s="1">
        <v>4375.9880000000003</v>
      </c>
      <c r="K759" s="9">
        <v>98.322000000000003</v>
      </c>
      <c r="L759" s="1">
        <v>156.982</v>
      </c>
      <c r="M759" s="2">
        <v>97.53</v>
      </c>
      <c r="N759" s="1">
        <v>951.61099999999999</v>
      </c>
      <c r="O759" s="2">
        <v>98.421999999999997</v>
      </c>
      <c r="P759" s="1">
        <v>3936.6579999999999</v>
      </c>
      <c r="Q759" s="2">
        <v>104.242</v>
      </c>
      <c r="R759" s="1">
        <v>7735.4890000000005</v>
      </c>
      <c r="S759" s="2">
        <v>98.957999999999998</v>
      </c>
      <c r="T759" s="1">
        <v>224.61700000000002</v>
      </c>
      <c r="U759" s="2">
        <v>98.728000000000009</v>
      </c>
      <c r="V759" s="1">
        <v>9371.5329999999994</v>
      </c>
      <c r="W759" s="2">
        <v>100.726</v>
      </c>
      <c r="X759" s="1">
        <v>18963.095000000001</v>
      </c>
      <c r="Y759" s="2">
        <v>99.356000000000009</v>
      </c>
      <c r="Z759" s="1">
        <v>8451.6959999999999</v>
      </c>
      <c r="AA759" s="2">
        <v>102.92599999999997</v>
      </c>
      <c r="AB759" s="1">
        <v>5197.058</v>
      </c>
      <c r="AC759" s="2">
        <v>102.81399999999999</v>
      </c>
      <c r="AD759" s="1">
        <v>7783.1819999999998</v>
      </c>
      <c r="AE759" s="2">
        <v>100.84400000000001</v>
      </c>
      <c r="AF759" s="1">
        <v>6182.4880000000003</v>
      </c>
      <c r="AG759" s="2">
        <v>102.002</v>
      </c>
      <c r="AH759" s="1">
        <v>2053.5630000000001</v>
      </c>
      <c r="AI759" s="2">
        <v>105.47799999999999</v>
      </c>
      <c r="AJ759" s="1">
        <v>800.05000000000007</v>
      </c>
      <c r="AK759" s="2">
        <v>100.32599999999999</v>
      </c>
      <c r="AL759" s="1">
        <v>493.50800000000004</v>
      </c>
      <c r="AM759" s="2">
        <v>98.7</v>
      </c>
      <c r="AN759" s="1">
        <v>792.48300000000006</v>
      </c>
      <c r="AO759" s="2">
        <v>96.334000000000003</v>
      </c>
      <c r="AP759" s="1">
        <v>636.05500000000006</v>
      </c>
      <c r="AQ759" s="2">
        <v>99.015999999999991</v>
      </c>
      <c r="AR759" s="1">
        <v>1449.9760000000001</v>
      </c>
      <c r="AS759" s="2">
        <v>101.45399999999999</v>
      </c>
      <c r="AT759" s="1">
        <v>469.44800000000004</v>
      </c>
      <c r="AU759" s="2">
        <v>97.904000000000011</v>
      </c>
      <c r="AV759" s="1">
        <v>683.68799999999999</v>
      </c>
      <c r="AW759" s="2">
        <v>103.03799999999998</v>
      </c>
      <c r="AX759" s="1">
        <v>7748.6680000000006</v>
      </c>
      <c r="AY759" s="2">
        <v>98.924000000000007</v>
      </c>
      <c r="AZ759" s="1">
        <v>2290.518</v>
      </c>
      <c r="BA759" s="2">
        <v>101.50199999999998</v>
      </c>
      <c r="BB759" s="1">
        <v>472.084</v>
      </c>
      <c r="BC759" s="2">
        <v>100.02800000000001</v>
      </c>
      <c r="BD759" s="1">
        <v>1169.4760000000001</v>
      </c>
      <c r="BE759" s="2">
        <v>98.728000000000009</v>
      </c>
      <c r="BF759" s="1">
        <v>924.60500000000002</v>
      </c>
      <c r="BG759" s="2">
        <v>101.048</v>
      </c>
      <c r="BH759" s="1">
        <v>775.45600000000002</v>
      </c>
      <c r="BI759" s="2">
        <v>100.872</v>
      </c>
      <c r="BJ759" s="1">
        <v>544.04300000000001</v>
      </c>
      <c r="BK759" s="2">
        <v>100.70400000000001</v>
      </c>
      <c r="BL759" s="1">
        <v>1383.615</v>
      </c>
      <c r="BM759" s="2">
        <v>101.518</v>
      </c>
    </row>
    <row r="760" spans="1:65" x14ac:dyDescent="0.25">
      <c r="A760" s="20">
        <v>40422</v>
      </c>
      <c r="B760" s="5">
        <v>470.34399999999999</v>
      </c>
      <c r="C760">
        <v>3.0000000000000001E-3</v>
      </c>
      <c r="D760" s="7">
        <v>-0.51</v>
      </c>
      <c r="E760" s="7">
        <v>1.0900000000000001</v>
      </c>
      <c r="F760" s="2">
        <v>-0.24</v>
      </c>
      <c r="H760" s="1">
        <v>5412.7809999999999</v>
      </c>
      <c r="I760" s="2">
        <v>97.825999999999993</v>
      </c>
      <c r="J760" s="1">
        <v>4590.0600000000004</v>
      </c>
      <c r="K760" s="9">
        <v>98.307999999999993</v>
      </c>
      <c r="L760" s="1">
        <v>167.83700000000002</v>
      </c>
      <c r="M760" s="2">
        <v>97.665999999999983</v>
      </c>
      <c r="N760" s="1">
        <v>1012.029</v>
      </c>
      <c r="O760" s="2">
        <v>98.496000000000009</v>
      </c>
      <c r="P760" s="1">
        <v>3961.8240000000001</v>
      </c>
      <c r="Q760" s="2">
        <v>104.92</v>
      </c>
      <c r="R760" s="1">
        <v>8472.1260000000002</v>
      </c>
      <c r="S760" s="2">
        <v>98.498000000000019</v>
      </c>
      <c r="T760" s="1">
        <v>233.14600000000002</v>
      </c>
      <c r="U760" s="2">
        <v>98.641999999999982</v>
      </c>
      <c r="V760" s="1">
        <v>9711.1360000000004</v>
      </c>
      <c r="W760" s="2">
        <v>100.97999999999999</v>
      </c>
      <c r="X760" s="1">
        <v>20611.205000000002</v>
      </c>
      <c r="Y760" s="2">
        <v>100.03999999999999</v>
      </c>
      <c r="Z760" s="1">
        <v>8883.81</v>
      </c>
      <c r="AA760" s="2">
        <v>104.30799999999999</v>
      </c>
      <c r="AB760" s="1">
        <v>5469.3559999999998</v>
      </c>
      <c r="AC760" s="2">
        <v>102.506</v>
      </c>
      <c r="AD760" s="1">
        <v>8227.5400000000009</v>
      </c>
      <c r="AE760" s="2">
        <v>101.32599999999999</v>
      </c>
      <c r="AF760" s="1">
        <v>6506.5439999999999</v>
      </c>
      <c r="AG760" s="2">
        <v>102.402</v>
      </c>
      <c r="AH760" s="1">
        <v>2225.5450000000001</v>
      </c>
      <c r="AI760" s="2">
        <v>105.35799999999999</v>
      </c>
      <c r="AJ760" s="1">
        <v>823.24599999999998</v>
      </c>
      <c r="AK760" s="2">
        <v>100.58799999999999</v>
      </c>
      <c r="AL760" s="1">
        <v>525.11900000000003</v>
      </c>
      <c r="AM760" s="2">
        <v>98.783999999999992</v>
      </c>
      <c r="AN760" s="1">
        <v>861.84199999999998</v>
      </c>
      <c r="AO760" s="2">
        <v>95.11399999999999</v>
      </c>
      <c r="AP760" s="1">
        <v>637.65800000000002</v>
      </c>
      <c r="AQ760" s="2">
        <v>98.554000000000002</v>
      </c>
      <c r="AR760" s="1">
        <v>1443.7450000000001</v>
      </c>
      <c r="AS760" s="2">
        <v>100.88399999999999</v>
      </c>
      <c r="AT760" s="1">
        <v>480.721</v>
      </c>
      <c r="AU760" s="2">
        <v>97.254000000000005</v>
      </c>
      <c r="AV760" s="1">
        <v>704.10500000000002</v>
      </c>
      <c r="AW760" s="2">
        <v>102.86399999999999</v>
      </c>
      <c r="AX760" s="1">
        <v>7987.4800000000005</v>
      </c>
      <c r="AY760" s="2">
        <v>96.885999999999996</v>
      </c>
      <c r="AZ760" s="1">
        <v>2456.241</v>
      </c>
      <c r="BA760" s="2">
        <v>101.646</v>
      </c>
      <c r="BB760" s="1">
        <v>477.91700000000003</v>
      </c>
      <c r="BC760" s="2">
        <v>99.936000000000007</v>
      </c>
      <c r="BD760" s="1">
        <v>1228.4960000000001</v>
      </c>
      <c r="BE760" s="2">
        <v>98.641999999999982</v>
      </c>
      <c r="BF760" s="1">
        <v>972.05799999999999</v>
      </c>
      <c r="BG760" s="2">
        <v>100.79999999999998</v>
      </c>
      <c r="BH760" s="1">
        <v>829.73</v>
      </c>
      <c r="BI760" s="2">
        <v>100.66800000000001</v>
      </c>
      <c r="BJ760" s="1">
        <v>575.85699999999997</v>
      </c>
      <c r="BK760" s="2">
        <v>101.38200000000001</v>
      </c>
      <c r="BL760" s="1">
        <v>1460.8600000000001</v>
      </c>
      <c r="BM760" s="2">
        <v>101.28999999999999</v>
      </c>
    </row>
    <row r="761" spans="1:65" x14ac:dyDescent="0.25">
      <c r="A761" s="20">
        <v>40429</v>
      </c>
      <c r="B761" s="5">
        <v>477.791</v>
      </c>
      <c r="C761">
        <v>3.0000000000000001E-3</v>
      </c>
      <c r="D761" s="7">
        <v>3.85</v>
      </c>
      <c r="E761" s="7">
        <v>0.11</v>
      </c>
      <c r="F761" s="2">
        <v>0.77</v>
      </c>
      <c r="H761" s="1">
        <v>5501.442</v>
      </c>
      <c r="I761" s="2">
        <v>98.760000000000019</v>
      </c>
      <c r="J761" s="1">
        <v>4625.5460000000003</v>
      </c>
      <c r="K761" s="9">
        <v>98.382000000000005</v>
      </c>
      <c r="L761" s="1">
        <v>166.702</v>
      </c>
      <c r="M761" s="2">
        <v>97.926000000000002</v>
      </c>
      <c r="N761" s="1">
        <v>1017.0360000000001</v>
      </c>
      <c r="O761" s="2">
        <v>98.563999999999993</v>
      </c>
      <c r="P761" s="1">
        <v>4036.6890000000003</v>
      </c>
      <c r="Q761" s="2">
        <v>104.93799999999999</v>
      </c>
      <c r="R761" s="1">
        <v>8540.9140000000007</v>
      </c>
      <c r="S761" s="2">
        <v>99.656000000000006</v>
      </c>
      <c r="T761" s="1">
        <v>229.9</v>
      </c>
      <c r="U761" s="2">
        <v>99.774000000000001</v>
      </c>
      <c r="V761" s="1">
        <v>9853.7139999999999</v>
      </c>
      <c r="W761" s="2">
        <v>101.16200000000001</v>
      </c>
      <c r="X761" s="1">
        <v>20894.886999999999</v>
      </c>
      <c r="Y761" s="2">
        <v>100.94000000000001</v>
      </c>
      <c r="Z761" s="1">
        <v>9019.4529999999995</v>
      </c>
      <c r="AA761" s="2">
        <v>104.71600000000001</v>
      </c>
      <c r="AB761" s="1">
        <v>5547.6850000000004</v>
      </c>
      <c r="AC761" s="2">
        <v>101.374</v>
      </c>
      <c r="AD761" s="1">
        <v>8213.6</v>
      </c>
      <c r="AE761" s="2">
        <v>102.39</v>
      </c>
      <c r="AF761" s="1">
        <v>6635.7219999999998</v>
      </c>
      <c r="AG761" s="2">
        <v>103.10999999999999</v>
      </c>
      <c r="AH761" s="1">
        <v>2268.4940000000001</v>
      </c>
      <c r="AI761" s="2">
        <v>105.494</v>
      </c>
      <c r="AJ761" s="1">
        <v>819.57299999999998</v>
      </c>
      <c r="AK761" s="2">
        <v>101.002</v>
      </c>
      <c r="AL761" s="1">
        <v>526.48400000000004</v>
      </c>
      <c r="AM761" s="2">
        <v>98.830000000000013</v>
      </c>
      <c r="AN761" s="1">
        <v>859.45299999999997</v>
      </c>
      <c r="AO761" s="2">
        <v>94.907999999999987</v>
      </c>
      <c r="AP761" s="1">
        <v>655.59900000000005</v>
      </c>
      <c r="AQ761" s="2">
        <v>98.640000000000015</v>
      </c>
      <c r="AR761" s="1">
        <v>1480.7239999999999</v>
      </c>
      <c r="AS761" s="2">
        <v>100.548</v>
      </c>
      <c r="AT761" s="1">
        <v>489.62400000000002</v>
      </c>
      <c r="AU761" s="2">
        <v>98.320000000000007</v>
      </c>
      <c r="AV761" s="1">
        <v>711.98900000000003</v>
      </c>
      <c r="AW761" s="2">
        <v>103.10599999999999</v>
      </c>
      <c r="AX761" s="1">
        <v>8043.9409999999998</v>
      </c>
      <c r="AY761" s="2">
        <v>97.167999999999992</v>
      </c>
      <c r="AZ761" s="1">
        <v>2459.7359999999999</v>
      </c>
      <c r="BA761" s="2">
        <v>101.26400000000001</v>
      </c>
      <c r="BB761" s="1">
        <v>514.80799999999999</v>
      </c>
      <c r="BC761" s="2">
        <v>100.864</v>
      </c>
      <c r="BD761" s="1">
        <v>1270.1780000000001</v>
      </c>
      <c r="BE761" s="2">
        <v>99.774000000000001</v>
      </c>
      <c r="BF761" s="1">
        <v>986.76300000000003</v>
      </c>
      <c r="BG761" s="2">
        <v>100.318</v>
      </c>
      <c r="BH761" s="1">
        <v>833.34299999999996</v>
      </c>
      <c r="BI761" s="2">
        <v>101.76</v>
      </c>
      <c r="BJ761" s="1">
        <v>586.87400000000002</v>
      </c>
      <c r="BK761" s="2">
        <v>101.35000000000001</v>
      </c>
      <c r="BL761" s="1">
        <v>1456.6770000000001</v>
      </c>
      <c r="BM761" s="2">
        <v>101.684</v>
      </c>
    </row>
    <row r="762" spans="1:65" x14ac:dyDescent="0.25">
      <c r="A762" s="20">
        <v>40436</v>
      </c>
      <c r="B762" s="5">
        <v>491.34300000000002</v>
      </c>
      <c r="C762">
        <v>3.0000000000000001E-3</v>
      </c>
      <c r="D762" s="7">
        <v>0.31</v>
      </c>
      <c r="E762" s="7">
        <v>-1.34</v>
      </c>
      <c r="F762" s="2">
        <v>-0.2</v>
      </c>
      <c r="H762" s="1">
        <v>5605.8190000000004</v>
      </c>
      <c r="I762" s="2">
        <v>100.176</v>
      </c>
      <c r="J762" s="1">
        <v>4808.6559999999999</v>
      </c>
      <c r="K762" s="9">
        <v>98.316000000000003</v>
      </c>
      <c r="L762" s="1">
        <v>172.339</v>
      </c>
      <c r="M762" s="2">
        <v>97.823999999999998</v>
      </c>
      <c r="N762" s="1">
        <v>1050.9960000000001</v>
      </c>
      <c r="O762" s="2">
        <v>98.448000000000008</v>
      </c>
      <c r="P762" s="1">
        <v>4097.4459999999999</v>
      </c>
      <c r="Q762" s="2">
        <v>104.41400000000002</v>
      </c>
      <c r="R762" s="1">
        <v>8809.5810000000001</v>
      </c>
      <c r="S762" s="2">
        <v>99.576000000000008</v>
      </c>
      <c r="T762" s="1">
        <v>239.89500000000001</v>
      </c>
      <c r="U762" s="2">
        <v>99.943999999999988</v>
      </c>
      <c r="V762" s="1">
        <v>10041.569</v>
      </c>
      <c r="W762" s="2">
        <v>101.274</v>
      </c>
      <c r="X762" s="1">
        <v>21916.28</v>
      </c>
      <c r="Y762" s="2">
        <v>101.84400000000001</v>
      </c>
      <c r="Z762" s="1">
        <v>9142.5190000000002</v>
      </c>
      <c r="AA762" s="2">
        <v>104.60999999999999</v>
      </c>
      <c r="AB762" s="1">
        <v>5731.55</v>
      </c>
      <c r="AC762" s="2">
        <v>101.41</v>
      </c>
      <c r="AD762" s="1">
        <v>8434.9670000000006</v>
      </c>
      <c r="AE762" s="2">
        <v>102.974</v>
      </c>
      <c r="AF762" s="1">
        <v>6880.1859999999997</v>
      </c>
      <c r="AG762" s="2">
        <v>102.98599999999999</v>
      </c>
      <c r="AH762" s="1">
        <v>2210.0129999999999</v>
      </c>
      <c r="AI762" s="2">
        <v>105.81399999999999</v>
      </c>
      <c r="AJ762" s="1">
        <v>848.80700000000002</v>
      </c>
      <c r="AK762" s="2">
        <v>101.152</v>
      </c>
      <c r="AL762" s="1">
        <v>526.221</v>
      </c>
      <c r="AM762" s="2">
        <v>98.706000000000003</v>
      </c>
      <c r="AN762" s="1">
        <v>898.928</v>
      </c>
      <c r="AO762" s="2">
        <v>95.494</v>
      </c>
      <c r="AP762" s="1">
        <v>690.46699999999998</v>
      </c>
      <c r="AQ762" s="2">
        <v>98.919999999999987</v>
      </c>
      <c r="AR762" s="1">
        <v>1563.6200000000001</v>
      </c>
      <c r="AS762" s="2">
        <v>100.65600000000001</v>
      </c>
      <c r="AT762" s="1">
        <v>506.209</v>
      </c>
      <c r="AU762" s="2">
        <v>98.955999999999989</v>
      </c>
      <c r="AV762" s="1">
        <v>730.774</v>
      </c>
      <c r="AW762" s="2">
        <v>103.024</v>
      </c>
      <c r="AX762" s="1">
        <v>8328.6820000000007</v>
      </c>
      <c r="AY762" s="2">
        <v>97.843999999999994</v>
      </c>
      <c r="AZ762" s="1">
        <v>2531.4059999999999</v>
      </c>
      <c r="BA762" s="2">
        <v>101.03599999999999</v>
      </c>
      <c r="BB762" s="1">
        <v>538.36300000000006</v>
      </c>
      <c r="BC762" s="2">
        <v>101.36800000000001</v>
      </c>
      <c r="BD762" s="1">
        <v>1318.3520000000001</v>
      </c>
      <c r="BE762" s="2">
        <v>99.943999999999988</v>
      </c>
      <c r="BF762" s="1">
        <v>993.84800000000007</v>
      </c>
      <c r="BG762" s="2">
        <v>99.710000000000008</v>
      </c>
      <c r="BH762" s="1">
        <v>872.50800000000004</v>
      </c>
      <c r="BI762" s="2">
        <v>102.652</v>
      </c>
      <c r="BJ762" s="1">
        <v>583.72500000000002</v>
      </c>
      <c r="BK762" s="2">
        <v>102.08</v>
      </c>
      <c r="BL762" s="1">
        <v>1551.258</v>
      </c>
      <c r="BM762" s="2">
        <v>101.96200000000002</v>
      </c>
    </row>
    <row r="763" spans="1:65" x14ac:dyDescent="0.25">
      <c r="A763" s="20">
        <v>40443</v>
      </c>
      <c r="B763" s="5">
        <v>496.274</v>
      </c>
      <c r="C763">
        <v>3.0000000000000001E-3</v>
      </c>
      <c r="D763" s="7">
        <v>1.69</v>
      </c>
      <c r="E763" s="7">
        <v>1.07</v>
      </c>
      <c r="F763" s="2">
        <v>-1.82</v>
      </c>
      <c r="H763" s="1">
        <v>5583.5360000000001</v>
      </c>
      <c r="I763" s="2">
        <v>99.933999999999997</v>
      </c>
      <c r="J763" s="1">
        <v>4914.26</v>
      </c>
      <c r="K763" s="9">
        <v>99.15</v>
      </c>
      <c r="L763" s="1">
        <v>173.73599999999999</v>
      </c>
      <c r="M763" s="2">
        <v>99.00800000000001</v>
      </c>
      <c r="N763" s="1">
        <v>1062.7750000000001</v>
      </c>
      <c r="O763" s="2">
        <v>99.251999999999995</v>
      </c>
      <c r="P763" s="1">
        <v>4143.6019999999999</v>
      </c>
      <c r="Q763" s="2">
        <v>102.03200000000001</v>
      </c>
      <c r="R763" s="1">
        <v>9151.3580000000002</v>
      </c>
      <c r="S763" s="2">
        <v>99.578000000000003</v>
      </c>
      <c r="T763" s="1">
        <v>245.209</v>
      </c>
      <c r="U763" s="2">
        <v>100.414</v>
      </c>
      <c r="V763" s="1">
        <v>10174.684999999999</v>
      </c>
      <c r="W763" s="2">
        <v>101.29</v>
      </c>
      <c r="X763" s="1">
        <v>22729.942999999999</v>
      </c>
      <c r="Y763" s="2">
        <v>103.072</v>
      </c>
      <c r="Z763" s="1">
        <v>9180.2270000000008</v>
      </c>
      <c r="AA763" s="2">
        <v>103.71</v>
      </c>
      <c r="AB763" s="1">
        <v>5738.1639999999998</v>
      </c>
      <c r="AC763" s="2">
        <v>100.92399999999999</v>
      </c>
      <c r="AD763" s="1">
        <v>8397.6270000000004</v>
      </c>
      <c r="AE763" s="2">
        <v>102.128</v>
      </c>
      <c r="AF763" s="1">
        <v>6801.1959999999999</v>
      </c>
      <c r="AG763" s="2">
        <v>102.29599999999999</v>
      </c>
      <c r="AH763" s="1">
        <v>2214.7950000000001</v>
      </c>
      <c r="AI763" s="2">
        <v>104.67800000000003</v>
      </c>
      <c r="AJ763" s="1">
        <v>864.678</v>
      </c>
      <c r="AK763" s="2">
        <v>101.89400000000001</v>
      </c>
      <c r="AL763" s="1">
        <v>532.11400000000003</v>
      </c>
      <c r="AM763" s="2">
        <v>99.391999999999996</v>
      </c>
      <c r="AN763" s="1">
        <v>907.69299999999998</v>
      </c>
      <c r="AO763" s="2">
        <v>97.176000000000002</v>
      </c>
      <c r="AP763" s="1">
        <v>715.26499999999999</v>
      </c>
      <c r="AQ763" s="2">
        <v>99.385999999999996</v>
      </c>
      <c r="AR763" s="1">
        <v>1537.367</v>
      </c>
      <c r="AS763" s="2">
        <v>100.14400000000001</v>
      </c>
      <c r="AT763" s="1">
        <v>509.32600000000002</v>
      </c>
      <c r="AU763" s="2">
        <v>98.906000000000006</v>
      </c>
      <c r="AV763" s="1">
        <v>741.10900000000004</v>
      </c>
      <c r="AW763" s="2">
        <v>102.80999999999999</v>
      </c>
      <c r="AX763" s="1">
        <v>8449.848</v>
      </c>
      <c r="AY763" s="2">
        <v>98.593999999999994</v>
      </c>
      <c r="AZ763" s="1">
        <v>2589.42</v>
      </c>
      <c r="BA763" s="2">
        <v>100.47200000000001</v>
      </c>
      <c r="BB763" s="1">
        <v>548.32500000000005</v>
      </c>
      <c r="BC763" s="2">
        <v>101.35</v>
      </c>
      <c r="BD763" s="1">
        <v>1376.884</v>
      </c>
      <c r="BE763" s="2">
        <v>100.414</v>
      </c>
      <c r="BF763" s="1">
        <v>987.49300000000005</v>
      </c>
      <c r="BG763" s="2">
        <v>97.67</v>
      </c>
      <c r="BH763" s="1">
        <v>887.94799999999998</v>
      </c>
      <c r="BI763" s="2">
        <v>102.42400000000001</v>
      </c>
      <c r="BJ763" s="1">
        <v>612.03399999999999</v>
      </c>
      <c r="BK763" s="2">
        <v>101.99199999999999</v>
      </c>
      <c r="BL763" s="1">
        <v>1585.174</v>
      </c>
      <c r="BM763" s="2">
        <v>100.956</v>
      </c>
    </row>
    <row r="764" spans="1:65" x14ac:dyDescent="0.25">
      <c r="A764" s="20">
        <v>40450</v>
      </c>
      <c r="B764" s="5">
        <v>503.09500000000003</v>
      </c>
      <c r="C764">
        <v>3.0000000000000001E-3</v>
      </c>
      <c r="D764" s="7">
        <v>2.16</v>
      </c>
      <c r="E764" s="7">
        <v>1.18</v>
      </c>
      <c r="F764" s="2">
        <v>-0.87</v>
      </c>
      <c r="H764" s="1">
        <v>5673.165</v>
      </c>
      <c r="I764" s="2">
        <v>99.273999999999987</v>
      </c>
      <c r="J764" s="1">
        <v>5008.4130000000005</v>
      </c>
      <c r="K764" s="9">
        <v>99.691999999999993</v>
      </c>
      <c r="L764" s="1">
        <v>170.17699999999999</v>
      </c>
      <c r="M764" s="2">
        <v>99.99199999999999</v>
      </c>
      <c r="N764" s="1">
        <v>1078.6210000000001</v>
      </c>
      <c r="O764" s="2">
        <v>99.87</v>
      </c>
      <c r="P764" s="1">
        <v>4216.5540000000001</v>
      </c>
      <c r="Q764" s="2">
        <v>102.75399999999999</v>
      </c>
      <c r="R764" s="1">
        <v>9295.2119999999995</v>
      </c>
      <c r="S764" s="2">
        <v>100.24600000000001</v>
      </c>
      <c r="T764" s="1">
        <v>252.06300000000002</v>
      </c>
      <c r="U764" s="2">
        <v>100.36199999999999</v>
      </c>
      <c r="V764" s="1">
        <v>10332.888000000001</v>
      </c>
      <c r="W764" s="2">
        <v>101.224</v>
      </c>
      <c r="X764" s="1">
        <v>23085.831000000002</v>
      </c>
      <c r="Y764" s="2">
        <v>103.598</v>
      </c>
      <c r="Z764" s="1">
        <v>9212.9470000000001</v>
      </c>
      <c r="AA764" s="2">
        <v>104.22200000000001</v>
      </c>
      <c r="AB764" s="1">
        <v>5805.8130000000001</v>
      </c>
      <c r="AC764" s="2">
        <v>100.43999999999998</v>
      </c>
      <c r="AD764" s="1">
        <v>8673.9490000000005</v>
      </c>
      <c r="AE764" s="2">
        <v>101.41</v>
      </c>
      <c r="AF764" s="1">
        <v>6936.3590000000004</v>
      </c>
      <c r="AG764" s="2">
        <v>103</v>
      </c>
      <c r="AH764" s="1">
        <v>2293.7150000000001</v>
      </c>
      <c r="AI764" s="2">
        <v>103.80799999999999</v>
      </c>
      <c r="AJ764" s="1">
        <v>863.69400000000007</v>
      </c>
      <c r="AK764" s="2">
        <v>102.63399999999999</v>
      </c>
      <c r="AL764" s="1">
        <v>513.51800000000003</v>
      </c>
      <c r="AM764" s="2">
        <v>99.907999999999987</v>
      </c>
      <c r="AN764" s="1">
        <v>934.07400000000007</v>
      </c>
      <c r="AO764" s="2">
        <v>98.792000000000002</v>
      </c>
      <c r="AP764" s="1">
        <v>723.89499999999998</v>
      </c>
      <c r="AQ764" s="2">
        <v>99.668000000000006</v>
      </c>
      <c r="AR764" s="1">
        <v>1598.8489999999999</v>
      </c>
      <c r="AS764" s="2">
        <v>99.372</v>
      </c>
      <c r="AT764" s="1">
        <v>524.19299999999998</v>
      </c>
      <c r="AU764" s="2">
        <v>98.965999999999994</v>
      </c>
      <c r="AV764" s="1">
        <v>737.11900000000003</v>
      </c>
      <c r="AW764" s="2">
        <v>102.22</v>
      </c>
      <c r="AX764" s="1">
        <v>8590.393</v>
      </c>
      <c r="AY764" s="2">
        <v>99.822000000000003</v>
      </c>
      <c r="AZ764" s="1">
        <v>2640.7359999999999</v>
      </c>
      <c r="BA764" s="2">
        <v>99.77000000000001</v>
      </c>
      <c r="BB764" s="1">
        <v>556.83900000000006</v>
      </c>
      <c r="BC764" s="2">
        <v>100.61600000000001</v>
      </c>
      <c r="BD764" s="1">
        <v>1386.1480000000001</v>
      </c>
      <c r="BE764" s="2">
        <v>100.36199999999999</v>
      </c>
      <c r="BF764" s="1">
        <v>994.56900000000007</v>
      </c>
      <c r="BG764" s="2">
        <v>97.233999999999995</v>
      </c>
      <c r="BH764" s="1">
        <v>910.601</v>
      </c>
      <c r="BI764" s="2">
        <v>102.352</v>
      </c>
      <c r="BJ764" s="1">
        <v>637.30799999999999</v>
      </c>
      <c r="BK764" s="2">
        <v>101.464</v>
      </c>
      <c r="BL764" s="1">
        <v>1639.394</v>
      </c>
      <c r="BM764" s="2">
        <v>100.58399999999999</v>
      </c>
    </row>
    <row r="765" spans="1:65" x14ac:dyDescent="0.25">
      <c r="A765" s="20">
        <v>40457</v>
      </c>
      <c r="B765" s="5">
        <v>513.44200000000001</v>
      </c>
      <c r="C765">
        <v>3.0000000000000001E-3</v>
      </c>
      <c r="D765" s="7">
        <v>0.11</v>
      </c>
      <c r="E765" s="7">
        <v>1.41</v>
      </c>
      <c r="F765" s="2">
        <v>-0.05</v>
      </c>
      <c r="H765" s="1">
        <v>5860.4390000000003</v>
      </c>
      <c r="I765" s="2">
        <v>99.578000000000003</v>
      </c>
      <c r="J765" s="1">
        <v>5137.0340000000006</v>
      </c>
      <c r="K765" s="9">
        <v>100.232</v>
      </c>
      <c r="L765" s="1">
        <v>182.68299999999999</v>
      </c>
      <c r="M765" s="2">
        <v>100.932</v>
      </c>
      <c r="N765" s="1">
        <v>1113.039</v>
      </c>
      <c r="O765" s="2">
        <v>100.38800000000001</v>
      </c>
      <c r="P765" s="1">
        <v>4258.5929999999998</v>
      </c>
      <c r="Q765" s="2">
        <v>103.14000000000001</v>
      </c>
      <c r="R765" s="1">
        <v>9503.8320000000003</v>
      </c>
      <c r="S765" s="2">
        <v>99.871999999999986</v>
      </c>
      <c r="T765" s="1">
        <v>265.53399999999999</v>
      </c>
      <c r="U765" s="2">
        <v>101.13799999999999</v>
      </c>
      <c r="V765" s="1">
        <v>10631.534</v>
      </c>
      <c r="W765" s="2">
        <v>101.14200000000001</v>
      </c>
      <c r="X765" s="1">
        <v>23256.99</v>
      </c>
      <c r="Y765" s="2">
        <v>103.74600000000001</v>
      </c>
      <c r="Z765" s="1">
        <v>9398.5740000000005</v>
      </c>
      <c r="AA765" s="2">
        <v>103.88999999999999</v>
      </c>
      <c r="AB765" s="1">
        <v>5958.2260000000006</v>
      </c>
      <c r="AC765" s="2">
        <v>99.556000000000012</v>
      </c>
      <c r="AD765" s="1">
        <v>8951.0429999999997</v>
      </c>
      <c r="AE765" s="2">
        <v>102.322</v>
      </c>
      <c r="AF765" s="1">
        <v>6943.9049999999997</v>
      </c>
      <c r="AG765" s="2">
        <v>103</v>
      </c>
      <c r="AH765" s="1">
        <v>2369.8409999999999</v>
      </c>
      <c r="AI765" s="2">
        <v>103.404</v>
      </c>
      <c r="AJ765" s="1">
        <v>903.19500000000005</v>
      </c>
      <c r="AK765" s="2">
        <v>103.52399999999997</v>
      </c>
      <c r="AL765" s="1">
        <v>563.03700000000003</v>
      </c>
      <c r="AM765" s="2">
        <v>100.30800000000001</v>
      </c>
      <c r="AN765" s="1">
        <v>1003.971</v>
      </c>
      <c r="AO765" s="2">
        <v>101.12199999999999</v>
      </c>
      <c r="AP765" s="1">
        <v>758.23900000000003</v>
      </c>
      <c r="AQ765" s="2">
        <v>100.048</v>
      </c>
      <c r="AR765" s="1">
        <v>1651.3700000000001</v>
      </c>
      <c r="AS765" s="2">
        <v>98.772000000000006</v>
      </c>
      <c r="AT765" s="1">
        <v>547.86</v>
      </c>
      <c r="AU765" s="2">
        <v>99.944000000000003</v>
      </c>
      <c r="AV765" s="1">
        <v>745.81600000000003</v>
      </c>
      <c r="AW765" s="2">
        <v>101.33799999999999</v>
      </c>
      <c r="AX765" s="1">
        <v>8887.0429999999997</v>
      </c>
      <c r="AY765" s="2">
        <v>99.47</v>
      </c>
      <c r="AZ765" s="1">
        <v>2848.4990000000003</v>
      </c>
      <c r="BA765" s="2">
        <v>98.998000000000005</v>
      </c>
      <c r="BB765" s="1">
        <v>570.52499999999998</v>
      </c>
      <c r="BC765" s="2">
        <v>100.29599999999999</v>
      </c>
      <c r="BD765" s="1">
        <v>1465.5830000000001</v>
      </c>
      <c r="BE765" s="2">
        <v>101.13799999999999</v>
      </c>
      <c r="BF765" s="1">
        <v>1058.268</v>
      </c>
      <c r="BG765" s="2">
        <v>97.021999999999991</v>
      </c>
      <c r="BH765" s="1">
        <v>940.48699999999997</v>
      </c>
      <c r="BI765" s="2">
        <v>102.31</v>
      </c>
      <c r="BJ765" s="1">
        <v>665.51400000000001</v>
      </c>
      <c r="BK765" s="2">
        <v>102.066</v>
      </c>
      <c r="BL765" s="1">
        <v>1715.058</v>
      </c>
      <c r="BM765" s="2">
        <v>101.52</v>
      </c>
    </row>
    <row r="766" spans="1:65" x14ac:dyDescent="0.25">
      <c r="A766" s="20">
        <v>40464</v>
      </c>
      <c r="B766" s="5">
        <v>520.37400000000002</v>
      </c>
      <c r="C766">
        <v>3.0000000000000001E-3</v>
      </c>
      <c r="D766" s="7">
        <v>1.69</v>
      </c>
      <c r="E766" s="7">
        <v>0.57999999999999996</v>
      </c>
      <c r="F766" s="2">
        <v>0.16</v>
      </c>
      <c r="H766" s="1">
        <v>5979.826</v>
      </c>
      <c r="I766" s="2">
        <v>100.28599999999999</v>
      </c>
      <c r="J766" s="1">
        <v>5300.83</v>
      </c>
      <c r="K766" s="9">
        <v>100.52200000000001</v>
      </c>
      <c r="L766" s="1">
        <v>181.06700000000001</v>
      </c>
      <c r="M766" s="2">
        <v>101.46799999999999</v>
      </c>
      <c r="N766" s="1">
        <v>1148.192</v>
      </c>
      <c r="O766" s="2">
        <v>100.678</v>
      </c>
      <c r="P766" s="1">
        <v>4207.7719999999999</v>
      </c>
      <c r="Q766" s="2">
        <v>104.04199999999999</v>
      </c>
      <c r="R766" s="1">
        <v>9626.2139999999999</v>
      </c>
      <c r="S766" s="2">
        <v>99.158000000000001</v>
      </c>
      <c r="T766" s="1">
        <v>269.05599999999998</v>
      </c>
      <c r="U766" s="2">
        <v>101.25800000000001</v>
      </c>
      <c r="V766" s="1">
        <v>10744.457</v>
      </c>
      <c r="W766" s="2">
        <v>101.08799999999999</v>
      </c>
      <c r="X766" s="1">
        <v>23838.34</v>
      </c>
      <c r="Y766" s="2">
        <v>103.53800000000001</v>
      </c>
      <c r="Z766" s="1">
        <v>9589.3639999999996</v>
      </c>
      <c r="AA766" s="2">
        <v>104.01399999999998</v>
      </c>
      <c r="AB766" s="1">
        <v>6008.652</v>
      </c>
      <c r="AC766" s="2">
        <v>98.846000000000004</v>
      </c>
      <c r="AD766" s="1">
        <v>9213.2199999999993</v>
      </c>
      <c r="AE766" s="2">
        <v>102.526</v>
      </c>
      <c r="AF766" s="1">
        <v>7099.0690000000004</v>
      </c>
      <c r="AG766" s="2">
        <v>102.84200000000001</v>
      </c>
      <c r="AH766" s="1">
        <v>2418.5720000000001</v>
      </c>
      <c r="AI766" s="2">
        <v>103.572</v>
      </c>
      <c r="AJ766" s="1">
        <v>892.13</v>
      </c>
      <c r="AK766" s="2">
        <v>103.79</v>
      </c>
      <c r="AL766" s="1">
        <v>582.84500000000003</v>
      </c>
      <c r="AM766" s="2">
        <v>100.548</v>
      </c>
      <c r="AN766" s="1">
        <v>1020.5160000000001</v>
      </c>
      <c r="AO766" s="2">
        <v>100.98999999999998</v>
      </c>
      <c r="AP766" s="1">
        <v>763.18100000000004</v>
      </c>
      <c r="AQ766" s="2">
        <v>99.787999999999997</v>
      </c>
      <c r="AR766" s="1">
        <v>1639.1490000000001</v>
      </c>
      <c r="AS766" s="2">
        <v>98.081999999999994</v>
      </c>
      <c r="AT766" s="1">
        <v>535.16999999999996</v>
      </c>
      <c r="AU766" s="2">
        <v>99.7</v>
      </c>
      <c r="AV766" s="1">
        <v>754.79300000000001</v>
      </c>
      <c r="AW766" s="2">
        <v>100.336</v>
      </c>
      <c r="AX766" s="1">
        <v>9077.4369999999999</v>
      </c>
      <c r="AY766" s="2">
        <v>99.727999999999994</v>
      </c>
      <c r="AZ766" s="1">
        <v>3004.5080000000003</v>
      </c>
      <c r="BA766" s="2">
        <v>98.506</v>
      </c>
      <c r="BB766" s="1">
        <v>561.38</v>
      </c>
      <c r="BC766" s="2">
        <v>100.104</v>
      </c>
      <c r="BD766" s="1">
        <v>1500.3109999999999</v>
      </c>
      <c r="BE766" s="2">
        <v>101.25800000000001</v>
      </c>
      <c r="BF766" s="1">
        <v>1060.585</v>
      </c>
      <c r="BG766" s="2">
        <v>97.320000000000007</v>
      </c>
      <c r="BH766" s="1">
        <v>964.16499999999996</v>
      </c>
      <c r="BI766" s="2">
        <v>102.34400000000001</v>
      </c>
      <c r="BJ766" s="1">
        <v>676.98599999999999</v>
      </c>
      <c r="BK766" s="2">
        <v>102.05199999999999</v>
      </c>
      <c r="BL766" s="1">
        <v>1817.3810000000001</v>
      </c>
      <c r="BM766" s="2">
        <v>102.26599999999999</v>
      </c>
    </row>
    <row r="767" spans="1:65" x14ac:dyDescent="0.25">
      <c r="A767" s="20">
        <v>40471</v>
      </c>
      <c r="B767" s="5">
        <v>519.35800000000006</v>
      </c>
      <c r="C767">
        <v>3.0000000000000001E-3</v>
      </c>
      <c r="D767" s="7">
        <v>1.01</v>
      </c>
      <c r="E767" s="7">
        <v>1.24</v>
      </c>
      <c r="F767" s="2">
        <v>-2.12</v>
      </c>
      <c r="H767" s="1">
        <v>5836.2520000000004</v>
      </c>
      <c r="I767" s="2">
        <v>99.753999999999991</v>
      </c>
      <c r="J767" s="1">
        <v>5375.2439999999997</v>
      </c>
      <c r="K767" s="9">
        <v>100.56400000000001</v>
      </c>
      <c r="L767" s="1">
        <v>176.04599999999999</v>
      </c>
      <c r="M767" s="2">
        <v>101.57600000000001</v>
      </c>
      <c r="N767" s="1">
        <v>1164.097</v>
      </c>
      <c r="O767" s="2">
        <v>100.73399999999999</v>
      </c>
      <c r="P767" s="1">
        <v>4264.0529999999999</v>
      </c>
      <c r="Q767" s="2">
        <v>104.83199999999999</v>
      </c>
      <c r="R767" s="1">
        <v>9566.9340000000011</v>
      </c>
      <c r="S767" s="2">
        <v>98.994</v>
      </c>
      <c r="T767" s="1">
        <v>272.178</v>
      </c>
      <c r="U767" s="2">
        <v>102.322</v>
      </c>
      <c r="V767" s="1">
        <v>10708.269</v>
      </c>
      <c r="W767" s="2">
        <v>101.21599999999999</v>
      </c>
      <c r="X767" s="1">
        <v>23585.005000000001</v>
      </c>
      <c r="Y767" s="2">
        <v>103.66000000000001</v>
      </c>
      <c r="Z767" s="1">
        <v>9616.9670000000006</v>
      </c>
      <c r="AA767" s="2">
        <v>104.026</v>
      </c>
      <c r="AB767" s="1">
        <v>5998.2640000000001</v>
      </c>
      <c r="AC767" s="2">
        <v>98.551999999999992</v>
      </c>
      <c r="AD767" s="1">
        <v>8978.1929999999993</v>
      </c>
      <c r="AE767" s="2">
        <v>102.54399999999998</v>
      </c>
      <c r="AF767" s="1">
        <v>6919.1790000000001</v>
      </c>
      <c r="AG767" s="2">
        <v>102.97999999999999</v>
      </c>
      <c r="AH767" s="1">
        <v>2390.422</v>
      </c>
      <c r="AI767" s="2">
        <v>102.398</v>
      </c>
      <c r="AJ767" s="1">
        <v>866.65499999999997</v>
      </c>
      <c r="AK767" s="2">
        <v>103.83</v>
      </c>
      <c r="AL767" s="1">
        <v>584.64499999999998</v>
      </c>
      <c r="AM767" s="2">
        <v>100.59200000000001</v>
      </c>
      <c r="AN767" s="1">
        <v>1017.3630000000001</v>
      </c>
      <c r="AO767" s="2">
        <v>100.53</v>
      </c>
      <c r="AP767" s="1">
        <v>736.66100000000006</v>
      </c>
      <c r="AQ767" s="2">
        <v>99.936000000000007</v>
      </c>
      <c r="AR767" s="1">
        <v>1619.15</v>
      </c>
      <c r="AS767" s="2">
        <v>97.781999999999996</v>
      </c>
      <c r="AT767" s="1">
        <v>530.24300000000005</v>
      </c>
      <c r="AU767" s="2">
        <v>99.710000000000008</v>
      </c>
      <c r="AV767" s="1">
        <v>744.30700000000002</v>
      </c>
      <c r="AW767" s="2">
        <v>100.102</v>
      </c>
      <c r="AX767" s="1">
        <v>9100.6620000000003</v>
      </c>
      <c r="AY767" s="2">
        <v>99.801999999999992</v>
      </c>
      <c r="AZ767" s="1">
        <v>3047.473</v>
      </c>
      <c r="BA767" s="2">
        <v>98.154000000000011</v>
      </c>
      <c r="BB767" s="1">
        <v>555.37199999999996</v>
      </c>
      <c r="BC767" s="2">
        <v>100.28200000000001</v>
      </c>
      <c r="BD767" s="1">
        <v>1459.373</v>
      </c>
      <c r="BE767" s="2">
        <v>102.322</v>
      </c>
      <c r="BF767" s="1">
        <v>1039.2570000000001</v>
      </c>
      <c r="BG767" s="2">
        <v>95.564000000000007</v>
      </c>
      <c r="BH767" s="1">
        <v>936.64700000000005</v>
      </c>
      <c r="BI767" s="2">
        <v>102.274</v>
      </c>
      <c r="BJ767" s="1">
        <v>660.95400000000006</v>
      </c>
      <c r="BK767" s="2">
        <v>102.002</v>
      </c>
      <c r="BL767" s="1">
        <v>1769.3050000000001</v>
      </c>
      <c r="BM767" s="2">
        <v>102.122</v>
      </c>
    </row>
    <row r="768" spans="1:65" x14ac:dyDescent="0.25">
      <c r="A768" s="20">
        <v>40478</v>
      </c>
      <c r="B768" s="5">
        <v>516.38700000000006</v>
      </c>
      <c r="C768">
        <v>3.0000000000000001E-3</v>
      </c>
      <c r="D768" s="7">
        <v>0.46</v>
      </c>
      <c r="E768" s="7">
        <v>-0.62</v>
      </c>
      <c r="F768" s="2">
        <v>0.28000000000000003</v>
      </c>
      <c r="H768" s="1">
        <v>5750.9340000000002</v>
      </c>
      <c r="I768" s="2">
        <v>99.082000000000008</v>
      </c>
      <c r="J768" s="1">
        <v>5337.7889999999998</v>
      </c>
      <c r="K768" s="9">
        <v>100.65400000000001</v>
      </c>
      <c r="L768" s="1">
        <v>175.60599999999999</v>
      </c>
      <c r="M768" s="2">
        <v>101.672</v>
      </c>
      <c r="N768" s="1">
        <v>1136.654</v>
      </c>
      <c r="O768" s="2">
        <v>100.84400000000001</v>
      </c>
      <c r="P768" s="1">
        <v>4196.2300000000005</v>
      </c>
      <c r="Q768" s="2">
        <v>105.16799999999998</v>
      </c>
      <c r="R768" s="1">
        <v>9514.7559999999994</v>
      </c>
      <c r="S768" s="2">
        <v>99.068000000000012</v>
      </c>
      <c r="T768" s="1">
        <v>269.82499999999999</v>
      </c>
      <c r="U768" s="2">
        <v>101.842</v>
      </c>
      <c r="V768" s="1">
        <v>10499.119000000001</v>
      </c>
      <c r="W768" s="2">
        <v>101.608</v>
      </c>
      <c r="X768" s="1">
        <v>23314.143</v>
      </c>
      <c r="Y768" s="2">
        <v>103.83399999999999</v>
      </c>
      <c r="Z768" s="1">
        <v>9322.4380000000001</v>
      </c>
      <c r="AA768" s="2">
        <v>102.67999999999999</v>
      </c>
      <c r="AB768" s="1">
        <v>5888.4589999999998</v>
      </c>
      <c r="AC768" s="2">
        <v>98.054000000000002</v>
      </c>
      <c r="AD768" s="1">
        <v>8801.2520000000004</v>
      </c>
      <c r="AE768" s="2">
        <v>101.03999999999999</v>
      </c>
      <c r="AF768" s="1">
        <v>6957.37</v>
      </c>
      <c r="AG768" s="2">
        <v>101.726</v>
      </c>
      <c r="AH768" s="1">
        <v>2351.0370000000003</v>
      </c>
      <c r="AI768" s="2">
        <v>101.55199999999999</v>
      </c>
      <c r="AJ768" s="1">
        <v>871.11099999999999</v>
      </c>
      <c r="AK768" s="2">
        <v>103.548</v>
      </c>
      <c r="AL768" s="1">
        <v>568.30600000000004</v>
      </c>
      <c r="AM768" s="2">
        <v>100.69199999999999</v>
      </c>
      <c r="AN768" s="1">
        <v>975.24300000000005</v>
      </c>
      <c r="AO768" s="2">
        <v>100.904</v>
      </c>
      <c r="AP768" s="1">
        <v>738.63200000000006</v>
      </c>
      <c r="AQ768" s="2">
        <v>99.717999999999989</v>
      </c>
      <c r="AR768" s="1">
        <v>1642.289</v>
      </c>
      <c r="AS768" s="2">
        <v>97.864000000000004</v>
      </c>
      <c r="AT768" s="1">
        <v>539.74800000000005</v>
      </c>
      <c r="AU768" s="2">
        <v>99.393999999999991</v>
      </c>
      <c r="AV768" s="1">
        <v>754.71900000000005</v>
      </c>
      <c r="AW768" s="2">
        <v>100.024</v>
      </c>
      <c r="AX768" s="1">
        <v>9146.2919999999995</v>
      </c>
      <c r="AY768" s="2">
        <v>100.434</v>
      </c>
      <c r="AZ768" s="1">
        <v>3051.1210000000001</v>
      </c>
      <c r="BA768" s="2">
        <v>98.408000000000001</v>
      </c>
      <c r="BB768" s="1">
        <v>569.10400000000004</v>
      </c>
      <c r="BC768" s="2">
        <v>100.64200000000001</v>
      </c>
      <c r="BD768" s="1">
        <v>1456.3130000000001</v>
      </c>
      <c r="BE768" s="2">
        <v>101.842</v>
      </c>
      <c r="BF768" s="1">
        <v>1049.25</v>
      </c>
      <c r="BG768" s="2">
        <v>95.507999999999996</v>
      </c>
      <c r="BH768" s="1">
        <v>908.00300000000004</v>
      </c>
      <c r="BI768" s="2">
        <v>101.51399999999998</v>
      </c>
      <c r="BJ768" s="1">
        <v>659.41300000000001</v>
      </c>
      <c r="BK768" s="2">
        <v>101.99199999999999</v>
      </c>
      <c r="BL768" s="1">
        <v>1722.682</v>
      </c>
      <c r="BM768" s="2">
        <v>101.84399999999999</v>
      </c>
    </row>
    <row r="769" spans="1:65" x14ac:dyDescent="0.25">
      <c r="A769" s="20">
        <v>40485</v>
      </c>
      <c r="B769" s="5">
        <v>526.06100000000004</v>
      </c>
      <c r="C769">
        <v>3.0000000000000001E-3</v>
      </c>
      <c r="D769" s="7">
        <v>0.24</v>
      </c>
      <c r="E769" s="7">
        <v>-0.03</v>
      </c>
      <c r="F769" s="2">
        <v>-1.06</v>
      </c>
      <c r="H769" s="1">
        <v>5922.1620000000003</v>
      </c>
      <c r="I769" s="2">
        <v>99.774000000000001</v>
      </c>
      <c r="J769" s="1">
        <v>5463.5879999999997</v>
      </c>
      <c r="K769" s="9">
        <v>100.55600000000001</v>
      </c>
      <c r="L769" s="1">
        <v>180.79300000000001</v>
      </c>
      <c r="M769" s="2">
        <v>101.422</v>
      </c>
      <c r="N769" s="1">
        <v>1156.9649999999999</v>
      </c>
      <c r="O769" s="2">
        <v>100.822</v>
      </c>
      <c r="P769" s="1">
        <v>4137.0280000000002</v>
      </c>
      <c r="Q769" s="2">
        <v>105.60999999999999</v>
      </c>
      <c r="R769" s="1">
        <v>9605.98</v>
      </c>
      <c r="S769" s="2">
        <v>98.41</v>
      </c>
      <c r="T769" s="1">
        <v>280.62400000000002</v>
      </c>
      <c r="U769" s="2">
        <v>101.44800000000001</v>
      </c>
      <c r="V769" s="1">
        <v>10916.791999999999</v>
      </c>
      <c r="W769" s="2">
        <v>101.914</v>
      </c>
      <c r="X769" s="1">
        <v>23500.689000000002</v>
      </c>
      <c r="Y769" s="2">
        <v>103.232</v>
      </c>
      <c r="Z769" s="1">
        <v>9492.58</v>
      </c>
      <c r="AA769" s="2">
        <v>101.354</v>
      </c>
      <c r="AB769" s="1">
        <v>6115.8209999999999</v>
      </c>
      <c r="AC769" s="2">
        <v>99.6</v>
      </c>
      <c r="AD769" s="1">
        <v>9056.2420000000002</v>
      </c>
      <c r="AE769" s="2">
        <v>100.634</v>
      </c>
      <c r="AF769" s="1">
        <v>7220.4400000000005</v>
      </c>
      <c r="AG769" s="2">
        <v>100.976</v>
      </c>
      <c r="AH769" s="1">
        <v>2435.3710000000001</v>
      </c>
      <c r="AI769" s="2">
        <v>100.75</v>
      </c>
      <c r="AJ769" s="1">
        <v>897.09400000000005</v>
      </c>
      <c r="AK769" s="2">
        <v>103.67800000000003</v>
      </c>
      <c r="AL769" s="1">
        <v>551.38700000000006</v>
      </c>
      <c r="AM769" s="2">
        <v>100.64400000000001</v>
      </c>
      <c r="AN769" s="1">
        <v>1007.816</v>
      </c>
      <c r="AO769" s="2">
        <v>101.93999999999998</v>
      </c>
      <c r="AP769" s="1">
        <v>756.48800000000006</v>
      </c>
      <c r="AQ769" s="2">
        <v>99.795999999999978</v>
      </c>
      <c r="AR769" s="1">
        <v>1626.02</v>
      </c>
      <c r="AS769" s="2">
        <v>97.686000000000007</v>
      </c>
      <c r="AT769" s="1">
        <v>556.52</v>
      </c>
      <c r="AU769" s="2">
        <v>99.915999999999997</v>
      </c>
      <c r="AV769" s="1">
        <v>764.99199999999996</v>
      </c>
      <c r="AW769" s="2">
        <v>100.13399999999999</v>
      </c>
      <c r="AX769" s="1">
        <v>9416.773000000001</v>
      </c>
      <c r="AY769" s="2">
        <v>100.61800000000002</v>
      </c>
      <c r="AZ769" s="1">
        <v>3079.8740000000003</v>
      </c>
      <c r="BA769" s="2">
        <v>98.421999999999997</v>
      </c>
      <c r="BB769" s="1">
        <v>591.73099999999999</v>
      </c>
      <c r="BC769" s="2">
        <v>101.25999999999999</v>
      </c>
      <c r="BD769" s="1">
        <v>1511.819</v>
      </c>
      <c r="BE769" s="2">
        <v>101.44800000000001</v>
      </c>
      <c r="BF769" s="1">
        <v>1069.0309999999999</v>
      </c>
      <c r="BG769" s="2">
        <v>94.55</v>
      </c>
      <c r="BH769" s="1">
        <v>956.64800000000002</v>
      </c>
      <c r="BI769" s="2">
        <v>100.93800000000002</v>
      </c>
      <c r="BJ769" s="1">
        <v>689.51700000000005</v>
      </c>
      <c r="BK769" s="2">
        <v>101.99600000000001</v>
      </c>
      <c r="BL769" s="1">
        <v>1767.7560000000001</v>
      </c>
      <c r="BM769" s="2">
        <v>101.85</v>
      </c>
    </row>
    <row r="770" spans="1:65" x14ac:dyDescent="0.25">
      <c r="A770" s="20">
        <v>40492</v>
      </c>
      <c r="B770" s="5">
        <v>533.52</v>
      </c>
      <c r="C770">
        <v>3.0000000000000001E-3</v>
      </c>
      <c r="D770" s="7">
        <v>3.66</v>
      </c>
      <c r="E770" s="7">
        <v>0.97</v>
      </c>
      <c r="F770" s="2">
        <v>1.51</v>
      </c>
      <c r="H770" s="1">
        <v>6080.5749999999998</v>
      </c>
      <c r="I770" s="2">
        <v>100.98599999999999</v>
      </c>
      <c r="J770" s="1">
        <v>5427.1970000000001</v>
      </c>
      <c r="K770" s="9">
        <v>100.452</v>
      </c>
      <c r="L770" s="1">
        <v>179.14500000000001</v>
      </c>
      <c r="M770" s="2">
        <v>101.33800000000001</v>
      </c>
      <c r="N770" s="1">
        <v>1126.4939999999999</v>
      </c>
      <c r="O770" s="2">
        <v>100.702</v>
      </c>
      <c r="P770" s="1">
        <v>4325.63</v>
      </c>
      <c r="Q770" s="2">
        <v>104.52799999999999</v>
      </c>
      <c r="R770" s="1">
        <v>9691.491</v>
      </c>
      <c r="S770" s="2">
        <v>99.233999999999995</v>
      </c>
      <c r="T770" s="1">
        <v>266.01900000000001</v>
      </c>
      <c r="U770" s="2">
        <v>102.76600000000001</v>
      </c>
      <c r="V770" s="1">
        <v>11150.246000000001</v>
      </c>
      <c r="W770" s="2">
        <v>102.06800000000001</v>
      </c>
      <c r="X770" s="1">
        <v>23416.214</v>
      </c>
      <c r="Y770" s="2">
        <v>103.41399999999999</v>
      </c>
      <c r="Z770" s="1">
        <v>9583.2150000000001</v>
      </c>
      <c r="AA770" s="2">
        <v>102.94000000000001</v>
      </c>
      <c r="AB770" s="1">
        <v>6167.4250000000002</v>
      </c>
      <c r="AC770" s="2">
        <v>100.11</v>
      </c>
      <c r="AD770" s="1">
        <v>9019.9879999999994</v>
      </c>
      <c r="AE770" s="2">
        <v>100.974</v>
      </c>
      <c r="AF770" s="1">
        <v>7382.7269999999999</v>
      </c>
      <c r="AG770" s="2">
        <v>102.60999999999999</v>
      </c>
      <c r="AH770" s="1">
        <v>2389.2939999999999</v>
      </c>
      <c r="AI770" s="2">
        <v>100.898</v>
      </c>
      <c r="AJ770" s="1">
        <v>867.55000000000007</v>
      </c>
      <c r="AK770" s="2">
        <v>103.53999999999999</v>
      </c>
      <c r="AL770" s="1">
        <v>533.17200000000003</v>
      </c>
      <c r="AM770" s="2">
        <v>100.52800000000001</v>
      </c>
      <c r="AN770" s="1">
        <v>941.58600000000001</v>
      </c>
      <c r="AO770" s="2">
        <v>101.08799999999999</v>
      </c>
      <c r="AP770" s="1">
        <v>773.15600000000006</v>
      </c>
      <c r="AQ770" s="2">
        <v>99.694000000000003</v>
      </c>
      <c r="AR770" s="1">
        <v>1693.3220000000001</v>
      </c>
      <c r="AS770" s="2">
        <v>97.616</v>
      </c>
      <c r="AT770" s="1">
        <v>569.45100000000002</v>
      </c>
      <c r="AU770" s="2">
        <v>100.292</v>
      </c>
      <c r="AV770" s="1">
        <v>773.63099999999997</v>
      </c>
      <c r="AW770" s="2">
        <v>99.97</v>
      </c>
      <c r="AX770" s="1">
        <v>9551.6329999999998</v>
      </c>
      <c r="AY770" s="2">
        <v>101.282</v>
      </c>
      <c r="AZ770" s="1">
        <v>3209.8330000000001</v>
      </c>
      <c r="BA770" s="2">
        <v>97.988</v>
      </c>
      <c r="BB770" s="1">
        <v>554.93200000000002</v>
      </c>
      <c r="BC770" s="2">
        <v>100.76600000000001</v>
      </c>
      <c r="BD770" s="1">
        <v>1523.3700000000001</v>
      </c>
      <c r="BE770" s="2">
        <v>102.76600000000001</v>
      </c>
      <c r="BF770" s="1">
        <v>1092.44</v>
      </c>
      <c r="BG770" s="2">
        <v>94.492000000000004</v>
      </c>
      <c r="BH770" s="1">
        <v>980.95</v>
      </c>
      <c r="BI770" s="2">
        <v>102.65599999999999</v>
      </c>
      <c r="BJ770" s="1">
        <v>715.90100000000007</v>
      </c>
      <c r="BK770" s="2">
        <v>102.51199999999999</v>
      </c>
      <c r="BL770" s="1">
        <v>1809.8220000000001</v>
      </c>
      <c r="BM770" s="2">
        <v>102.804</v>
      </c>
    </row>
    <row r="771" spans="1:65" x14ac:dyDescent="0.25">
      <c r="A771" s="20">
        <v>40499</v>
      </c>
      <c r="B771" s="5">
        <v>517.21100000000001</v>
      </c>
      <c r="C771">
        <v>3.0000000000000001E-3</v>
      </c>
      <c r="D771" s="7">
        <v>-2.0099999999999998</v>
      </c>
      <c r="E771" s="7">
        <v>0.05</v>
      </c>
      <c r="F771" s="2">
        <v>-0.61</v>
      </c>
      <c r="H771" s="1">
        <v>5854.6350000000002</v>
      </c>
      <c r="I771" s="2">
        <v>100.48799999999999</v>
      </c>
      <c r="J771" s="1">
        <v>5350.8789999999999</v>
      </c>
      <c r="K771" s="9">
        <v>99.85</v>
      </c>
      <c r="L771" s="1">
        <v>175.845</v>
      </c>
      <c r="M771" s="2">
        <v>100.18799999999999</v>
      </c>
      <c r="N771" s="1">
        <v>1092.0830000000001</v>
      </c>
      <c r="O771" s="2">
        <v>100.05199999999999</v>
      </c>
      <c r="P771" s="1">
        <v>4295.7470000000003</v>
      </c>
      <c r="Q771" s="2">
        <v>103.352</v>
      </c>
      <c r="R771" s="1">
        <v>9299.4480000000003</v>
      </c>
      <c r="S771" s="2">
        <v>98.112000000000009</v>
      </c>
      <c r="T771" s="1">
        <v>262.166</v>
      </c>
      <c r="U771" s="2">
        <v>101.352</v>
      </c>
      <c r="V771" s="1">
        <v>10769.513000000001</v>
      </c>
      <c r="W771" s="2">
        <v>102.17600000000002</v>
      </c>
      <c r="X771" s="1">
        <v>22507.754000000001</v>
      </c>
      <c r="Y771" s="2">
        <v>101.94399999999999</v>
      </c>
      <c r="Z771" s="1">
        <v>9378.3719999999994</v>
      </c>
      <c r="AA771" s="2">
        <v>103.194</v>
      </c>
      <c r="AB771" s="1">
        <v>6006.0839999999998</v>
      </c>
      <c r="AC771" s="2">
        <v>101.11799999999999</v>
      </c>
      <c r="AD771" s="1">
        <v>8664.4140000000007</v>
      </c>
      <c r="AE771" s="2">
        <v>100.042</v>
      </c>
      <c r="AF771" s="1">
        <v>7119.9030000000002</v>
      </c>
      <c r="AG771" s="2">
        <v>103.52000000000001</v>
      </c>
      <c r="AH771" s="1">
        <v>2240.9479999999999</v>
      </c>
      <c r="AI771" s="2">
        <v>99.837999999999994</v>
      </c>
      <c r="AJ771" s="1">
        <v>841.32400000000007</v>
      </c>
      <c r="AK771" s="2">
        <v>102.66399999999999</v>
      </c>
      <c r="AL771" s="1">
        <v>507.40699999999998</v>
      </c>
      <c r="AM771" s="2">
        <v>99.996000000000009</v>
      </c>
      <c r="AN771" s="1">
        <v>912.67399999999998</v>
      </c>
      <c r="AO771" s="2">
        <v>99.343999999999994</v>
      </c>
      <c r="AP771" s="1">
        <v>719.41800000000001</v>
      </c>
      <c r="AQ771" s="2">
        <v>99.214000000000013</v>
      </c>
      <c r="AR771" s="1">
        <v>1647.5309999999999</v>
      </c>
      <c r="AS771" s="2">
        <v>98.155999999999992</v>
      </c>
      <c r="AT771" s="1">
        <v>537.29</v>
      </c>
      <c r="AU771" s="2">
        <v>99.467999999999989</v>
      </c>
      <c r="AV771" s="1">
        <v>751.48199999999997</v>
      </c>
      <c r="AW771" s="2">
        <v>99.783999999999992</v>
      </c>
      <c r="AX771" s="1">
        <v>9352.6839999999993</v>
      </c>
      <c r="AY771" s="2">
        <v>101.28799999999998</v>
      </c>
      <c r="AZ771" s="1">
        <v>3041.83</v>
      </c>
      <c r="BA771" s="2">
        <v>98.587999999999994</v>
      </c>
      <c r="BB771" s="1">
        <v>520.82500000000005</v>
      </c>
      <c r="BC771" s="2">
        <v>99.756</v>
      </c>
      <c r="BD771" s="1">
        <v>1452.951</v>
      </c>
      <c r="BE771" s="2">
        <v>101.352</v>
      </c>
      <c r="BF771" s="1">
        <v>1040.498</v>
      </c>
      <c r="BG771" s="2">
        <v>95.283999999999992</v>
      </c>
      <c r="BH771" s="1">
        <v>958.88300000000004</v>
      </c>
      <c r="BI771" s="2">
        <v>101.774</v>
      </c>
      <c r="BJ771" s="1">
        <v>661.49199999999996</v>
      </c>
      <c r="BK771" s="2">
        <v>102.83200000000002</v>
      </c>
      <c r="BL771" s="1">
        <v>1752.672</v>
      </c>
      <c r="BM771" s="2">
        <v>101.77799999999999</v>
      </c>
    </row>
    <row r="772" spans="1:65" x14ac:dyDescent="0.25">
      <c r="A772" s="20">
        <v>40506</v>
      </c>
      <c r="B772" s="5">
        <v>520.20299999999997</v>
      </c>
      <c r="C772">
        <v>3.0000000000000001E-3</v>
      </c>
      <c r="D772" s="7">
        <v>0.26</v>
      </c>
      <c r="E772" s="7">
        <v>0.77</v>
      </c>
      <c r="F772" s="2">
        <v>-0.62</v>
      </c>
      <c r="H772" s="1">
        <v>6020.3280000000004</v>
      </c>
      <c r="I772" s="2">
        <v>99.972000000000008</v>
      </c>
      <c r="J772" s="1">
        <v>5390.5020000000004</v>
      </c>
      <c r="K772" s="9">
        <v>99.859999999999985</v>
      </c>
      <c r="L772" s="1">
        <v>172.53</v>
      </c>
      <c r="M772" s="2">
        <v>100.116</v>
      </c>
      <c r="N772" s="1">
        <v>1048.9000000000001</v>
      </c>
      <c r="O772" s="2">
        <v>100.026</v>
      </c>
      <c r="P772" s="1">
        <v>4360.3010000000004</v>
      </c>
      <c r="Q772" s="2">
        <v>102.95</v>
      </c>
      <c r="R772" s="1">
        <v>9215.6409999999996</v>
      </c>
      <c r="S772" s="2">
        <v>97.588000000000008</v>
      </c>
      <c r="T772" s="1">
        <v>254.92500000000001</v>
      </c>
      <c r="U772" s="2">
        <v>101.122</v>
      </c>
      <c r="V772" s="1">
        <v>10487.492</v>
      </c>
      <c r="W772" s="2">
        <v>102.15400000000001</v>
      </c>
      <c r="X772" s="1">
        <v>22840.727999999999</v>
      </c>
      <c r="Y772" s="2">
        <v>101.926</v>
      </c>
      <c r="Z772" s="1">
        <v>9285.0930000000008</v>
      </c>
      <c r="AA772" s="2">
        <v>102.67400000000001</v>
      </c>
      <c r="AB772" s="1">
        <v>5914.2690000000002</v>
      </c>
      <c r="AC772" s="2">
        <v>100.89400000000001</v>
      </c>
      <c r="AD772" s="1">
        <v>8696.4889999999996</v>
      </c>
      <c r="AE772" s="2">
        <v>100.46799999999999</v>
      </c>
      <c r="AF772" s="1">
        <v>7322.18</v>
      </c>
      <c r="AG772" s="2">
        <v>103.84400000000001</v>
      </c>
      <c r="AH772" s="1">
        <v>2188.1240000000003</v>
      </c>
      <c r="AI772" s="2">
        <v>99.32</v>
      </c>
      <c r="AJ772" s="1">
        <v>818.45400000000006</v>
      </c>
      <c r="AK772" s="2">
        <v>102.364</v>
      </c>
      <c r="AL772" s="1">
        <v>495.202</v>
      </c>
      <c r="AM772" s="2">
        <v>100.00800000000001</v>
      </c>
      <c r="AN772" s="1">
        <v>905.952</v>
      </c>
      <c r="AO772" s="2">
        <v>100.13</v>
      </c>
      <c r="AP772" s="1">
        <v>696.28399999999999</v>
      </c>
      <c r="AQ772" s="2">
        <v>98.512</v>
      </c>
      <c r="AR772" s="1">
        <v>1632.0050000000001</v>
      </c>
      <c r="AS772" s="2">
        <v>98.471999999999994</v>
      </c>
      <c r="AT772" s="1">
        <v>550.39800000000002</v>
      </c>
      <c r="AU772" s="2">
        <v>98.753999999999991</v>
      </c>
      <c r="AV772" s="1">
        <v>745.13400000000001</v>
      </c>
      <c r="AW772" s="2">
        <v>100.25</v>
      </c>
      <c r="AX772" s="1">
        <v>9642.3610000000008</v>
      </c>
      <c r="AY772" s="2">
        <v>101.14200000000001</v>
      </c>
      <c r="AZ772" s="1">
        <v>3137.527</v>
      </c>
      <c r="BA772" s="2">
        <v>98.738000000000014</v>
      </c>
      <c r="BB772" s="1">
        <v>521.84900000000005</v>
      </c>
      <c r="BC772" s="2">
        <v>99.84</v>
      </c>
      <c r="BD772" s="1">
        <v>1425.75</v>
      </c>
      <c r="BE772" s="2">
        <v>101.122</v>
      </c>
      <c r="BF772" s="1">
        <v>1061.241</v>
      </c>
      <c r="BG772" s="2">
        <v>95.044000000000011</v>
      </c>
      <c r="BH772" s="1">
        <v>942.97199999999998</v>
      </c>
      <c r="BI772" s="2">
        <v>101.53000000000002</v>
      </c>
      <c r="BJ772" s="1">
        <v>678.11599999999999</v>
      </c>
      <c r="BK772" s="2">
        <v>102.816</v>
      </c>
      <c r="BL772" s="1">
        <v>1657.1870000000001</v>
      </c>
      <c r="BM772" s="2">
        <v>101.164</v>
      </c>
    </row>
    <row r="773" spans="1:65" x14ac:dyDescent="0.25">
      <c r="A773" s="20">
        <v>40513</v>
      </c>
      <c r="B773" s="5">
        <v>518.55100000000004</v>
      </c>
      <c r="C773">
        <v>3.0000000000000001E-3</v>
      </c>
      <c r="D773" s="7">
        <v>-0.5</v>
      </c>
      <c r="E773" s="7">
        <v>2.0099999999999998</v>
      </c>
      <c r="F773" s="2">
        <v>-1.54</v>
      </c>
      <c r="H773" s="1">
        <v>6083.9229999999998</v>
      </c>
      <c r="I773" s="2">
        <v>100.44200000000001</v>
      </c>
      <c r="J773" s="1">
        <v>5292.8720000000003</v>
      </c>
      <c r="K773" s="9">
        <v>99.024000000000001</v>
      </c>
      <c r="L773" s="1">
        <v>165.98599999999999</v>
      </c>
      <c r="M773" s="2">
        <v>98.885999999999996</v>
      </c>
      <c r="N773" s="1">
        <v>1004.62</v>
      </c>
      <c r="O773" s="2">
        <v>99.227999999999994</v>
      </c>
      <c r="P773" s="1">
        <v>4314.134</v>
      </c>
      <c r="Q773" s="2">
        <v>103.232</v>
      </c>
      <c r="R773" s="1">
        <v>9148.7710000000006</v>
      </c>
      <c r="S773" s="2">
        <v>97.4</v>
      </c>
      <c r="T773" s="1">
        <v>244.452</v>
      </c>
      <c r="U773" s="2">
        <v>98.35</v>
      </c>
      <c r="V773" s="1">
        <v>10653.16</v>
      </c>
      <c r="W773" s="2">
        <v>102.014</v>
      </c>
      <c r="X773" s="1">
        <v>23304.125</v>
      </c>
      <c r="Y773" s="2">
        <v>102.64200000000001</v>
      </c>
      <c r="Z773" s="1">
        <v>9123.8919999999998</v>
      </c>
      <c r="AA773" s="2">
        <v>103.672</v>
      </c>
      <c r="AB773" s="1">
        <v>5820.7110000000002</v>
      </c>
      <c r="AC773" s="2">
        <v>100.812</v>
      </c>
      <c r="AD773" s="1">
        <v>8729.273000000001</v>
      </c>
      <c r="AE773" s="2">
        <v>101.628</v>
      </c>
      <c r="AF773" s="1">
        <v>7211.7110000000002</v>
      </c>
      <c r="AG773" s="2">
        <v>104.224</v>
      </c>
      <c r="AH773" s="1">
        <v>2125.1190000000001</v>
      </c>
      <c r="AI773" s="2">
        <v>98.616</v>
      </c>
      <c r="AJ773" s="1">
        <v>804.16499999999996</v>
      </c>
      <c r="AK773" s="2">
        <v>101.17</v>
      </c>
      <c r="AL773" s="1">
        <v>497.47</v>
      </c>
      <c r="AM773" s="2">
        <v>99.35</v>
      </c>
      <c r="AN773" s="1">
        <v>843.14</v>
      </c>
      <c r="AO773" s="2">
        <v>97.371999999999986</v>
      </c>
      <c r="AP773" s="1">
        <v>710.18000000000006</v>
      </c>
      <c r="AQ773" s="2">
        <v>99.085999999999984</v>
      </c>
      <c r="AR773" s="1">
        <v>1582.9829999999999</v>
      </c>
      <c r="AS773" s="2">
        <v>98.808000000000007</v>
      </c>
      <c r="AT773" s="1">
        <v>544.60800000000006</v>
      </c>
      <c r="AU773" s="2">
        <v>98.415999999999983</v>
      </c>
      <c r="AV773" s="1">
        <v>739.58600000000001</v>
      </c>
      <c r="AW773" s="2">
        <v>100.172</v>
      </c>
      <c r="AX773" s="1">
        <v>9659.5249999999996</v>
      </c>
      <c r="AY773" s="2">
        <v>100.712</v>
      </c>
      <c r="AZ773" s="1">
        <v>3047.828</v>
      </c>
      <c r="BA773" s="2">
        <v>99.048000000000002</v>
      </c>
      <c r="BB773" s="1">
        <v>507.86900000000003</v>
      </c>
      <c r="BC773" s="2">
        <v>100.376</v>
      </c>
      <c r="BD773" s="1">
        <v>1368.8150000000001</v>
      </c>
      <c r="BE773" s="2">
        <v>98.35</v>
      </c>
      <c r="BF773" s="1">
        <v>1085.807</v>
      </c>
      <c r="BG773" s="2">
        <v>96.245999999999995</v>
      </c>
      <c r="BH773" s="1">
        <v>928.26200000000006</v>
      </c>
      <c r="BI773" s="2">
        <v>102.09199999999998</v>
      </c>
      <c r="BJ773" s="1">
        <v>676.625</v>
      </c>
      <c r="BK773" s="2">
        <v>103.17999999999999</v>
      </c>
      <c r="BL773" s="1">
        <v>1599.0550000000001</v>
      </c>
      <c r="BM773" s="2">
        <v>100.71</v>
      </c>
    </row>
    <row r="774" spans="1:65" x14ac:dyDescent="0.25">
      <c r="A774" s="20">
        <v>40520</v>
      </c>
      <c r="B774" s="5">
        <v>530.82100000000003</v>
      </c>
      <c r="C774">
        <v>3.0000000000000001E-3</v>
      </c>
      <c r="D774" s="7">
        <v>3</v>
      </c>
      <c r="E774" s="7">
        <v>-0.25</v>
      </c>
      <c r="F774" s="2">
        <v>1.0900000000000001</v>
      </c>
      <c r="H774" s="1">
        <v>6129.54</v>
      </c>
      <c r="I774" s="2">
        <v>101.494</v>
      </c>
      <c r="J774" s="1">
        <v>5450.5839999999998</v>
      </c>
      <c r="K774" s="9">
        <v>99.02600000000001</v>
      </c>
      <c r="L774" s="1">
        <v>180.19900000000001</v>
      </c>
      <c r="M774" s="2">
        <v>99.034000000000006</v>
      </c>
      <c r="N774" s="1">
        <v>1056.384</v>
      </c>
      <c r="O774" s="2">
        <v>99.292000000000002</v>
      </c>
      <c r="P774" s="1">
        <v>4408.1810000000005</v>
      </c>
      <c r="Q774" s="2">
        <v>103.26799999999999</v>
      </c>
      <c r="R774" s="1">
        <v>9718.6219999999994</v>
      </c>
      <c r="S774" s="2">
        <v>98.837999999999994</v>
      </c>
      <c r="T774" s="1">
        <v>258.50799999999998</v>
      </c>
      <c r="U774" s="2">
        <v>98.644000000000005</v>
      </c>
      <c r="V774" s="1">
        <v>10667.589</v>
      </c>
      <c r="W774" s="2">
        <v>102.126</v>
      </c>
      <c r="X774" s="1">
        <v>23830.038</v>
      </c>
      <c r="Y774" s="2">
        <v>103.73799999999999</v>
      </c>
      <c r="Z774" s="1">
        <v>9412.8080000000009</v>
      </c>
      <c r="AA774" s="2">
        <v>104.46399999999998</v>
      </c>
      <c r="AB774" s="1">
        <v>6056.3469999999998</v>
      </c>
      <c r="AC774" s="2">
        <v>100.62199999999999</v>
      </c>
      <c r="AD774" s="1">
        <v>8671.2270000000008</v>
      </c>
      <c r="AE774" s="2">
        <v>103.09</v>
      </c>
      <c r="AF774" s="1">
        <v>7354.9319999999998</v>
      </c>
      <c r="AG774" s="2">
        <v>104.16000000000001</v>
      </c>
      <c r="AH774" s="1">
        <v>2242.4120000000003</v>
      </c>
      <c r="AI774" s="2">
        <v>98.313999999999993</v>
      </c>
      <c r="AJ774" s="1">
        <v>815.423</v>
      </c>
      <c r="AK774" s="2">
        <v>100.23800000000001</v>
      </c>
      <c r="AL774" s="1">
        <v>514.37900000000002</v>
      </c>
      <c r="AM774" s="2">
        <v>99.368000000000023</v>
      </c>
      <c r="AN774" s="1">
        <v>878.226</v>
      </c>
      <c r="AO774" s="2">
        <v>98.046000000000021</v>
      </c>
      <c r="AP774" s="1">
        <v>708.15899999999999</v>
      </c>
      <c r="AQ774" s="2">
        <v>100.224</v>
      </c>
      <c r="AR774" s="1">
        <v>1642.7950000000001</v>
      </c>
      <c r="AS774" s="2">
        <v>98.283999999999992</v>
      </c>
      <c r="AT774" s="1">
        <v>559.58699999999999</v>
      </c>
      <c r="AU774" s="2">
        <v>99.455999999999989</v>
      </c>
      <c r="AV774" s="1">
        <v>757.79499999999996</v>
      </c>
      <c r="AW774" s="2">
        <v>99.986000000000004</v>
      </c>
      <c r="AX774" s="1">
        <v>9710.2820000000011</v>
      </c>
      <c r="AY774" s="2">
        <v>100.93199999999999</v>
      </c>
      <c r="AZ774" s="1">
        <v>3165.8490000000002</v>
      </c>
      <c r="BA774" s="2">
        <v>98.554000000000002</v>
      </c>
      <c r="BB774" s="1">
        <v>538.48199999999997</v>
      </c>
      <c r="BC774" s="2">
        <v>100.79</v>
      </c>
      <c r="BD774" s="1">
        <v>1423.865</v>
      </c>
      <c r="BE774" s="2">
        <v>98.644000000000005</v>
      </c>
      <c r="BF774" s="1">
        <v>1132.396</v>
      </c>
      <c r="BG774" s="2">
        <v>96.121999999999986</v>
      </c>
      <c r="BH774" s="1">
        <v>975.94</v>
      </c>
      <c r="BI774" s="2">
        <v>104.026</v>
      </c>
      <c r="BJ774" s="1">
        <v>685.56399999999996</v>
      </c>
      <c r="BK774" s="2">
        <v>103.06000000000002</v>
      </c>
      <c r="BL774" s="1">
        <v>1636.04</v>
      </c>
      <c r="BM774" s="2">
        <v>100.58000000000001</v>
      </c>
    </row>
    <row r="775" spans="1:65" x14ac:dyDescent="0.25">
      <c r="A775" s="20">
        <v>40527</v>
      </c>
      <c r="B775" s="5">
        <v>536.08500000000004</v>
      </c>
      <c r="C775">
        <v>3.0000000000000001E-3</v>
      </c>
      <c r="D775" s="7">
        <v>1.48</v>
      </c>
      <c r="E775" s="7">
        <v>1.02</v>
      </c>
      <c r="F775" s="2">
        <v>1.47</v>
      </c>
      <c r="H775" s="1">
        <v>6219.518</v>
      </c>
      <c r="I775" s="2">
        <v>101.28200000000001</v>
      </c>
      <c r="J775" s="1">
        <v>5535.1390000000001</v>
      </c>
      <c r="K775" s="9">
        <v>99.052000000000007</v>
      </c>
      <c r="L775" s="1">
        <v>183.625</v>
      </c>
      <c r="M775" s="2">
        <v>99.174000000000007</v>
      </c>
      <c r="N775" s="1">
        <v>1067.43</v>
      </c>
      <c r="O775" s="2">
        <v>99.381999999999991</v>
      </c>
      <c r="P775" s="1">
        <v>4487.9189999999999</v>
      </c>
      <c r="Q775" s="2">
        <v>102.92</v>
      </c>
      <c r="R775" s="1">
        <v>9801.5730000000003</v>
      </c>
      <c r="S775" s="2">
        <v>99.918000000000006</v>
      </c>
      <c r="T775" s="1">
        <v>260.77</v>
      </c>
      <c r="U775" s="2">
        <v>98.968000000000004</v>
      </c>
      <c r="V775" s="1">
        <v>10542.297</v>
      </c>
      <c r="W775" s="2">
        <v>102.108</v>
      </c>
      <c r="X775" s="1">
        <v>24467.772000000001</v>
      </c>
      <c r="Y775" s="2">
        <v>103.88800000000001</v>
      </c>
      <c r="Z775" s="1">
        <v>9738.1370000000006</v>
      </c>
      <c r="AA775" s="2">
        <v>105.79</v>
      </c>
      <c r="AB775" s="1">
        <v>6087.9030000000002</v>
      </c>
      <c r="AC775" s="2">
        <v>100.82599999999999</v>
      </c>
      <c r="AD775" s="1">
        <v>8664.4160000000011</v>
      </c>
      <c r="AE775" s="2">
        <v>102.23</v>
      </c>
      <c r="AF775" s="1">
        <v>7402.03</v>
      </c>
      <c r="AG775" s="2">
        <v>105.74600000000001</v>
      </c>
      <c r="AH775" s="1">
        <v>2194.6129999999998</v>
      </c>
      <c r="AI775" s="2">
        <v>98.602000000000004</v>
      </c>
      <c r="AJ775" s="1">
        <v>822.68000000000006</v>
      </c>
      <c r="AK775" s="2">
        <v>99.876000000000005</v>
      </c>
      <c r="AL775" s="1">
        <v>500.67700000000002</v>
      </c>
      <c r="AM775" s="2">
        <v>99.462000000000003</v>
      </c>
      <c r="AN775" s="1">
        <v>877.16300000000001</v>
      </c>
      <c r="AO775" s="2">
        <v>98.69</v>
      </c>
      <c r="AP775" s="1">
        <v>702.255</v>
      </c>
      <c r="AQ775" s="2">
        <v>99.806000000000012</v>
      </c>
      <c r="AR775" s="1">
        <v>1573.4780000000001</v>
      </c>
      <c r="AS775" s="2">
        <v>98.154000000000011</v>
      </c>
      <c r="AT775" s="1">
        <v>572.52800000000002</v>
      </c>
      <c r="AU775" s="2">
        <v>98.945999999999998</v>
      </c>
      <c r="AV775" s="1">
        <v>761.78800000000001</v>
      </c>
      <c r="AW775" s="2">
        <v>100.154</v>
      </c>
      <c r="AX775" s="1">
        <v>9763.4510000000009</v>
      </c>
      <c r="AY775" s="2">
        <v>100.654</v>
      </c>
      <c r="AZ775" s="1">
        <v>3071.5039999999999</v>
      </c>
      <c r="BA775" s="2">
        <v>98.463999999999999</v>
      </c>
      <c r="BB775" s="1">
        <v>521.61400000000003</v>
      </c>
      <c r="BC775" s="2">
        <v>100.536</v>
      </c>
      <c r="BD775" s="1">
        <v>1476.31</v>
      </c>
      <c r="BE775" s="2">
        <v>98.968000000000004</v>
      </c>
      <c r="BF775" s="1">
        <v>1162.693</v>
      </c>
      <c r="BG775" s="2">
        <v>97.292000000000002</v>
      </c>
      <c r="BH775" s="1">
        <v>994.93899999999996</v>
      </c>
      <c r="BI775" s="2">
        <v>105.06799999999998</v>
      </c>
      <c r="BJ775" s="1">
        <v>691.31100000000004</v>
      </c>
      <c r="BK775" s="2">
        <v>102.95599999999999</v>
      </c>
      <c r="BL775" s="1">
        <v>1545.954</v>
      </c>
      <c r="BM775" s="2">
        <v>99.070000000000007</v>
      </c>
    </row>
    <row r="776" spans="1:65" x14ac:dyDescent="0.25">
      <c r="A776" s="20">
        <v>40534</v>
      </c>
      <c r="B776" s="5">
        <v>541.80600000000004</v>
      </c>
      <c r="C776">
        <v>3.0000000000000001E-3</v>
      </c>
      <c r="D776" s="7">
        <v>0.37</v>
      </c>
      <c r="E776" s="7">
        <v>0.11</v>
      </c>
      <c r="F776" s="2">
        <v>-0.86</v>
      </c>
      <c r="H776" s="1">
        <v>6227.0460000000003</v>
      </c>
      <c r="I776" s="2">
        <v>101.01000000000002</v>
      </c>
      <c r="J776" s="1">
        <v>5482.49</v>
      </c>
      <c r="K776" s="9">
        <v>98.739999999999981</v>
      </c>
      <c r="L776" s="1">
        <v>183.52100000000002</v>
      </c>
      <c r="M776" s="2">
        <v>98.834000000000003</v>
      </c>
      <c r="N776" s="1">
        <v>1066.1590000000001</v>
      </c>
      <c r="O776" s="2">
        <v>99.063999999999993</v>
      </c>
      <c r="P776" s="1">
        <v>4540.2700000000004</v>
      </c>
      <c r="Q776" s="2">
        <v>103.074</v>
      </c>
      <c r="R776" s="1">
        <v>10108.630999999999</v>
      </c>
      <c r="S776" s="2">
        <v>99.986000000000004</v>
      </c>
      <c r="T776" s="1">
        <v>256.529</v>
      </c>
      <c r="U776" s="2">
        <v>99.217999999999989</v>
      </c>
      <c r="V776" s="1">
        <v>10590.528</v>
      </c>
      <c r="W776" s="2">
        <v>101.858</v>
      </c>
      <c r="X776" s="1">
        <v>24519.200000000001</v>
      </c>
      <c r="Y776" s="2">
        <v>104.944</v>
      </c>
      <c r="Z776" s="1">
        <v>9823.9490000000005</v>
      </c>
      <c r="AA776" s="2">
        <v>107.774</v>
      </c>
      <c r="AB776" s="1">
        <v>6102.1810000000005</v>
      </c>
      <c r="AC776" s="2">
        <v>99.8</v>
      </c>
      <c r="AD776" s="1">
        <v>8751.5280000000002</v>
      </c>
      <c r="AE776" s="2">
        <v>102.36999999999999</v>
      </c>
      <c r="AF776" s="1">
        <v>7318.1949999999997</v>
      </c>
      <c r="AG776" s="2">
        <v>106.61200000000001</v>
      </c>
      <c r="AH776" s="1">
        <v>2173.7089999999998</v>
      </c>
      <c r="AI776" s="2">
        <v>97.538000000000011</v>
      </c>
      <c r="AJ776" s="1">
        <v>823.04700000000003</v>
      </c>
      <c r="AK776" s="2">
        <v>99.246000000000009</v>
      </c>
      <c r="AL776" s="1">
        <v>468.71300000000002</v>
      </c>
      <c r="AM776" s="2">
        <v>99.294000000000011</v>
      </c>
      <c r="AN776" s="1">
        <v>866.96500000000003</v>
      </c>
      <c r="AO776" s="2">
        <v>99.352000000000004</v>
      </c>
      <c r="AP776" s="1">
        <v>718.92899999999997</v>
      </c>
      <c r="AQ776" s="2">
        <v>99.762</v>
      </c>
      <c r="AR776" s="1">
        <v>1552.201</v>
      </c>
      <c r="AS776" s="2">
        <v>98.203999999999994</v>
      </c>
      <c r="AT776" s="1">
        <v>580.35599999999999</v>
      </c>
      <c r="AU776" s="2">
        <v>98.25200000000001</v>
      </c>
      <c r="AV776" s="1">
        <v>764.577</v>
      </c>
      <c r="AW776" s="2">
        <v>100.548</v>
      </c>
      <c r="AX776" s="1">
        <v>9921.5609999999997</v>
      </c>
      <c r="AY776" s="2">
        <v>100.996</v>
      </c>
      <c r="AZ776" s="1">
        <v>3109.4569999999999</v>
      </c>
      <c r="BA776" s="2">
        <v>99.093999999999994</v>
      </c>
      <c r="BB776" s="1">
        <v>520.21900000000005</v>
      </c>
      <c r="BC776" s="2">
        <v>99.609999999999985</v>
      </c>
      <c r="BD776" s="1">
        <v>1439.2329999999999</v>
      </c>
      <c r="BE776" s="2">
        <v>99.217999999999989</v>
      </c>
      <c r="BF776" s="1">
        <v>1171.7070000000001</v>
      </c>
      <c r="BG776" s="2">
        <v>98.111999999999995</v>
      </c>
      <c r="BH776" s="1">
        <v>1003.955</v>
      </c>
      <c r="BI776" s="2">
        <v>105.878</v>
      </c>
      <c r="BJ776" s="1">
        <v>675.51</v>
      </c>
      <c r="BK776" s="2">
        <v>102.854</v>
      </c>
      <c r="BL776" s="1">
        <v>1509.0630000000001</v>
      </c>
      <c r="BM776" s="2">
        <v>97.006</v>
      </c>
    </row>
    <row r="777" spans="1:65" x14ac:dyDescent="0.25">
      <c r="A777" s="20">
        <v>40541</v>
      </c>
      <c r="B777" s="5">
        <v>544.63</v>
      </c>
      <c r="C777">
        <v>3.0000000000000001E-3</v>
      </c>
      <c r="D777" s="7">
        <v>1.05</v>
      </c>
      <c r="E777" s="7">
        <v>7.0000000000000007E-2</v>
      </c>
      <c r="F777" s="2">
        <v>1.55</v>
      </c>
      <c r="H777" s="1">
        <v>6361.9279999999999</v>
      </c>
      <c r="I777" s="2">
        <v>101.33199999999999</v>
      </c>
      <c r="J777" s="1">
        <v>5442.143</v>
      </c>
      <c r="K777" s="9">
        <v>98.468000000000004</v>
      </c>
      <c r="L777" s="1">
        <v>182.54900000000001</v>
      </c>
      <c r="M777" s="2">
        <v>98.531999999999996</v>
      </c>
      <c r="N777" s="1">
        <v>1057.299</v>
      </c>
      <c r="O777" s="2">
        <v>98.768000000000001</v>
      </c>
      <c r="P777" s="1">
        <v>4631.6710000000003</v>
      </c>
      <c r="Q777" s="2">
        <v>104.18800000000002</v>
      </c>
      <c r="R777" s="1">
        <v>10217.633</v>
      </c>
      <c r="S777" s="2">
        <v>100.3</v>
      </c>
      <c r="T777" s="1">
        <v>253.96200000000002</v>
      </c>
      <c r="U777" s="2">
        <v>99.345999999999989</v>
      </c>
      <c r="V777" s="1">
        <v>10937.079</v>
      </c>
      <c r="W777" s="2">
        <v>102.55000000000003</v>
      </c>
      <c r="X777" s="1">
        <v>24638.751</v>
      </c>
      <c r="Y777" s="2">
        <v>104.848</v>
      </c>
      <c r="Z777" s="1">
        <v>9866.82</v>
      </c>
      <c r="AA777" s="2">
        <v>108.458</v>
      </c>
      <c r="AB777" s="1">
        <v>6127.317</v>
      </c>
      <c r="AC777" s="2">
        <v>99.123999999999995</v>
      </c>
      <c r="AD777" s="1">
        <v>8898.0120000000006</v>
      </c>
      <c r="AE777" s="2">
        <v>103.026</v>
      </c>
      <c r="AF777" s="1">
        <v>7331.0060000000003</v>
      </c>
      <c r="AG777" s="2">
        <v>106.84</v>
      </c>
      <c r="AH777" s="1">
        <v>2158.2759999999998</v>
      </c>
      <c r="AI777" s="2">
        <v>95.5</v>
      </c>
      <c r="AJ777" s="1">
        <v>824.38900000000001</v>
      </c>
      <c r="AK777" s="2">
        <v>98.685999999999993</v>
      </c>
      <c r="AL777" s="1">
        <v>463.86200000000002</v>
      </c>
      <c r="AM777" s="2">
        <v>99.093999999999994</v>
      </c>
      <c r="AN777" s="1">
        <v>855.05899999999997</v>
      </c>
      <c r="AO777" s="2">
        <v>97.51400000000001</v>
      </c>
      <c r="AP777" s="1">
        <v>728.10699999999997</v>
      </c>
      <c r="AQ777" s="2">
        <v>99.965999999999994</v>
      </c>
      <c r="AR777" s="1">
        <v>1595.068</v>
      </c>
      <c r="AS777" s="2">
        <v>97.816000000000003</v>
      </c>
      <c r="AT777" s="1">
        <v>586.09</v>
      </c>
      <c r="AU777" s="2">
        <v>98.287999999999997</v>
      </c>
      <c r="AV777" s="1">
        <v>780.56200000000001</v>
      </c>
      <c r="AW777" s="2">
        <v>101.36399999999999</v>
      </c>
      <c r="AX777" s="1">
        <v>9928.0850000000009</v>
      </c>
      <c r="AY777" s="2">
        <v>101.268</v>
      </c>
      <c r="AZ777" s="1">
        <v>3126.4210000000003</v>
      </c>
      <c r="BA777" s="2">
        <v>99.256</v>
      </c>
      <c r="BB777" s="1">
        <v>539.08600000000001</v>
      </c>
      <c r="BC777" s="2">
        <v>99.787999999999982</v>
      </c>
      <c r="BD777" s="1">
        <v>1455.7750000000001</v>
      </c>
      <c r="BE777" s="2">
        <v>99.345999999999989</v>
      </c>
      <c r="BF777" s="1">
        <v>1170.2439999999999</v>
      </c>
      <c r="BG777" s="2">
        <v>99.082000000000008</v>
      </c>
      <c r="BH777" s="1">
        <v>1032.1590000000001</v>
      </c>
      <c r="BI777" s="2">
        <v>107.35</v>
      </c>
      <c r="BJ777" s="1">
        <v>686.24</v>
      </c>
      <c r="BK777" s="2">
        <v>102.22200000000001</v>
      </c>
      <c r="BL777" s="1">
        <v>1521.6859999999999</v>
      </c>
      <c r="BM777" s="2">
        <v>96.506</v>
      </c>
    </row>
    <row r="778" spans="1:65" x14ac:dyDescent="0.25">
      <c r="A778" s="20">
        <v>40548</v>
      </c>
      <c r="B778" s="5">
        <v>548.53100000000006</v>
      </c>
      <c r="C778">
        <v>2E-3</v>
      </c>
      <c r="D778" s="7">
        <v>0.04</v>
      </c>
      <c r="E778" s="7">
        <v>-0.6</v>
      </c>
      <c r="F778" s="2">
        <v>0.66</v>
      </c>
      <c r="H778" s="1">
        <v>6372.7449999999999</v>
      </c>
      <c r="I778" s="2">
        <v>102.084</v>
      </c>
      <c r="J778" s="1">
        <v>5404.2840000000006</v>
      </c>
      <c r="K778" s="9">
        <v>98.701999999999998</v>
      </c>
      <c r="L778" s="1">
        <v>177.494</v>
      </c>
      <c r="M778" s="2">
        <v>99.066000000000003</v>
      </c>
      <c r="N778" s="1">
        <v>1063.2329999999999</v>
      </c>
      <c r="O778" s="2">
        <v>99.095999999999989</v>
      </c>
      <c r="P778" s="1">
        <v>4575.9849999999997</v>
      </c>
      <c r="Q778" s="2">
        <v>104.63</v>
      </c>
      <c r="R778" s="1">
        <v>10255.215</v>
      </c>
      <c r="S778" s="2">
        <v>100.90600000000001</v>
      </c>
      <c r="T778" s="1">
        <v>252.51400000000001</v>
      </c>
      <c r="U778" s="2">
        <v>100.28200000000001</v>
      </c>
      <c r="V778" s="1">
        <v>11049.165000000001</v>
      </c>
      <c r="W778" s="2">
        <v>102.758</v>
      </c>
      <c r="X778" s="1">
        <v>24633.353999999999</v>
      </c>
      <c r="Y778" s="2">
        <v>105.41800000000001</v>
      </c>
      <c r="Z778" s="1">
        <v>9630.1920000000009</v>
      </c>
      <c r="AA778" s="2">
        <v>109.002</v>
      </c>
      <c r="AB778" s="1">
        <v>6194.2250000000004</v>
      </c>
      <c r="AC778" s="2">
        <v>98.777999999999992</v>
      </c>
      <c r="AD778" s="1">
        <v>9262.9619999999995</v>
      </c>
      <c r="AE778" s="2">
        <v>104.11799999999998</v>
      </c>
      <c r="AF778" s="1">
        <v>7172.7060000000001</v>
      </c>
      <c r="AG778" s="2">
        <v>105.65799999999999</v>
      </c>
      <c r="AH778" s="1">
        <v>2156.3540000000003</v>
      </c>
      <c r="AI778" s="2">
        <v>96.595999999999989</v>
      </c>
      <c r="AJ778" s="1">
        <v>857.42100000000005</v>
      </c>
      <c r="AK778" s="2">
        <v>100.05600000000001</v>
      </c>
      <c r="AL778" s="1">
        <v>442.988</v>
      </c>
      <c r="AM778" s="2">
        <v>99.323999999999998</v>
      </c>
      <c r="AN778" s="1">
        <v>893.12300000000005</v>
      </c>
      <c r="AO778" s="2">
        <v>98.201999999999998</v>
      </c>
      <c r="AP778" s="1">
        <v>727.18200000000002</v>
      </c>
      <c r="AQ778" s="2">
        <v>99.555999999999997</v>
      </c>
      <c r="AR778" s="1">
        <v>1630.2730000000001</v>
      </c>
      <c r="AS778" s="2">
        <v>97.5</v>
      </c>
      <c r="AT778" s="1">
        <v>608.976</v>
      </c>
      <c r="AU778" s="2">
        <v>99.649999999999991</v>
      </c>
      <c r="AV778" s="1">
        <v>808.029</v>
      </c>
      <c r="AW778" s="2">
        <v>101.45</v>
      </c>
      <c r="AX778" s="1">
        <v>10187.146000000001</v>
      </c>
      <c r="AY778" s="2">
        <v>101.13800000000001</v>
      </c>
      <c r="AZ778" s="1">
        <v>3058.2670000000003</v>
      </c>
      <c r="BA778" s="2">
        <v>98.429999999999993</v>
      </c>
      <c r="BB778" s="1">
        <v>544.29100000000005</v>
      </c>
      <c r="BC778" s="2">
        <v>99.566000000000003</v>
      </c>
      <c r="BD778" s="1">
        <v>1452.087</v>
      </c>
      <c r="BE778" s="2">
        <v>100.28200000000001</v>
      </c>
      <c r="BF778" s="1">
        <v>1172.9380000000001</v>
      </c>
      <c r="BG778" s="2">
        <v>97.635999999999996</v>
      </c>
      <c r="BH778" s="1">
        <v>1019.631</v>
      </c>
      <c r="BI778" s="2">
        <v>107.44000000000001</v>
      </c>
      <c r="BJ778" s="1">
        <v>702.71</v>
      </c>
      <c r="BK778" s="2">
        <v>101.59200000000001</v>
      </c>
      <c r="BL778" s="1">
        <v>1575.5319999999999</v>
      </c>
      <c r="BM778" s="2">
        <v>95.641999999999996</v>
      </c>
    </row>
    <row r="779" spans="1:65" x14ac:dyDescent="0.25">
      <c r="A779" s="20">
        <v>40555</v>
      </c>
      <c r="B779" s="5">
        <v>553.70400000000006</v>
      </c>
      <c r="C779">
        <v>2E-3</v>
      </c>
      <c r="D779" s="7">
        <v>1.1399999999999999</v>
      </c>
      <c r="E779" s="7">
        <v>-0.61</v>
      </c>
      <c r="F779" s="2">
        <v>0.43</v>
      </c>
      <c r="H779" s="1">
        <v>6463.0349999999999</v>
      </c>
      <c r="I779" s="2">
        <v>102.94000000000001</v>
      </c>
      <c r="J779" s="1">
        <v>5472.16</v>
      </c>
      <c r="K779" s="9">
        <v>97.957999999999998</v>
      </c>
      <c r="L779" s="1">
        <v>181.345</v>
      </c>
      <c r="M779" s="2">
        <v>97.731999999999999</v>
      </c>
      <c r="N779" s="1">
        <v>1083.8120000000001</v>
      </c>
      <c r="O779" s="2">
        <v>98.201999999999998</v>
      </c>
      <c r="P779" s="1">
        <v>4669.3680000000004</v>
      </c>
      <c r="Q779" s="2">
        <v>103.40799999999999</v>
      </c>
      <c r="R779" s="1">
        <v>10408.409</v>
      </c>
      <c r="S779" s="2">
        <v>100.816</v>
      </c>
      <c r="T779" s="1">
        <v>248.90200000000002</v>
      </c>
      <c r="U779" s="2">
        <v>101.298</v>
      </c>
      <c r="V779" s="1">
        <v>11135.379000000001</v>
      </c>
      <c r="W779" s="2">
        <v>102.83200000000002</v>
      </c>
      <c r="X779" s="1">
        <v>25126.707000000002</v>
      </c>
      <c r="Y779" s="2">
        <v>105.10999999999999</v>
      </c>
      <c r="Z779" s="1">
        <v>9713.1460000000006</v>
      </c>
      <c r="AA779" s="2">
        <v>107.70400000000002</v>
      </c>
      <c r="AB779" s="1">
        <v>6296.5360000000001</v>
      </c>
      <c r="AC779" s="2">
        <v>100.34200000000001</v>
      </c>
      <c r="AD779" s="1">
        <v>9296.6149999999998</v>
      </c>
      <c r="AE779" s="2">
        <v>103.35</v>
      </c>
      <c r="AF779" s="1">
        <v>6918.1790000000001</v>
      </c>
      <c r="AG779" s="2">
        <v>101.17400000000001</v>
      </c>
      <c r="AH779" s="1">
        <v>2174.6350000000002</v>
      </c>
      <c r="AI779" s="2">
        <v>100.10599999999999</v>
      </c>
      <c r="AJ779" s="1">
        <v>882.83900000000006</v>
      </c>
      <c r="AK779" s="2">
        <v>101.096</v>
      </c>
      <c r="AL779" s="1">
        <v>465.95300000000003</v>
      </c>
      <c r="AM779" s="2">
        <v>98.602000000000004</v>
      </c>
      <c r="AN779" s="1">
        <v>901.94799999999998</v>
      </c>
      <c r="AO779" s="2">
        <v>97.284000000000006</v>
      </c>
      <c r="AP779" s="1">
        <v>702.62200000000007</v>
      </c>
      <c r="AQ779" s="2">
        <v>99.647999999999996</v>
      </c>
      <c r="AR779" s="1">
        <v>1496.8690000000001</v>
      </c>
      <c r="AS779" s="2">
        <v>97.66</v>
      </c>
      <c r="AT779" s="1">
        <v>613.58900000000006</v>
      </c>
      <c r="AU779" s="2">
        <v>100.752</v>
      </c>
      <c r="AV779" s="1">
        <v>810.59500000000003</v>
      </c>
      <c r="AW779" s="2">
        <v>102.31800000000001</v>
      </c>
      <c r="AX779" s="1">
        <v>10104.777</v>
      </c>
      <c r="AY779" s="2">
        <v>102.55199999999999</v>
      </c>
      <c r="AZ779" s="1">
        <v>2936.759</v>
      </c>
      <c r="BA779" s="2">
        <v>99.26400000000001</v>
      </c>
      <c r="BB779" s="1">
        <v>519.86199999999997</v>
      </c>
      <c r="BC779" s="2">
        <v>99.448000000000008</v>
      </c>
      <c r="BD779" s="1">
        <v>1463.463</v>
      </c>
      <c r="BE779" s="2">
        <v>101.298</v>
      </c>
      <c r="BF779" s="1">
        <v>1237.383</v>
      </c>
      <c r="BG779" s="2">
        <v>98.902000000000001</v>
      </c>
      <c r="BH779" s="1">
        <v>1010.1080000000001</v>
      </c>
      <c r="BI779" s="2">
        <v>105.77799999999999</v>
      </c>
      <c r="BJ779" s="1">
        <v>669.78300000000002</v>
      </c>
      <c r="BK779" s="2">
        <v>101.40599999999999</v>
      </c>
      <c r="BL779" s="1">
        <v>1528.2060000000001</v>
      </c>
      <c r="BM779" s="2">
        <v>95.862000000000009</v>
      </c>
    </row>
    <row r="780" spans="1:65" x14ac:dyDescent="0.25">
      <c r="A780" s="20">
        <v>40562</v>
      </c>
      <c r="B780" s="5">
        <v>557.51099999999997</v>
      </c>
      <c r="C780">
        <v>2E-3</v>
      </c>
      <c r="D780" s="7">
        <v>1.76</v>
      </c>
      <c r="E780" s="7">
        <v>0.81</v>
      </c>
      <c r="F780" s="2">
        <v>0.39</v>
      </c>
      <c r="H780" s="1">
        <v>6406.8530000000001</v>
      </c>
      <c r="I780" s="2">
        <v>102.61600000000001</v>
      </c>
      <c r="J780" s="1">
        <v>5652.1610000000001</v>
      </c>
      <c r="K780" s="9">
        <v>98.745999999999995</v>
      </c>
      <c r="L780" s="1">
        <v>183.988</v>
      </c>
      <c r="M780" s="2">
        <v>98.873999999999995</v>
      </c>
      <c r="N780" s="1">
        <v>1148.184</v>
      </c>
      <c r="O780" s="2">
        <v>99.043999999999997</v>
      </c>
      <c r="P780" s="1">
        <v>4770.4350000000004</v>
      </c>
      <c r="Q780" s="2">
        <v>103.39400000000001</v>
      </c>
      <c r="R780" s="1">
        <v>10309.66</v>
      </c>
      <c r="S780" s="2">
        <v>100.46599999999999</v>
      </c>
      <c r="T780" s="1">
        <v>258.59000000000003</v>
      </c>
      <c r="U780" s="2">
        <v>102.032</v>
      </c>
      <c r="V780" s="1">
        <v>11188.012000000001</v>
      </c>
      <c r="W780" s="2">
        <v>102.874</v>
      </c>
      <c r="X780" s="1">
        <v>25282.04</v>
      </c>
      <c r="Y780" s="2">
        <v>105.61999999999998</v>
      </c>
      <c r="Z780" s="1">
        <v>9739.5370000000003</v>
      </c>
      <c r="AA780" s="2">
        <v>106.10999999999999</v>
      </c>
      <c r="AB780" s="1">
        <v>6339.3530000000001</v>
      </c>
      <c r="AC780" s="2">
        <v>101.102</v>
      </c>
      <c r="AD780" s="1">
        <v>9099.92</v>
      </c>
      <c r="AE780" s="2">
        <v>102.994</v>
      </c>
      <c r="AF780" s="1">
        <v>6935.1580000000004</v>
      </c>
      <c r="AG780" s="2">
        <v>101.29599999999999</v>
      </c>
      <c r="AH780" s="1">
        <v>2187.424</v>
      </c>
      <c r="AI780" s="2">
        <v>99.38000000000001</v>
      </c>
      <c r="AJ780" s="1">
        <v>941.89499999999998</v>
      </c>
      <c r="AK780" s="2">
        <v>102.75399999999999</v>
      </c>
      <c r="AL780" s="1">
        <v>508.99600000000004</v>
      </c>
      <c r="AM780" s="2">
        <v>99.221999999999994</v>
      </c>
      <c r="AN780" s="1">
        <v>966.56000000000006</v>
      </c>
      <c r="AO780" s="2">
        <v>99.207999999999998</v>
      </c>
      <c r="AP780" s="1">
        <v>678.82799999999997</v>
      </c>
      <c r="AQ780" s="2">
        <v>98.39200000000001</v>
      </c>
      <c r="AR780" s="1">
        <v>1488.991</v>
      </c>
      <c r="AS780" s="2">
        <v>96.805999999999997</v>
      </c>
      <c r="AT780" s="1">
        <v>627.221</v>
      </c>
      <c r="AU780" s="2">
        <v>100.684</v>
      </c>
      <c r="AV780" s="1">
        <v>814.03899999999999</v>
      </c>
      <c r="AW780" s="2">
        <v>101.932</v>
      </c>
      <c r="AX780" s="1">
        <v>10066.877</v>
      </c>
      <c r="AY780" s="2">
        <v>103.224</v>
      </c>
      <c r="AZ780" s="1">
        <v>2904.4259999999999</v>
      </c>
      <c r="BA780" s="2">
        <v>99.034000000000006</v>
      </c>
      <c r="BB780" s="1">
        <v>516.67200000000003</v>
      </c>
      <c r="BC780" s="2">
        <v>98.227999999999994</v>
      </c>
      <c r="BD780" s="1">
        <v>1515.1680000000001</v>
      </c>
      <c r="BE780" s="2">
        <v>102.032</v>
      </c>
      <c r="BF780" s="1">
        <v>1249.1569999999999</v>
      </c>
      <c r="BG780" s="2">
        <v>99.27000000000001</v>
      </c>
      <c r="BH780" s="1">
        <v>981.76300000000003</v>
      </c>
      <c r="BI780" s="2">
        <v>103.14000000000001</v>
      </c>
      <c r="BJ780" s="1">
        <v>681.67899999999997</v>
      </c>
      <c r="BK780" s="2">
        <v>100.46</v>
      </c>
      <c r="BL780" s="1">
        <v>1497.5070000000001</v>
      </c>
      <c r="BM780" s="2">
        <v>95.75</v>
      </c>
    </row>
    <row r="781" spans="1:65" x14ac:dyDescent="0.25">
      <c r="A781" s="20">
        <v>40569</v>
      </c>
      <c r="B781" s="5">
        <v>559.91200000000003</v>
      </c>
      <c r="C781">
        <v>2E-3</v>
      </c>
      <c r="D781" s="7">
        <v>-1.25</v>
      </c>
      <c r="E781" s="7">
        <v>-3.16</v>
      </c>
      <c r="F781" s="2">
        <v>0.33</v>
      </c>
      <c r="H781" s="1">
        <v>6417.3469999999998</v>
      </c>
      <c r="I781" s="2">
        <v>101.7</v>
      </c>
      <c r="J781" s="1">
        <v>5768.1639999999998</v>
      </c>
      <c r="K781" s="9">
        <v>99.337999999999994</v>
      </c>
      <c r="L781" s="1">
        <v>194.97300000000001</v>
      </c>
      <c r="M781" s="2">
        <v>99.855999999999995</v>
      </c>
      <c r="N781" s="1">
        <v>1182.4739999999999</v>
      </c>
      <c r="O781" s="2">
        <v>99.75800000000001</v>
      </c>
      <c r="P781" s="1">
        <v>4686.4170000000004</v>
      </c>
      <c r="Q781" s="2">
        <v>103.346</v>
      </c>
      <c r="R781" s="1">
        <v>10156.964</v>
      </c>
      <c r="S781" s="2">
        <v>100.44800000000001</v>
      </c>
      <c r="T781" s="1">
        <v>263.59500000000003</v>
      </c>
      <c r="U781" s="2">
        <v>102.36999999999999</v>
      </c>
      <c r="V781" s="1">
        <v>11152.416999999999</v>
      </c>
      <c r="W781" s="2">
        <v>102.898</v>
      </c>
      <c r="X781" s="1">
        <v>26238.719000000001</v>
      </c>
      <c r="Y781" s="2">
        <v>106.444</v>
      </c>
      <c r="Z781" s="1">
        <v>9979.0529999999999</v>
      </c>
      <c r="AA781" s="2">
        <v>106.49000000000001</v>
      </c>
      <c r="AB781" s="1">
        <v>6296.6109999999999</v>
      </c>
      <c r="AC781" s="2">
        <v>100.152</v>
      </c>
      <c r="AD781" s="1">
        <v>8968.07</v>
      </c>
      <c r="AE781" s="2">
        <v>103.002</v>
      </c>
      <c r="AF781" s="1">
        <v>6881.9580000000005</v>
      </c>
      <c r="AG781" s="2">
        <v>100.69</v>
      </c>
      <c r="AH781" s="1">
        <v>2161.29</v>
      </c>
      <c r="AI781" s="2">
        <v>100.26399999999998</v>
      </c>
      <c r="AJ781" s="1">
        <v>938.00300000000004</v>
      </c>
      <c r="AK781" s="2">
        <v>103.58399999999999</v>
      </c>
      <c r="AL781" s="1">
        <v>538.13400000000001</v>
      </c>
      <c r="AM781" s="2">
        <v>99.862000000000009</v>
      </c>
      <c r="AN781" s="1">
        <v>986.70900000000006</v>
      </c>
      <c r="AO781" s="2">
        <v>99.703999999999994</v>
      </c>
      <c r="AP781" s="1">
        <v>673.87800000000004</v>
      </c>
      <c r="AQ781" s="2">
        <v>97.495999999999995</v>
      </c>
      <c r="AR781" s="1">
        <v>1491.771</v>
      </c>
      <c r="AS781" s="2">
        <v>96.655999999999992</v>
      </c>
      <c r="AT781" s="1">
        <v>623.84699999999998</v>
      </c>
      <c r="AU781" s="2">
        <v>99.823999999999998</v>
      </c>
      <c r="AV781" s="1">
        <v>787.32500000000005</v>
      </c>
      <c r="AW781" s="2">
        <v>101.77799999999999</v>
      </c>
      <c r="AX781" s="1">
        <v>9999.7739999999994</v>
      </c>
      <c r="AY781" s="2">
        <v>102.85799999999999</v>
      </c>
      <c r="AZ781" s="1">
        <v>2847.1730000000002</v>
      </c>
      <c r="BA781" s="2">
        <v>99.205999999999989</v>
      </c>
      <c r="BB781" s="1">
        <v>498.92599999999999</v>
      </c>
      <c r="BC781" s="2">
        <v>97.775999999999996</v>
      </c>
      <c r="BD781" s="1">
        <v>1516.356</v>
      </c>
      <c r="BE781" s="2">
        <v>102.36999999999999</v>
      </c>
      <c r="BF781" s="1">
        <v>1237.595</v>
      </c>
      <c r="BG781" s="2">
        <v>98.825999999999993</v>
      </c>
      <c r="BH781" s="1">
        <v>951.60699999999997</v>
      </c>
      <c r="BI781" s="2">
        <v>100.208</v>
      </c>
      <c r="BJ781" s="1">
        <v>635.24099999999999</v>
      </c>
      <c r="BK781" s="2">
        <v>99.274000000000001</v>
      </c>
      <c r="BL781" s="1">
        <v>1452.0219999999999</v>
      </c>
      <c r="BM781" s="2">
        <v>93.231999999999999</v>
      </c>
    </row>
    <row r="782" spans="1:65" x14ac:dyDescent="0.25">
      <c r="A782" s="20">
        <v>40576</v>
      </c>
      <c r="B782" s="5">
        <v>564.93600000000004</v>
      </c>
      <c r="C782">
        <v>3.0000000000000001E-3</v>
      </c>
      <c r="D782" s="7">
        <v>-0.38</v>
      </c>
      <c r="E782" s="7">
        <v>0.68</v>
      </c>
      <c r="F782" s="2">
        <v>-0.18</v>
      </c>
      <c r="H782" s="1">
        <v>6573.7139999999999</v>
      </c>
      <c r="I782" s="2">
        <v>101.744</v>
      </c>
      <c r="J782" s="1">
        <v>5857.7750000000005</v>
      </c>
      <c r="K782" s="9">
        <v>99.587999999999994</v>
      </c>
      <c r="L782" s="1">
        <v>193.083</v>
      </c>
      <c r="M782" s="2">
        <v>100.39400000000001</v>
      </c>
      <c r="N782" s="1">
        <v>1224.5140000000001</v>
      </c>
      <c r="O782" s="2">
        <v>100.16999999999999</v>
      </c>
      <c r="P782" s="1">
        <v>4762.0780000000004</v>
      </c>
      <c r="Q782" s="2">
        <v>103.604</v>
      </c>
      <c r="R782" s="1">
        <v>10677.861000000001</v>
      </c>
      <c r="S782" s="2">
        <v>100.276</v>
      </c>
      <c r="T782" s="1">
        <v>272.88900000000001</v>
      </c>
      <c r="U782" s="2">
        <v>101.822</v>
      </c>
      <c r="V782" s="1">
        <v>11153.483</v>
      </c>
      <c r="W782" s="2">
        <v>103.054</v>
      </c>
      <c r="X782" s="1">
        <v>25370.694</v>
      </c>
      <c r="Y782" s="2">
        <v>107.846</v>
      </c>
      <c r="Z782" s="1">
        <v>9970.4860000000008</v>
      </c>
      <c r="AA782" s="2">
        <v>107.03399999999999</v>
      </c>
      <c r="AB782" s="1">
        <v>6459.3050000000003</v>
      </c>
      <c r="AC782" s="2">
        <v>100.242</v>
      </c>
      <c r="AD782" s="1">
        <v>8787.7939999999999</v>
      </c>
      <c r="AE782" s="2">
        <v>102.65799999999999</v>
      </c>
      <c r="AF782" s="1">
        <v>6734.54</v>
      </c>
      <c r="AG782" s="2">
        <v>102.054</v>
      </c>
      <c r="AH782" s="1">
        <v>2140.4960000000001</v>
      </c>
      <c r="AI782" s="2">
        <v>99.195999999999998</v>
      </c>
      <c r="AJ782" s="1">
        <v>929.447</v>
      </c>
      <c r="AK782" s="2">
        <v>104.28200000000001</v>
      </c>
      <c r="AL782" s="1">
        <v>586.56700000000001</v>
      </c>
      <c r="AM782" s="2">
        <v>100.19399999999999</v>
      </c>
      <c r="AN782" s="1">
        <v>1011.727</v>
      </c>
      <c r="AO782" s="2">
        <v>101.03400000000001</v>
      </c>
      <c r="AP782" s="1">
        <v>643.00700000000006</v>
      </c>
      <c r="AQ782" s="2">
        <v>97.022000000000006</v>
      </c>
      <c r="AR782" s="1">
        <v>1472.55</v>
      </c>
      <c r="AS782" s="2">
        <v>96.551999999999992</v>
      </c>
      <c r="AT782" s="1">
        <v>613.96199999999999</v>
      </c>
      <c r="AU782" s="2">
        <v>100.29600000000001</v>
      </c>
      <c r="AV782" s="1">
        <v>796.15100000000007</v>
      </c>
      <c r="AW782" s="2">
        <v>101.63199999999999</v>
      </c>
      <c r="AX782" s="1">
        <v>10118.162</v>
      </c>
      <c r="AY782" s="2">
        <v>102.78999999999999</v>
      </c>
      <c r="AZ782" s="1">
        <v>2875.9160000000002</v>
      </c>
      <c r="BA782" s="2">
        <v>99.059999999999988</v>
      </c>
      <c r="BB782" s="1">
        <v>494.87600000000003</v>
      </c>
      <c r="BC782" s="2">
        <v>98.298000000000002</v>
      </c>
      <c r="BD782" s="1">
        <v>1524.576</v>
      </c>
      <c r="BE782" s="2">
        <v>101.822</v>
      </c>
      <c r="BF782" s="1">
        <v>1273.5040000000001</v>
      </c>
      <c r="BG782" s="2">
        <v>98.945999999999998</v>
      </c>
      <c r="BH782" s="1">
        <v>940.75099999999998</v>
      </c>
      <c r="BI782" s="2">
        <v>99.013999999999996</v>
      </c>
      <c r="BJ782" s="1">
        <v>640.40899999999999</v>
      </c>
      <c r="BK782" s="2">
        <v>98.573999999999984</v>
      </c>
      <c r="BL782" s="1">
        <v>1446.9680000000001</v>
      </c>
      <c r="BM782" s="2">
        <v>91.555999999999997</v>
      </c>
    </row>
    <row r="783" spans="1:65" x14ac:dyDescent="0.25">
      <c r="A783" s="20">
        <v>40583</v>
      </c>
      <c r="B783" s="5">
        <v>567.10300000000007</v>
      </c>
      <c r="C783">
        <v>3.0000000000000001E-3</v>
      </c>
      <c r="D783" s="7">
        <v>2.77</v>
      </c>
      <c r="E783" s="7">
        <v>0.44</v>
      </c>
      <c r="F783" s="2">
        <v>-0.81</v>
      </c>
      <c r="H783" s="1">
        <v>6575.2539999999999</v>
      </c>
      <c r="I783" s="2">
        <v>102.32599999999999</v>
      </c>
      <c r="J783" s="1">
        <v>5932.2020000000002</v>
      </c>
      <c r="K783" s="9">
        <v>99.313999999999993</v>
      </c>
      <c r="L783" s="1">
        <v>197.023</v>
      </c>
      <c r="M783" s="2">
        <v>99.903999999999996</v>
      </c>
      <c r="N783" s="1">
        <v>1218.0509999999999</v>
      </c>
      <c r="O783" s="2">
        <v>99.817999999999984</v>
      </c>
      <c r="P783" s="1">
        <v>4784.2790000000005</v>
      </c>
      <c r="Q783" s="2">
        <v>103.468</v>
      </c>
      <c r="R783" s="1">
        <v>10356.505999999999</v>
      </c>
      <c r="S783" s="2">
        <v>100.65</v>
      </c>
      <c r="T783" s="1">
        <v>276.45300000000003</v>
      </c>
      <c r="U783" s="2">
        <v>102.02000000000001</v>
      </c>
      <c r="V783" s="1">
        <v>10942.664000000001</v>
      </c>
      <c r="W783" s="2">
        <v>103.21199999999999</v>
      </c>
      <c r="X783" s="1">
        <v>25472.008000000002</v>
      </c>
      <c r="Y783" s="2">
        <v>107.824</v>
      </c>
      <c r="Z783" s="1">
        <v>9851.1869999999999</v>
      </c>
      <c r="AA783" s="2">
        <v>105.89000000000001</v>
      </c>
      <c r="AB783" s="1">
        <v>6503.4359999999997</v>
      </c>
      <c r="AC783" s="2">
        <v>101.08000000000001</v>
      </c>
      <c r="AD783" s="1">
        <v>8472.3819999999996</v>
      </c>
      <c r="AE783" s="2">
        <v>102.758</v>
      </c>
      <c r="AF783" s="1">
        <v>6495.1680000000006</v>
      </c>
      <c r="AG783" s="2">
        <v>103.15</v>
      </c>
      <c r="AH783" s="1">
        <v>2062.893</v>
      </c>
      <c r="AI783" s="2">
        <v>98.82</v>
      </c>
      <c r="AJ783" s="1">
        <v>918.00599999999997</v>
      </c>
      <c r="AK783" s="2">
        <v>104.40799999999999</v>
      </c>
      <c r="AL783" s="1">
        <v>588.48699999999997</v>
      </c>
      <c r="AM783" s="2">
        <v>99.883999999999986</v>
      </c>
      <c r="AN783" s="1">
        <v>974.45100000000002</v>
      </c>
      <c r="AO783" s="2">
        <v>101.392</v>
      </c>
      <c r="AP783" s="1">
        <v>621.50200000000007</v>
      </c>
      <c r="AQ783" s="2">
        <v>97.561999999999998</v>
      </c>
      <c r="AR783" s="1">
        <v>1459.029</v>
      </c>
      <c r="AS783" s="2">
        <v>97.293999999999997</v>
      </c>
      <c r="AT783" s="1">
        <v>609.9</v>
      </c>
      <c r="AU783" s="2">
        <v>100.884</v>
      </c>
      <c r="AV783" s="1">
        <v>797.77</v>
      </c>
      <c r="AW783" s="2">
        <v>102.176</v>
      </c>
      <c r="AX783" s="1">
        <v>9827.987000000001</v>
      </c>
      <c r="AY783" s="2">
        <v>103.17999999999999</v>
      </c>
      <c r="AZ783" s="1">
        <v>2743.2919999999999</v>
      </c>
      <c r="BA783" s="2">
        <v>99.152000000000001</v>
      </c>
      <c r="BB783" s="1">
        <v>493.54700000000003</v>
      </c>
      <c r="BC783" s="2">
        <v>99.426000000000002</v>
      </c>
      <c r="BD783" s="1">
        <v>1529.617</v>
      </c>
      <c r="BE783" s="2">
        <v>102.02000000000001</v>
      </c>
      <c r="BF783" s="1">
        <v>1259.194</v>
      </c>
      <c r="BG783" s="2">
        <v>100.178</v>
      </c>
      <c r="BH783" s="1">
        <v>933.41399999999999</v>
      </c>
      <c r="BI783" s="2">
        <v>97.632000000000005</v>
      </c>
      <c r="BJ783" s="1">
        <v>628.51499999999999</v>
      </c>
      <c r="BK783" s="2">
        <v>98.866</v>
      </c>
      <c r="BL783" s="1">
        <v>1439.9860000000001</v>
      </c>
      <c r="BM783" s="2">
        <v>92.004000000000005</v>
      </c>
    </row>
    <row r="784" spans="1:65" x14ac:dyDescent="0.25">
      <c r="A784" s="20">
        <v>40590</v>
      </c>
      <c r="B784" s="5">
        <v>570.80600000000004</v>
      </c>
      <c r="C784">
        <v>3.0000000000000001E-3</v>
      </c>
      <c r="D784" s="7">
        <v>1.67</v>
      </c>
      <c r="E784" s="7">
        <v>1.05</v>
      </c>
      <c r="F784" s="2">
        <v>0.7</v>
      </c>
      <c r="H784" s="1">
        <v>6766.5529999999999</v>
      </c>
      <c r="I784" s="2">
        <v>102.474</v>
      </c>
      <c r="J784" s="1">
        <v>5923.6019999999999</v>
      </c>
      <c r="K784" s="9">
        <v>99.24</v>
      </c>
      <c r="L784" s="1">
        <v>198.38400000000001</v>
      </c>
      <c r="M784" s="2">
        <v>99.594000000000008</v>
      </c>
      <c r="N784" s="1">
        <v>1223.944</v>
      </c>
      <c r="O784" s="2">
        <v>99.638000000000005</v>
      </c>
      <c r="P784" s="1">
        <v>4825.4920000000002</v>
      </c>
      <c r="Q784" s="2">
        <v>102.19199999999999</v>
      </c>
      <c r="R784" s="1">
        <v>10534.487999999999</v>
      </c>
      <c r="S784" s="2">
        <v>100.00800000000001</v>
      </c>
      <c r="T784" s="1">
        <v>273.27800000000002</v>
      </c>
      <c r="U784" s="2">
        <v>101.01399999999998</v>
      </c>
      <c r="V784" s="1">
        <v>10700.814</v>
      </c>
      <c r="W784" s="2">
        <v>103.19800000000001</v>
      </c>
      <c r="X784" s="1">
        <v>25230.838</v>
      </c>
      <c r="Y784" s="2">
        <v>108.22800000000002</v>
      </c>
      <c r="Z784" s="1">
        <v>9895.9879999999994</v>
      </c>
      <c r="AA784" s="2">
        <v>104.902</v>
      </c>
      <c r="AB784" s="1">
        <v>6510.4880000000003</v>
      </c>
      <c r="AC784" s="2">
        <v>101.38</v>
      </c>
      <c r="AD784" s="1">
        <v>8896.9670000000006</v>
      </c>
      <c r="AE784" s="2">
        <v>103.32000000000001</v>
      </c>
      <c r="AF784" s="1">
        <v>6698.9180000000006</v>
      </c>
      <c r="AG784" s="2">
        <v>104.98800000000001</v>
      </c>
      <c r="AH784" s="1">
        <v>2028.7460000000001</v>
      </c>
      <c r="AI784" s="2">
        <v>97.908000000000015</v>
      </c>
      <c r="AJ784" s="1">
        <v>893.51300000000003</v>
      </c>
      <c r="AK784" s="2">
        <v>103.498</v>
      </c>
      <c r="AL784" s="1">
        <v>548.38</v>
      </c>
      <c r="AM784" s="2">
        <v>99.75800000000001</v>
      </c>
      <c r="AN784" s="1">
        <v>959.77200000000005</v>
      </c>
      <c r="AO784" s="2">
        <v>100.60600000000001</v>
      </c>
      <c r="AP784" s="1">
        <v>648.07500000000005</v>
      </c>
      <c r="AQ784" s="2">
        <v>97.820000000000007</v>
      </c>
      <c r="AR784" s="1">
        <v>1469.6279999999999</v>
      </c>
      <c r="AS784" s="2">
        <v>98.342000000000013</v>
      </c>
      <c r="AT784" s="1">
        <v>588.01800000000003</v>
      </c>
      <c r="AU784" s="2">
        <v>99.830000000000013</v>
      </c>
      <c r="AV784" s="1">
        <v>781.56600000000003</v>
      </c>
      <c r="AW784" s="2">
        <v>102.092</v>
      </c>
      <c r="AX784" s="1">
        <v>9826.0810000000001</v>
      </c>
      <c r="AY784" s="2">
        <v>102.852</v>
      </c>
      <c r="AZ784" s="1">
        <v>2722.3040000000001</v>
      </c>
      <c r="BA784" s="2">
        <v>99.498000000000005</v>
      </c>
      <c r="BB784" s="1">
        <v>487.57</v>
      </c>
      <c r="BC784" s="2">
        <v>99.861999999999995</v>
      </c>
      <c r="BD784" s="1">
        <v>1475.45</v>
      </c>
      <c r="BE784" s="2">
        <v>101.01399999999998</v>
      </c>
      <c r="BF784" s="1">
        <v>1235.9680000000001</v>
      </c>
      <c r="BG784" s="2">
        <v>101.01199999999999</v>
      </c>
      <c r="BH784" s="1">
        <v>934.28100000000006</v>
      </c>
      <c r="BI784" s="2">
        <v>97.568000000000012</v>
      </c>
      <c r="BJ784" s="1">
        <v>645.54200000000003</v>
      </c>
      <c r="BK784" s="2">
        <v>99.584000000000017</v>
      </c>
      <c r="BL784" s="1">
        <v>1440.77</v>
      </c>
      <c r="BM784" s="2">
        <v>92.146000000000001</v>
      </c>
    </row>
    <row r="785" spans="1:65" x14ac:dyDescent="0.25">
      <c r="A785" s="20">
        <v>40597</v>
      </c>
      <c r="B785" s="5">
        <v>561.95699999999999</v>
      </c>
      <c r="C785">
        <v>3.0000000000000001E-3</v>
      </c>
      <c r="D785" s="7">
        <v>1.08</v>
      </c>
      <c r="E785" s="7">
        <v>0.41</v>
      </c>
      <c r="F785" s="2">
        <v>0.59</v>
      </c>
      <c r="H785" s="1">
        <v>6688.0510000000004</v>
      </c>
      <c r="I785" s="2">
        <v>102.758</v>
      </c>
      <c r="J785" s="1">
        <v>5844.4139999999998</v>
      </c>
      <c r="K785" s="9">
        <v>99.364000000000004</v>
      </c>
      <c r="L785" s="1">
        <v>194.75800000000001</v>
      </c>
      <c r="M785" s="2">
        <v>99.893999999999991</v>
      </c>
      <c r="N785" s="1">
        <v>1179.7640000000001</v>
      </c>
      <c r="O785" s="2">
        <v>99.831999999999994</v>
      </c>
      <c r="P785" s="1">
        <v>4793.674</v>
      </c>
      <c r="Q785" s="2">
        <v>102.11600000000001</v>
      </c>
      <c r="R785" s="1">
        <v>10643.154</v>
      </c>
      <c r="S785" s="2">
        <v>101.73</v>
      </c>
      <c r="T785" s="1">
        <v>269.05500000000001</v>
      </c>
      <c r="U785" s="2">
        <v>100.99600000000001</v>
      </c>
      <c r="V785" s="1">
        <v>10385.68</v>
      </c>
      <c r="W785" s="2">
        <v>103.148</v>
      </c>
      <c r="X785" s="1">
        <v>24722.419000000002</v>
      </c>
      <c r="Y785" s="2">
        <v>108.44200000000001</v>
      </c>
      <c r="Z785" s="1">
        <v>10099.035</v>
      </c>
      <c r="AA785" s="2">
        <v>106.72800000000002</v>
      </c>
      <c r="AB785" s="1">
        <v>6421.5330000000004</v>
      </c>
      <c r="AC785" s="2">
        <v>101.62200000000001</v>
      </c>
      <c r="AD785" s="1">
        <v>8827.1679999999997</v>
      </c>
      <c r="AE785" s="2">
        <v>102.96</v>
      </c>
      <c r="AF785" s="1">
        <v>6343.1670000000004</v>
      </c>
      <c r="AG785" s="2">
        <v>105.09400000000001</v>
      </c>
      <c r="AH785" s="1">
        <v>2023.1390000000001</v>
      </c>
      <c r="AI785" s="2">
        <v>97.66</v>
      </c>
      <c r="AJ785" s="1">
        <v>904.07900000000006</v>
      </c>
      <c r="AK785" s="2">
        <v>102.94000000000001</v>
      </c>
      <c r="AL785" s="1">
        <v>563.78399999999999</v>
      </c>
      <c r="AM785" s="2">
        <v>99.891999999999982</v>
      </c>
      <c r="AN785" s="1">
        <v>956.84500000000003</v>
      </c>
      <c r="AO785" s="2">
        <v>101.066</v>
      </c>
      <c r="AP785" s="1">
        <v>650.00700000000006</v>
      </c>
      <c r="AQ785" s="2">
        <v>98.248000000000005</v>
      </c>
      <c r="AR785" s="1">
        <v>1516.04</v>
      </c>
      <c r="AS785" s="2">
        <v>98.59</v>
      </c>
      <c r="AT785" s="1">
        <v>579.00300000000004</v>
      </c>
      <c r="AU785" s="2">
        <v>99.707999999999998</v>
      </c>
      <c r="AV785" s="1">
        <v>780.48300000000006</v>
      </c>
      <c r="AW785" s="2">
        <v>102.074</v>
      </c>
      <c r="AX785" s="1">
        <v>9599.5779999999995</v>
      </c>
      <c r="AY785" s="2">
        <v>102.816</v>
      </c>
      <c r="AZ785" s="1">
        <v>2741.181</v>
      </c>
      <c r="BA785" s="2">
        <v>98.961999999999989</v>
      </c>
      <c r="BB785" s="1">
        <v>484.07499999999999</v>
      </c>
      <c r="BC785" s="2">
        <v>100.02000000000001</v>
      </c>
      <c r="BD785" s="1">
        <v>1466.329</v>
      </c>
      <c r="BE785" s="2">
        <v>100.99600000000001</v>
      </c>
      <c r="BF785" s="1">
        <v>1227.491</v>
      </c>
      <c r="BG785" s="2">
        <v>100.622</v>
      </c>
      <c r="BH785" s="1">
        <v>940.71199999999999</v>
      </c>
      <c r="BI785" s="2">
        <v>98.888000000000005</v>
      </c>
      <c r="BJ785" s="1">
        <v>656.96699999999998</v>
      </c>
      <c r="BK785" s="2">
        <v>99.725999999999985</v>
      </c>
      <c r="BL785" s="1">
        <v>1385.587</v>
      </c>
      <c r="BM785" s="2">
        <v>91.990000000000009</v>
      </c>
    </row>
    <row r="786" spans="1:65" x14ac:dyDescent="0.25">
      <c r="A786" s="20">
        <v>40604</v>
      </c>
      <c r="B786" s="5">
        <v>566.47800000000007</v>
      </c>
      <c r="C786">
        <v>2E-3</v>
      </c>
      <c r="D786" s="7">
        <v>-1.73</v>
      </c>
      <c r="E786" s="7">
        <v>0</v>
      </c>
      <c r="F786" s="2">
        <v>-7.0000000000000007E-2</v>
      </c>
      <c r="H786" s="1">
        <v>6921.2560000000003</v>
      </c>
      <c r="I786" s="2">
        <v>103.508</v>
      </c>
      <c r="J786" s="1">
        <v>5888.2060000000001</v>
      </c>
      <c r="K786" s="9">
        <v>99.578000000000003</v>
      </c>
      <c r="L786" s="1">
        <v>195.53900000000002</v>
      </c>
      <c r="M786" s="2">
        <v>100.404</v>
      </c>
      <c r="N786" s="1">
        <v>1210.4059999999999</v>
      </c>
      <c r="O786" s="2">
        <v>100.184</v>
      </c>
      <c r="P786" s="1">
        <v>4828.777</v>
      </c>
      <c r="Q786" s="2">
        <v>103.57599999999999</v>
      </c>
      <c r="R786" s="1">
        <v>10987.798000000001</v>
      </c>
      <c r="S786" s="2">
        <v>102.70599999999999</v>
      </c>
      <c r="T786" s="1">
        <v>274.66500000000002</v>
      </c>
      <c r="U786" s="2">
        <v>100.246</v>
      </c>
      <c r="V786" s="1">
        <v>10485.103000000001</v>
      </c>
      <c r="W786" s="2">
        <v>103.16800000000001</v>
      </c>
      <c r="X786" s="1">
        <v>25153.314000000002</v>
      </c>
      <c r="Y786" s="2">
        <v>108.81400000000001</v>
      </c>
      <c r="Z786" s="1">
        <v>10253.107</v>
      </c>
      <c r="AA786" s="2">
        <v>108.13</v>
      </c>
      <c r="AB786" s="1">
        <v>6450.3550000000005</v>
      </c>
      <c r="AC786" s="2">
        <v>101.038</v>
      </c>
      <c r="AD786" s="1">
        <v>8964.5619999999999</v>
      </c>
      <c r="AE786" s="2">
        <v>103.01799999999999</v>
      </c>
      <c r="AF786" s="1">
        <v>6528.6810000000005</v>
      </c>
      <c r="AG786" s="2">
        <v>103.78400000000002</v>
      </c>
      <c r="AH786" s="1">
        <v>2075.7469999999998</v>
      </c>
      <c r="AI786" s="2">
        <v>96.82</v>
      </c>
      <c r="AJ786" s="1">
        <v>912.71600000000001</v>
      </c>
      <c r="AK786" s="2">
        <v>103.422</v>
      </c>
      <c r="AL786" s="1">
        <v>540.46299999999997</v>
      </c>
      <c r="AM786" s="2">
        <v>100.254</v>
      </c>
      <c r="AN786" s="1">
        <v>988.553</v>
      </c>
      <c r="AO786" s="2">
        <v>101.01400000000001</v>
      </c>
      <c r="AP786" s="1">
        <v>661.67</v>
      </c>
      <c r="AQ786" s="2">
        <v>97.864000000000004</v>
      </c>
      <c r="AR786" s="1">
        <v>1532.153</v>
      </c>
      <c r="AS786" s="2">
        <v>98.59</v>
      </c>
      <c r="AT786" s="1">
        <v>569.01499999999999</v>
      </c>
      <c r="AU786" s="2">
        <v>98.707999999999998</v>
      </c>
      <c r="AV786" s="1">
        <v>776.92500000000007</v>
      </c>
      <c r="AW786" s="2">
        <v>101.57</v>
      </c>
      <c r="AX786" s="1">
        <v>9789.5509999999995</v>
      </c>
      <c r="AY786" s="2">
        <v>102.11199999999999</v>
      </c>
      <c r="AZ786" s="1">
        <v>2809.8160000000003</v>
      </c>
      <c r="BA786" s="2">
        <v>98.692000000000007</v>
      </c>
      <c r="BB786" s="1">
        <v>477.20100000000002</v>
      </c>
      <c r="BC786" s="2">
        <v>99.352000000000004</v>
      </c>
      <c r="BD786" s="1">
        <v>1498.211</v>
      </c>
      <c r="BE786" s="2">
        <v>100.246</v>
      </c>
      <c r="BF786" s="1">
        <v>1313.1859999999999</v>
      </c>
      <c r="BG786" s="2">
        <v>101.55199999999999</v>
      </c>
      <c r="BH786" s="1">
        <v>979.04100000000005</v>
      </c>
      <c r="BI786" s="2">
        <v>100.84</v>
      </c>
      <c r="BJ786" s="1">
        <v>662.46199999999999</v>
      </c>
      <c r="BK786" s="2">
        <v>99.293999999999997</v>
      </c>
      <c r="BL786" s="1">
        <v>1271.6020000000001</v>
      </c>
      <c r="BM786" s="2">
        <v>90.216000000000008</v>
      </c>
    </row>
    <row r="787" spans="1:65" x14ac:dyDescent="0.25">
      <c r="A787" s="20">
        <v>40611</v>
      </c>
      <c r="B787" s="5">
        <v>568.98699999999997</v>
      </c>
      <c r="C787">
        <v>2E-3</v>
      </c>
      <c r="D787" s="7">
        <v>0.19</v>
      </c>
      <c r="E787" s="7">
        <v>0.31</v>
      </c>
      <c r="F787" s="2">
        <v>-0.61</v>
      </c>
      <c r="H787" s="1">
        <v>6814.7550000000001</v>
      </c>
      <c r="I787" s="2">
        <v>103.92399999999998</v>
      </c>
      <c r="J787" s="1">
        <v>5868.5910000000003</v>
      </c>
      <c r="K787" s="9">
        <v>99.936000000000007</v>
      </c>
      <c r="L787" s="1">
        <v>196.22</v>
      </c>
      <c r="M787" s="2">
        <v>100.878</v>
      </c>
      <c r="N787" s="1">
        <v>1223.2380000000001</v>
      </c>
      <c r="O787" s="2">
        <v>100.46599999999999</v>
      </c>
      <c r="P787" s="1">
        <v>4776.2359999999999</v>
      </c>
      <c r="Q787" s="2">
        <v>102.55799999999999</v>
      </c>
      <c r="R787" s="1">
        <v>10992.103000000001</v>
      </c>
      <c r="S787" s="2">
        <v>102.69599999999998</v>
      </c>
      <c r="T787" s="1">
        <v>274.77199999999999</v>
      </c>
      <c r="U787" s="2">
        <v>100.306</v>
      </c>
      <c r="V787" s="1">
        <v>10756.963</v>
      </c>
      <c r="W787" s="2">
        <v>103.29</v>
      </c>
      <c r="X787" s="1">
        <v>25704.802</v>
      </c>
      <c r="Y787" s="2">
        <v>108.372</v>
      </c>
      <c r="Z787" s="1">
        <v>10047.585000000001</v>
      </c>
      <c r="AA787" s="2">
        <v>107.41400000000002</v>
      </c>
      <c r="AB787" s="1">
        <v>6445.1</v>
      </c>
      <c r="AC787" s="2">
        <v>100.61199999999999</v>
      </c>
      <c r="AD787" s="1">
        <v>8945.737000000001</v>
      </c>
      <c r="AE787" s="2">
        <v>103.12</v>
      </c>
      <c r="AF787" s="1">
        <v>6537.2880000000005</v>
      </c>
      <c r="AG787" s="2">
        <v>103.694</v>
      </c>
      <c r="AH787" s="1">
        <v>2137.3200000000002</v>
      </c>
      <c r="AI787" s="2">
        <v>96.661999999999992</v>
      </c>
      <c r="AJ787" s="1">
        <v>921.66399999999999</v>
      </c>
      <c r="AK787" s="2">
        <v>104.28399999999999</v>
      </c>
      <c r="AL787" s="1">
        <v>529.98500000000001</v>
      </c>
      <c r="AM787" s="2">
        <v>100.45399999999999</v>
      </c>
      <c r="AN787" s="1">
        <v>967.71699999999998</v>
      </c>
      <c r="AO787" s="2">
        <v>101.28999999999999</v>
      </c>
      <c r="AP787" s="1">
        <v>663.76700000000005</v>
      </c>
      <c r="AQ787" s="2">
        <v>97.825999999999993</v>
      </c>
      <c r="AR787" s="1">
        <v>1602.1870000000001</v>
      </c>
      <c r="AS787" s="2">
        <v>98.738</v>
      </c>
      <c r="AT787" s="1">
        <v>594.83600000000001</v>
      </c>
      <c r="AU787" s="2">
        <v>99.323999999999998</v>
      </c>
      <c r="AV787" s="1">
        <v>792.29899999999998</v>
      </c>
      <c r="AW787" s="2">
        <v>101.756</v>
      </c>
      <c r="AX787" s="1">
        <v>9749.7420000000002</v>
      </c>
      <c r="AY787" s="2">
        <v>102.804</v>
      </c>
      <c r="AZ787" s="1">
        <v>2731.366</v>
      </c>
      <c r="BA787" s="2">
        <v>98.608000000000018</v>
      </c>
      <c r="BB787" s="1">
        <v>498.84000000000003</v>
      </c>
      <c r="BC787" s="2">
        <v>99.671999999999997</v>
      </c>
      <c r="BD787" s="1">
        <v>1539.02</v>
      </c>
      <c r="BE787" s="2">
        <v>100.306</v>
      </c>
      <c r="BF787" s="1">
        <v>1328.981</v>
      </c>
      <c r="BG787" s="2">
        <v>103.01199999999999</v>
      </c>
      <c r="BH787" s="1">
        <v>982.32100000000003</v>
      </c>
      <c r="BI787" s="2">
        <v>101.76</v>
      </c>
      <c r="BJ787" s="1">
        <v>689.55600000000004</v>
      </c>
      <c r="BK787" s="2">
        <v>99.611999999999995</v>
      </c>
      <c r="BL787" s="1">
        <v>1375.78</v>
      </c>
      <c r="BM787" s="2">
        <v>90.10799999999999</v>
      </c>
    </row>
    <row r="788" spans="1:65" x14ac:dyDescent="0.25">
      <c r="A788" s="20">
        <v>40618</v>
      </c>
      <c r="B788" s="5">
        <v>537.32399999999996</v>
      </c>
      <c r="C788">
        <v>2E-3</v>
      </c>
      <c r="D788" s="7">
        <v>-1.43</v>
      </c>
      <c r="E788" s="7">
        <v>-1.56</v>
      </c>
      <c r="F788" s="2">
        <v>0.95</v>
      </c>
      <c r="H788" s="1">
        <v>6504.9260000000004</v>
      </c>
      <c r="I788" s="2">
        <v>103.06800000000001</v>
      </c>
      <c r="J788" s="1">
        <v>5363.7759999999998</v>
      </c>
      <c r="K788" s="9">
        <v>99.884</v>
      </c>
      <c r="L788" s="1">
        <v>184.79599999999999</v>
      </c>
      <c r="M788" s="2">
        <v>100.82199999999999</v>
      </c>
      <c r="N788" s="1">
        <v>1136.9449999999999</v>
      </c>
      <c r="O788" s="2">
        <v>100.42</v>
      </c>
      <c r="P788" s="1">
        <v>4288.9350000000004</v>
      </c>
      <c r="Q788" s="2">
        <v>103.71</v>
      </c>
      <c r="R788" s="1">
        <v>10257.927</v>
      </c>
      <c r="S788" s="2">
        <v>101.64200000000001</v>
      </c>
      <c r="T788" s="1">
        <v>269.50200000000001</v>
      </c>
      <c r="U788" s="2">
        <v>98.953999999999994</v>
      </c>
      <c r="V788" s="1">
        <v>10212.607</v>
      </c>
      <c r="W788" s="2">
        <v>102.82800000000002</v>
      </c>
      <c r="X788" s="1">
        <v>23517.085999999999</v>
      </c>
      <c r="Y788" s="2">
        <v>107.71400000000001</v>
      </c>
      <c r="Z788" s="1">
        <v>9530.73</v>
      </c>
      <c r="AA788" s="2">
        <v>108.14400000000001</v>
      </c>
      <c r="AB788" s="1">
        <v>6013.1729999999998</v>
      </c>
      <c r="AC788" s="2">
        <v>99.854000000000013</v>
      </c>
      <c r="AD788" s="1">
        <v>8655.6859999999997</v>
      </c>
      <c r="AE788" s="2">
        <v>102.72200000000001</v>
      </c>
      <c r="AF788" s="1">
        <v>6301.2240000000002</v>
      </c>
      <c r="AG788" s="2">
        <v>102.532</v>
      </c>
      <c r="AH788" s="1">
        <v>2045.347</v>
      </c>
      <c r="AI788" s="2">
        <v>97.981999999999999</v>
      </c>
      <c r="AJ788" s="1">
        <v>918.04200000000003</v>
      </c>
      <c r="AK788" s="2">
        <v>103.9</v>
      </c>
      <c r="AL788" s="1">
        <v>560.63099999999997</v>
      </c>
      <c r="AM788" s="2">
        <v>100.43599999999999</v>
      </c>
      <c r="AN788" s="1">
        <v>944.42200000000003</v>
      </c>
      <c r="AO788" s="2">
        <v>100.848</v>
      </c>
      <c r="AP788" s="1">
        <v>659.71600000000001</v>
      </c>
      <c r="AQ788" s="2">
        <v>97.782000000000011</v>
      </c>
      <c r="AR788" s="1">
        <v>1564.4650000000001</v>
      </c>
      <c r="AS788" s="2">
        <v>98.992000000000004</v>
      </c>
      <c r="AT788" s="1">
        <v>577.58500000000004</v>
      </c>
      <c r="AU788" s="2">
        <v>98.397999999999996</v>
      </c>
      <c r="AV788" s="1">
        <v>774.70900000000006</v>
      </c>
      <c r="AW788" s="2">
        <v>101.37</v>
      </c>
      <c r="AX788" s="1">
        <v>9484.5249999999996</v>
      </c>
      <c r="AY788" s="2">
        <v>103.152</v>
      </c>
      <c r="AZ788" s="1">
        <v>2675.3910000000001</v>
      </c>
      <c r="BA788" s="2">
        <v>98.811999999999998</v>
      </c>
      <c r="BB788" s="1">
        <v>497.46800000000002</v>
      </c>
      <c r="BC788" s="2">
        <v>99.051999999999992</v>
      </c>
      <c r="BD788" s="1">
        <v>1462.933</v>
      </c>
      <c r="BE788" s="2">
        <v>98.953999999999994</v>
      </c>
      <c r="BF788" s="1">
        <v>1277.0650000000001</v>
      </c>
      <c r="BG788" s="2">
        <v>101.77000000000001</v>
      </c>
      <c r="BH788" s="1">
        <v>933.673</v>
      </c>
      <c r="BI788" s="2">
        <v>101.16799999999999</v>
      </c>
      <c r="BJ788" s="1">
        <v>679.76800000000003</v>
      </c>
      <c r="BK788" s="2">
        <v>99.784000000000006</v>
      </c>
      <c r="BL788" s="1">
        <v>1387.393</v>
      </c>
      <c r="BM788" s="2">
        <v>91.24199999999999</v>
      </c>
    </row>
    <row r="789" spans="1:65" x14ac:dyDescent="0.25">
      <c r="A789" s="20">
        <v>40625</v>
      </c>
      <c r="B789" s="5">
        <v>558.23199999999997</v>
      </c>
      <c r="C789">
        <v>2E-3</v>
      </c>
      <c r="D789" s="7">
        <v>-1.81</v>
      </c>
      <c r="E789" s="7">
        <v>0.78</v>
      </c>
      <c r="F789" s="2">
        <v>0.1</v>
      </c>
      <c r="H789" s="1">
        <v>6832.7960000000003</v>
      </c>
      <c r="I789" s="2">
        <v>102.646</v>
      </c>
      <c r="J789" s="1">
        <v>5682.0659999999998</v>
      </c>
      <c r="K789" s="9">
        <v>100.304</v>
      </c>
      <c r="L789" s="1">
        <v>196.88</v>
      </c>
      <c r="M789" s="2">
        <v>101.61799999999999</v>
      </c>
      <c r="N789" s="1">
        <v>1199.625</v>
      </c>
      <c r="O789" s="2">
        <v>100.96600000000001</v>
      </c>
      <c r="P789" s="1">
        <v>4442.634</v>
      </c>
      <c r="Q789" s="2">
        <v>104.68400000000001</v>
      </c>
      <c r="R789" s="1">
        <v>10834.487999999999</v>
      </c>
      <c r="S789" s="2">
        <v>101.616</v>
      </c>
      <c r="T789" s="1">
        <v>273.858</v>
      </c>
      <c r="U789" s="2">
        <v>99.08</v>
      </c>
      <c r="V789" s="1">
        <v>10553.25</v>
      </c>
      <c r="W789" s="2">
        <v>102.72200000000001</v>
      </c>
      <c r="X789" s="1">
        <v>25377.863000000001</v>
      </c>
      <c r="Y789" s="2">
        <v>107.73000000000002</v>
      </c>
      <c r="Z789" s="1">
        <v>9978.9429999999993</v>
      </c>
      <c r="AA789" s="2">
        <v>109.57000000000001</v>
      </c>
      <c r="AB789" s="1">
        <v>6312.8860000000004</v>
      </c>
      <c r="AC789" s="2">
        <v>99.816000000000003</v>
      </c>
      <c r="AD789" s="1">
        <v>8991.2559999999994</v>
      </c>
      <c r="AE789" s="2">
        <v>102.06599999999999</v>
      </c>
      <c r="AF789" s="1">
        <v>6699.3119999999999</v>
      </c>
      <c r="AG789" s="2">
        <v>101.66</v>
      </c>
      <c r="AH789" s="1">
        <v>2202.7820000000002</v>
      </c>
      <c r="AI789" s="2">
        <v>97.552000000000007</v>
      </c>
      <c r="AJ789" s="1">
        <v>951.22199999999998</v>
      </c>
      <c r="AK789" s="2">
        <v>104.048</v>
      </c>
      <c r="AL789" s="1">
        <v>556.923</v>
      </c>
      <c r="AM789" s="2">
        <v>100.86800000000001</v>
      </c>
      <c r="AN789" s="1">
        <v>995.73800000000006</v>
      </c>
      <c r="AO789" s="2">
        <v>101.938</v>
      </c>
      <c r="AP789" s="1">
        <v>659.20400000000006</v>
      </c>
      <c r="AQ789" s="2">
        <v>97.484000000000009</v>
      </c>
      <c r="AR789" s="1">
        <v>1597.164</v>
      </c>
      <c r="AS789" s="2">
        <v>98.882000000000005</v>
      </c>
      <c r="AT789" s="1">
        <v>592.73400000000004</v>
      </c>
      <c r="AU789" s="2">
        <v>98.03</v>
      </c>
      <c r="AV789" s="1">
        <v>792.33500000000004</v>
      </c>
      <c r="AW789" s="2">
        <v>101.078</v>
      </c>
      <c r="AX789" s="1">
        <v>9781.5490000000009</v>
      </c>
      <c r="AY789" s="2">
        <v>102.6</v>
      </c>
      <c r="AZ789" s="1">
        <v>2794.596</v>
      </c>
      <c r="BA789" s="2">
        <v>98.207999999999998</v>
      </c>
      <c r="BB789" s="1">
        <v>495.72399999999999</v>
      </c>
      <c r="BC789" s="2">
        <v>98.653999999999996</v>
      </c>
      <c r="BD789" s="1">
        <v>1534.845</v>
      </c>
      <c r="BE789" s="2">
        <v>99.08</v>
      </c>
      <c r="BF789" s="1">
        <v>1335.453</v>
      </c>
      <c r="BG789" s="2">
        <v>101.64</v>
      </c>
      <c r="BH789" s="1">
        <v>957.78300000000002</v>
      </c>
      <c r="BI789" s="2">
        <v>99.882000000000005</v>
      </c>
      <c r="BJ789" s="1">
        <v>698.28899999999999</v>
      </c>
      <c r="BK789" s="2">
        <v>99.570000000000007</v>
      </c>
      <c r="BL789" s="1">
        <v>1423.6110000000001</v>
      </c>
      <c r="BM789" s="2">
        <v>90.73599999999999</v>
      </c>
    </row>
    <row r="790" spans="1:65" x14ac:dyDescent="0.25">
      <c r="A790" s="20">
        <v>40632</v>
      </c>
      <c r="B790" s="5">
        <v>570.33000000000004</v>
      </c>
      <c r="C790">
        <v>1E-3</v>
      </c>
      <c r="D790" s="7">
        <v>2.94</v>
      </c>
      <c r="E790" s="7">
        <v>1.38</v>
      </c>
      <c r="F790" s="2">
        <v>-1.1499999999999999</v>
      </c>
      <c r="H790" s="1">
        <v>6907.18</v>
      </c>
      <c r="I790" s="2">
        <v>103.26200000000001</v>
      </c>
      <c r="J790" s="1">
        <v>5884.2840000000006</v>
      </c>
      <c r="K790" s="9">
        <v>100.372</v>
      </c>
      <c r="L790" s="1">
        <v>203.16900000000001</v>
      </c>
      <c r="M790" s="2">
        <v>101.586</v>
      </c>
      <c r="N790" s="1">
        <v>1216.384</v>
      </c>
      <c r="O790" s="2">
        <v>100.81800000000001</v>
      </c>
      <c r="P790" s="1">
        <v>4387.8630000000003</v>
      </c>
      <c r="Q790" s="2">
        <v>103.02000000000001</v>
      </c>
      <c r="R790" s="1">
        <v>11012.791999999999</v>
      </c>
      <c r="S790" s="2">
        <v>101.64599999999999</v>
      </c>
      <c r="T790" s="1">
        <v>276.48500000000001</v>
      </c>
      <c r="U790" s="2">
        <v>100.182</v>
      </c>
      <c r="V790" s="1">
        <v>10865.314</v>
      </c>
      <c r="W790" s="2">
        <v>103.36399999999999</v>
      </c>
      <c r="X790" s="1">
        <v>26224.406999999999</v>
      </c>
      <c r="Y790" s="2">
        <v>107.21</v>
      </c>
      <c r="Z790" s="1">
        <v>10031.51</v>
      </c>
      <c r="AA790" s="2">
        <v>108.078</v>
      </c>
      <c r="AB790" s="1">
        <v>6405.9350000000004</v>
      </c>
      <c r="AC790" s="2">
        <v>98.695999999999998</v>
      </c>
      <c r="AD790" s="1">
        <v>9158.7520000000004</v>
      </c>
      <c r="AE790" s="2">
        <v>102.74600000000001</v>
      </c>
      <c r="AF790" s="1">
        <v>6752.7830000000004</v>
      </c>
      <c r="AG790" s="2">
        <v>102.018</v>
      </c>
      <c r="AH790" s="1">
        <v>2166.98</v>
      </c>
      <c r="AI790" s="2">
        <v>97.691999999999979</v>
      </c>
      <c r="AJ790" s="1">
        <v>980.947</v>
      </c>
      <c r="AK790" s="2">
        <v>103.402</v>
      </c>
      <c r="AL790" s="1">
        <v>540.95699999999999</v>
      </c>
      <c r="AM790" s="2">
        <v>100.68599999999999</v>
      </c>
      <c r="AN790" s="1">
        <v>1033.0040000000001</v>
      </c>
      <c r="AO790" s="2">
        <v>103.45399999999999</v>
      </c>
      <c r="AP790" s="1">
        <v>696.13200000000006</v>
      </c>
      <c r="AQ790" s="2">
        <v>98.067999999999998</v>
      </c>
      <c r="AR790" s="1">
        <v>1638.3579999999999</v>
      </c>
      <c r="AS790" s="2">
        <v>99.183999999999997</v>
      </c>
      <c r="AT790" s="1">
        <v>630.24599999999998</v>
      </c>
      <c r="AU790" s="2">
        <v>99.467999999999989</v>
      </c>
      <c r="AV790" s="1">
        <v>803.85699999999997</v>
      </c>
      <c r="AW790" s="2">
        <v>101.524</v>
      </c>
      <c r="AX790" s="1">
        <v>10033.442000000001</v>
      </c>
      <c r="AY790" s="2">
        <v>103.128</v>
      </c>
      <c r="AZ790" s="1">
        <v>2672.35</v>
      </c>
      <c r="BA790" s="2">
        <v>97.294000000000011</v>
      </c>
      <c r="BB790" s="1">
        <v>519.63900000000001</v>
      </c>
      <c r="BC790" s="2">
        <v>99.1</v>
      </c>
      <c r="BD790" s="1">
        <v>1563.49</v>
      </c>
      <c r="BE790" s="2">
        <v>100.182</v>
      </c>
      <c r="BF790" s="1">
        <v>1361.16</v>
      </c>
      <c r="BG790" s="2">
        <v>101.71199999999999</v>
      </c>
      <c r="BH790" s="1">
        <v>1018.112</v>
      </c>
      <c r="BI790" s="2">
        <v>101.54399999999998</v>
      </c>
      <c r="BJ790" s="1">
        <v>716.85199999999998</v>
      </c>
      <c r="BK790" s="2">
        <v>99.64</v>
      </c>
      <c r="BL790" s="1">
        <v>1440.1320000000001</v>
      </c>
      <c r="BM790" s="2">
        <v>91.864000000000004</v>
      </c>
    </row>
    <row r="791" spans="1:65" x14ac:dyDescent="0.25">
      <c r="A791" s="20">
        <v>40639</v>
      </c>
      <c r="B791" s="5">
        <v>578.37300000000005</v>
      </c>
      <c r="C791">
        <v>1E-3</v>
      </c>
      <c r="D791" s="7">
        <v>1.59</v>
      </c>
      <c r="E791" s="7">
        <v>1.21</v>
      </c>
      <c r="F791" s="2">
        <v>-0.38</v>
      </c>
      <c r="H791" s="1">
        <v>7054.72</v>
      </c>
      <c r="I791" s="2">
        <v>104.244</v>
      </c>
      <c r="J791" s="1">
        <v>6120.5240000000003</v>
      </c>
      <c r="K791" s="9">
        <v>100.71600000000001</v>
      </c>
      <c r="L791" s="1">
        <v>213.143</v>
      </c>
      <c r="M791" s="2">
        <v>101.962</v>
      </c>
      <c r="N791" s="1">
        <v>1255.7049999999999</v>
      </c>
      <c r="O791" s="2">
        <v>101.062</v>
      </c>
      <c r="P791" s="1">
        <v>4150.3320000000003</v>
      </c>
      <c r="Q791" s="2">
        <v>99.783999999999992</v>
      </c>
      <c r="R791" s="1">
        <v>11598.85</v>
      </c>
      <c r="S791" s="2">
        <v>102.902</v>
      </c>
      <c r="T791" s="1">
        <v>280.72000000000003</v>
      </c>
      <c r="U791" s="2">
        <v>100.002</v>
      </c>
      <c r="V791" s="1">
        <v>11131.954</v>
      </c>
      <c r="W791" s="2">
        <v>103.23799999999999</v>
      </c>
      <c r="X791" s="1">
        <v>26882.994999999999</v>
      </c>
      <c r="Y791" s="2">
        <v>107.292</v>
      </c>
      <c r="Z791" s="1">
        <v>10199.569</v>
      </c>
      <c r="AA791" s="2">
        <v>107.074</v>
      </c>
      <c r="AB791" s="1">
        <v>6609.21</v>
      </c>
      <c r="AC791" s="2">
        <v>98.873999999999995</v>
      </c>
      <c r="AD791" s="1">
        <v>9469.3250000000007</v>
      </c>
      <c r="AE791" s="2">
        <v>104.87600000000002</v>
      </c>
      <c r="AF791" s="1">
        <v>7137.241</v>
      </c>
      <c r="AG791" s="2">
        <v>102.29600000000001</v>
      </c>
      <c r="AH791" s="1">
        <v>2220.0370000000003</v>
      </c>
      <c r="AI791" s="2">
        <v>98.041999999999987</v>
      </c>
      <c r="AJ791" s="1">
        <v>1007.796</v>
      </c>
      <c r="AK791" s="2">
        <v>103.84200000000001</v>
      </c>
      <c r="AL791" s="1">
        <v>540.48699999999997</v>
      </c>
      <c r="AM791" s="2">
        <v>100.78399999999999</v>
      </c>
      <c r="AN791" s="1">
        <v>1140.364</v>
      </c>
      <c r="AO791" s="2">
        <v>104.566</v>
      </c>
      <c r="AP791" s="1">
        <v>722.50800000000004</v>
      </c>
      <c r="AQ791" s="2">
        <v>98.361999999999995</v>
      </c>
      <c r="AR791" s="1">
        <v>1688.8040000000001</v>
      </c>
      <c r="AS791" s="2">
        <v>99.62</v>
      </c>
      <c r="AT791" s="1">
        <v>649.61500000000001</v>
      </c>
      <c r="AU791" s="2">
        <v>101.462</v>
      </c>
      <c r="AV791" s="1">
        <v>816.89200000000005</v>
      </c>
      <c r="AW791" s="2">
        <v>101.38199999999999</v>
      </c>
      <c r="AX791" s="1">
        <v>10320.262000000001</v>
      </c>
      <c r="AY791" s="2">
        <v>103.82599999999999</v>
      </c>
      <c r="AZ791" s="1">
        <v>2742.674</v>
      </c>
      <c r="BA791" s="2">
        <v>96.515999999999991</v>
      </c>
      <c r="BB791" s="1">
        <v>547.36300000000006</v>
      </c>
      <c r="BC791" s="2">
        <v>99.346000000000004</v>
      </c>
      <c r="BD791" s="1">
        <v>1676.711</v>
      </c>
      <c r="BE791" s="2">
        <v>100.002</v>
      </c>
      <c r="BF791" s="1">
        <v>1412.614</v>
      </c>
      <c r="BG791" s="2">
        <v>101.5</v>
      </c>
      <c r="BH791" s="1">
        <v>1062.2439999999999</v>
      </c>
      <c r="BI791" s="2">
        <v>103.32000000000001</v>
      </c>
      <c r="BJ791" s="1">
        <v>741.71</v>
      </c>
      <c r="BK791" s="2">
        <v>99.964000000000013</v>
      </c>
      <c r="BL791" s="1">
        <v>1592.14</v>
      </c>
      <c r="BM791" s="2">
        <v>92.623999999999995</v>
      </c>
    </row>
    <row r="792" spans="1:65" x14ac:dyDescent="0.25">
      <c r="A792" s="20">
        <v>40646</v>
      </c>
      <c r="B792" s="5">
        <v>573.63499999999999</v>
      </c>
      <c r="C792">
        <v>1E-3</v>
      </c>
      <c r="D792" s="7">
        <v>-0.3</v>
      </c>
      <c r="E792" s="7">
        <v>-0.28000000000000003</v>
      </c>
      <c r="F792" s="2">
        <v>-0.15</v>
      </c>
      <c r="H792" s="1">
        <v>6829.5320000000002</v>
      </c>
      <c r="I792" s="2">
        <v>104.776</v>
      </c>
      <c r="J792" s="1">
        <v>6134.8389999999999</v>
      </c>
      <c r="K792" s="9">
        <v>101.13800000000001</v>
      </c>
      <c r="L792" s="1">
        <v>212.23500000000001</v>
      </c>
      <c r="M792" s="2">
        <v>102.57599999999999</v>
      </c>
      <c r="N792" s="1">
        <v>1257.4270000000001</v>
      </c>
      <c r="O792" s="2">
        <v>101.44200000000001</v>
      </c>
      <c r="P792" s="1">
        <v>4249.4769999999999</v>
      </c>
      <c r="Q792" s="2">
        <v>98.524000000000001</v>
      </c>
      <c r="R792" s="1">
        <v>11368.531000000001</v>
      </c>
      <c r="S792" s="2">
        <v>103.04600000000001</v>
      </c>
      <c r="T792" s="1">
        <v>286.25600000000003</v>
      </c>
      <c r="U792" s="2">
        <v>101.60199999999999</v>
      </c>
      <c r="V792" s="1">
        <v>11181.871999999999</v>
      </c>
      <c r="W792" s="2">
        <v>103.15</v>
      </c>
      <c r="X792" s="1">
        <v>26785.972000000002</v>
      </c>
      <c r="Y792" s="2">
        <v>106.97999999999999</v>
      </c>
      <c r="Z792" s="1">
        <v>10333.207</v>
      </c>
      <c r="AA792" s="2">
        <v>107.554</v>
      </c>
      <c r="AB792" s="1">
        <v>6566.2359999999999</v>
      </c>
      <c r="AC792" s="2">
        <v>98.89200000000001</v>
      </c>
      <c r="AD792" s="1">
        <v>9177.6129999999994</v>
      </c>
      <c r="AE792" s="2">
        <v>106.622</v>
      </c>
      <c r="AF792" s="1">
        <v>6962.5590000000002</v>
      </c>
      <c r="AG792" s="2">
        <v>102.928</v>
      </c>
      <c r="AH792" s="1">
        <v>2190.35</v>
      </c>
      <c r="AI792" s="2">
        <v>99.572000000000003</v>
      </c>
      <c r="AJ792" s="1">
        <v>1024.924</v>
      </c>
      <c r="AK792" s="2">
        <v>104.33199999999999</v>
      </c>
      <c r="AL792" s="1">
        <v>545.9</v>
      </c>
      <c r="AM792" s="2">
        <v>101.07</v>
      </c>
      <c r="AN792" s="1">
        <v>1119.1400000000001</v>
      </c>
      <c r="AO792" s="2">
        <v>104.80199999999999</v>
      </c>
      <c r="AP792" s="1">
        <v>716.24300000000005</v>
      </c>
      <c r="AQ792" s="2">
        <v>98.185999999999993</v>
      </c>
      <c r="AR792" s="1">
        <v>1696.085</v>
      </c>
      <c r="AS792" s="2">
        <v>99.570000000000007</v>
      </c>
      <c r="AT792" s="1">
        <v>646.80600000000004</v>
      </c>
      <c r="AU792" s="2">
        <v>101.33799999999999</v>
      </c>
      <c r="AV792" s="1">
        <v>809.92899999999997</v>
      </c>
      <c r="AW792" s="2">
        <v>101.128</v>
      </c>
      <c r="AX792" s="1">
        <v>10172.663</v>
      </c>
      <c r="AY792" s="2">
        <v>104.316</v>
      </c>
      <c r="AZ792" s="1">
        <v>2477.4479999999999</v>
      </c>
      <c r="BA792" s="2">
        <v>96.025999999999996</v>
      </c>
      <c r="BB792" s="1">
        <v>541.68700000000001</v>
      </c>
      <c r="BC792" s="2">
        <v>99.558000000000021</v>
      </c>
      <c r="BD792" s="1">
        <v>1696.758</v>
      </c>
      <c r="BE792" s="2">
        <v>101.60199999999999</v>
      </c>
      <c r="BF792" s="1">
        <v>1377.3690000000001</v>
      </c>
      <c r="BG792" s="2">
        <v>101.29199999999999</v>
      </c>
      <c r="BH792" s="1">
        <v>1020.485</v>
      </c>
      <c r="BI792" s="2">
        <v>103.29400000000001</v>
      </c>
      <c r="BJ792" s="1">
        <v>747.56200000000001</v>
      </c>
      <c r="BK792" s="2">
        <v>100.12</v>
      </c>
      <c r="BL792" s="1">
        <v>1579.7060000000001</v>
      </c>
      <c r="BM792" s="2">
        <v>93.143999999999991</v>
      </c>
    </row>
    <row r="793" spans="1:65" x14ac:dyDescent="0.25">
      <c r="A793" s="20">
        <v>40653</v>
      </c>
      <c r="B793" s="5">
        <v>578.98599999999999</v>
      </c>
      <c r="C793">
        <v>1E-3</v>
      </c>
      <c r="D793" s="7">
        <v>-0.69</v>
      </c>
      <c r="E793" s="7">
        <v>-0.17</v>
      </c>
      <c r="F793" s="2">
        <v>-1.19</v>
      </c>
      <c r="H793" s="1">
        <v>6923.1329999999998</v>
      </c>
      <c r="I793" s="2">
        <v>104.36999999999998</v>
      </c>
      <c r="J793" s="1">
        <v>6201.384</v>
      </c>
      <c r="K793" s="9">
        <v>100.834</v>
      </c>
      <c r="L793" s="1">
        <v>210.69900000000001</v>
      </c>
      <c r="M793" s="2">
        <v>102.328</v>
      </c>
      <c r="N793" s="1">
        <v>1231.31</v>
      </c>
      <c r="O793" s="2">
        <v>101.25200000000001</v>
      </c>
      <c r="P793" s="1">
        <v>4278.357</v>
      </c>
      <c r="Q793" s="2">
        <v>100.55199999999999</v>
      </c>
      <c r="R793" s="1">
        <v>11455.027</v>
      </c>
      <c r="S793" s="2">
        <v>103.16</v>
      </c>
      <c r="T793" s="1">
        <v>276.13600000000002</v>
      </c>
      <c r="U793" s="2">
        <v>101.53</v>
      </c>
      <c r="V793" s="1">
        <v>11324.799000000001</v>
      </c>
      <c r="W793" s="2">
        <v>103.902</v>
      </c>
      <c r="X793" s="1">
        <v>27463.953000000001</v>
      </c>
      <c r="Y793" s="2">
        <v>107.75800000000001</v>
      </c>
      <c r="Z793" s="1">
        <v>10568.276</v>
      </c>
      <c r="AA793" s="2">
        <v>109.08000000000001</v>
      </c>
      <c r="AB793" s="1">
        <v>6632.7640000000001</v>
      </c>
      <c r="AC793" s="2">
        <v>98.89800000000001</v>
      </c>
      <c r="AD793" s="1">
        <v>9406.77</v>
      </c>
      <c r="AE793" s="2">
        <v>106.67999999999999</v>
      </c>
      <c r="AF793" s="1">
        <v>7114.232</v>
      </c>
      <c r="AG793" s="2">
        <v>102.57599999999999</v>
      </c>
      <c r="AH793" s="1">
        <v>2229.7339999999999</v>
      </c>
      <c r="AI793" s="2">
        <v>100.374</v>
      </c>
      <c r="AJ793" s="1">
        <v>1034.771</v>
      </c>
      <c r="AK793" s="2">
        <v>105.18799999999999</v>
      </c>
      <c r="AL793" s="1">
        <v>484.84800000000001</v>
      </c>
      <c r="AM793" s="2">
        <v>100.95599999999999</v>
      </c>
      <c r="AN793" s="1">
        <v>1132.0720000000001</v>
      </c>
      <c r="AO793" s="2">
        <v>104.05799999999999</v>
      </c>
      <c r="AP793" s="1">
        <v>709.78499999999997</v>
      </c>
      <c r="AQ793" s="2">
        <v>97.763999999999982</v>
      </c>
      <c r="AR793" s="1">
        <v>1734.4170000000001</v>
      </c>
      <c r="AS793" s="2">
        <v>98.974000000000004</v>
      </c>
      <c r="AT793" s="1">
        <v>666.61500000000001</v>
      </c>
      <c r="AU793" s="2">
        <v>100.992</v>
      </c>
      <c r="AV793" s="1">
        <v>810.90800000000002</v>
      </c>
      <c r="AW793" s="2">
        <v>100.818</v>
      </c>
      <c r="AX793" s="1">
        <v>10139.047</v>
      </c>
      <c r="AY793" s="2">
        <v>104.71</v>
      </c>
      <c r="AZ793" s="1">
        <v>2450.2730000000001</v>
      </c>
      <c r="BA793" s="2">
        <v>95.316000000000003</v>
      </c>
      <c r="BB793" s="1">
        <v>542.38099999999997</v>
      </c>
      <c r="BC793" s="2">
        <v>98.79</v>
      </c>
      <c r="BD793" s="1">
        <v>1696.1590000000001</v>
      </c>
      <c r="BE793" s="2">
        <v>101.53</v>
      </c>
      <c r="BF793" s="1">
        <v>1362.2049999999999</v>
      </c>
      <c r="BG793" s="2">
        <v>100.846</v>
      </c>
      <c r="BH793" s="1">
        <v>1025.1980000000001</v>
      </c>
      <c r="BI793" s="2">
        <v>100.788</v>
      </c>
      <c r="BJ793" s="1">
        <v>771.91499999999996</v>
      </c>
      <c r="BK793" s="2">
        <v>99.736000000000018</v>
      </c>
      <c r="BL793" s="1">
        <v>1577.91</v>
      </c>
      <c r="BM793" s="2">
        <v>92.38</v>
      </c>
    </row>
    <row r="794" spans="1:65" x14ac:dyDescent="0.25">
      <c r="A794" s="20">
        <v>40660</v>
      </c>
      <c r="B794" s="5">
        <v>587.66800000000001</v>
      </c>
      <c r="C794">
        <v>1E-3</v>
      </c>
      <c r="D794" s="7">
        <v>1.36</v>
      </c>
      <c r="E794" s="7">
        <v>0.18</v>
      </c>
      <c r="F794" s="2">
        <v>-1.2</v>
      </c>
      <c r="H794" s="1">
        <v>6900.0810000000001</v>
      </c>
      <c r="I794" s="2">
        <v>105.14400000000001</v>
      </c>
      <c r="J794" s="1">
        <v>6401.4769999999999</v>
      </c>
      <c r="K794" s="9">
        <v>101.07600000000001</v>
      </c>
      <c r="L794" s="1">
        <v>218.00300000000001</v>
      </c>
      <c r="M794" s="2">
        <v>102.816</v>
      </c>
      <c r="N794" s="1">
        <v>1284.7650000000001</v>
      </c>
      <c r="O794" s="2">
        <v>101.56399999999999</v>
      </c>
      <c r="P794" s="1">
        <v>4283.0150000000003</v>
      </c>
      <c r="Q794" s="2">
        <v>101.114</v>
      </c>
      <c r="R794" s="1">
        <v>11537.773999999999</v>
      </c>
      <c r="S794" s="2">
        <v>103.63800000000001</v>
      </c>
      <c r="T794" s="1">
        <v>279.815</v>
      </c>
      <c r="U794" s="2">
        <v>102.33</v>
      </c>
      <c r="V794" s="1">
        <v>11472.455</v>
      </c>
      <c r="W794" s="2">
        <v>104.11800000000001</v>
      </c>
      <c r="X794" s="1">
        <v>28130.156999999999</v>
      </c>
      <c r="Y794" s="2">
        <v>108.6</v>
      </c>
      <c r="Z794" s="1">
        <v>10762.919</v>
      </c>
      <c r="AA794" s="2">
        <v>109.702</v>
      </c>
      <c r="AB794" s="1">
        <v>6733.0280000000002</v>
      </c>
      <c r="AC794" s="2">
        <v>99.106000000000009</v>
      </c>
      <c r="AD794" s="1">
        <v>9322.5280000000002</v>
      </c>
      <c r="AE794" s="2">
        <v>107.04</v>
      </c>
      <c r="AF794" s="1">
        <v>7298.4290000000001</v>
      </c>
      <c r="AG794" s="2">
        <v>103</v>
      </c>
      <c r="AH794" s="1">
        <v>2250.8420000000001</v>
      </c>
      <c r="AI794" s="2">
        <v>100.89</v>
      </c>
      <c r="AJ794" s="1">
        <v>1080.615</v>
      </c>
      <c r="AK794" s="2">
        <v>105.55</v>
      </c>
      <c r="AL794" s="1">
        <v>489.29500000000002</v>
      </c>
      <c r="AM794" s="2">
        <v>101.21400000000001</v>
      </c>
      <c r="AN794" s="1">
        <v>1151.289</v>
      </c>
      <c r="AO794" s="2">
        <v>105.276</v>
      </c>
      <c r="AP794" s="1">
        <v>703.75599999999997</v>
      </c>
      <c r="AQ794" s="2">
        <v>97.087999999999994</v>
      </c>
      <c r="AR794" s="1">
        <v>1734.66</v>
      </c>
      <c r="AS794" s="2">
        <v>98.665999999999997</v>
      </c>
      <c r="AT794" s="1">
        <v>678.95400000000006</v>
      </c>
      <c r="AU794" s="2">
        <v>100.74</v>
      </c>
      <c r="AV794" s="1">
        <v>819.822</v>
      </c>
      <c r="AW794" s="2">
        <v>100.89399999999999</v>
      </c>
      <c r="AX794" s="1">
        <v>10170.909</v>
      </c>
      <c r="AY794" s="2">
        <v>105.29600000000001</v>
      </c>
      <c r="AZ794" s="1">
        <v>2390.5619999999999</v>
      </c>
      <c r="BA794" s="2">
        <v>94.580000000000013</v>
      </c>
      <c r="BB794" s="1">
        <v>553.673</v>
      </c>
      <c r="BC794" s="2">
        <v>98.277999999999992</v>
      </c>
      <c r="BD794" s="1">
        <v>1716.7429999999999</v>
      </c>
      <c r="BE794" s="2">
        <v>102.33</v>
      </c>
      <c r="BF794" s="1">
        <v>1357.808</v>
      </c>
      <c r="BG794" s="2">
        <v>101.06399999999999</v>
      </c>
      <c r="BH794" s="1">
        <v>1052.4390000000001</v>
      </c>
      <c r="BI794" s="2">
        <v>101.776</v>
      </c>
      <c r="BJ794" s="1">
        <v>765.11900000000003</v>
      </c>
      <c r="BK794" s="2">
        <v>99.426000000000002</v>
      </c>
      <c r="BL794" s="1">
        <v>1555.058</v>
      </c>
      <c r="BM794" s="2">
        <v>91.674000000000007</v>
      </c>
    </row>
    <row r="795" spans="1:65" x14ac:dyDescent="0.25">
      <c r="A795" s="20">
        <v>40667</v>
      </c>
      <c r="B795" s="5">
        <v>586.24699999999996</v>
      </c>
      <c r="C795">
        <v>0</v>
      </c>
      <c r="D795" s="7">
        <v>2.0099999999999998</v>
      </c>
      <c r="E795" s="7">
        <v>0.12</v>
      </c>
      <c r="F795" s="2">
        <v>-0.32</v>
      </c>
      <c r="H795" s="1">
        <v>6757.777</v>
      </c>
      <c r="I795" s="2">
        <v>104.694</v>
      </c>
      <c r="J795" s="1">
        <v>6479.9930000000004</v>
      </c>
      <c r="K795" s="9">
        <v>101.45</v>
      </c>
      <c r="L795" s="1">
        <v>218.642</v>
      </c>
      <c r="M795" s="2">
        <v>103.53799999999998</v>
      </c>
      <c r="N795" s="1">
        <v>1288.825</v>
      </c>
      <c r="O795" s="2">
        <v>102.03599999999999</v>
      </c>
      <c r="P795" s="1">
        <v>4527.6500000000005</v>
      </c>
      <c r="Q795" s="2">
        <v>101.464</v>
      </c>
      <c r="R795" s="1">
        <v>11240.483</v>
      </c>
      <c r="S795" s="2">
        <v>103.848</v>
      </c>
      <c r="T795" s="1">
        <v>287.512</v>
      </c>
      <c r="U795" s="2">
        <v>102.88</v>
      </c>
      <c r="V795" s="1">
        <v>11203.612999999999</v>
      </c>
      <c r="W795" s="2">
        <v>104.124</v>
      </c>
      <c r="X795" s="1">
        <v>28322.763999999999</v>
      </c>
      <c r="Y795" s="2">
        <v>108.58199999999999</v>
      </c>
      <c r="Z795" s="1">
        <v>11090.757</v>
      </c>
      <c r="AA795" s="2">
        <v>110.282</v>
      </c>
      <c r="AB795" s="1">
        <v>6653.4859999999999</v>
      </c>
      <c r="AC795" s="2">
        <v>98.566000000000003</v>
      </c>
      <c r="AD795" s="1">
        <v>8834.5679999999993</v>
      </c>
      <c r="AE795" s="2">
        <v>105.29</v>
      </c>
      <c r="AF795" s="1">
        <v>7300.3580000000002</v>
      </c>
      <c r="AG795" s="2">
        <v>104.02799999999999</v>
      </c>
      <c r="AH795" s="1">
        <v>2268.1759999999999</v>
      </c>
      <c r="AI795" s="2">
        <v>101.19200000000001</v>
      </c>
      <c r="AJ795" s="1">
        <v>1107.3869999999999</v>
      </c>
      <c r="AK795" s="2">
        <v>105.804</v>
      </c>
      <c r="AL795" s="1">
        <v>491.70400000000001</v>
      </c>
      <c r="AM795" s="2">
        <v>101.58599999999998</v>
      </c>
      <c r="AN795" s="1">
        <v>1140.8720000000001</v>
      </c>
      <c r="AO795" s="2">
        <v>105.47999999999999</v>
      </c>
      <c r="AP795" s="1">
        <v>668.75200000000007</v>
      </c>
      <c r="AQ795" s="2">
        <v>96.512</v>
      </c>
      <c r="AR795" s="1">
        <v>1758.413</v>
      </c>
      <c r="AS795" s="2">
        <v>98.897999999999996</v>
      </c>
      <c r="AT795" s="1">
        <v>673.22400000000005</v>
      </c>
      <c r="AU795" s="2">
        <v>101.282</v>
      </c>
      <c r="AV795" s="1">
        <v>819.79399999999998</v>
      </c>
      <c r="AW795" s="2">
        <v>101.22599999999998</v>
      </c>
      <c r="AX795" s="1">
        <v>9801.14</v>
      </c>
      <c r="AY795" s="2">
        <v>105.498</v>
      </c>
      <c r="AZ795" s="1">
        <v>2550.4189999999999</v>
      </c>
      <c r="BA795" s="2">
        <v>94.22</v>
      </c>
      <c r="BB795" s="1">
        <v>553.14200000000005</v>
      </c>
      <c r="BC795" s="2">
        <v>98.441999999999993</v>
      </c>
      <c r="BD795" s="1">
        <v>1718.711</v>
      </c>
      <c r="BE795" s="2">
        <v>102.88</v>
      </c>
      <c r="BF795" s="1">
        <v>1298.5730000000001</v>
      </c>
      <c r="BG795" s="2">
        <v>101.95</v>
      </c>
      <c r="BH795" s="1">
        <v>1026.433</v>
      </c>
      <c r="BI795" s="2">
        <v>102.60599999999999</v>
      </c>
      <c r="BJ795" s="1">
        <v>741.00800000000004</v>
      </c>
      <c r="BK795" s="2">
        <v>98.798000000000002</v>
      </c>
      <c r="BL795" s="1">
        <v>1583.492</v>
      </c>
      <c r="BM795" s="2">
        <v>90.32</v>
      </c>
    </row>
    <row r="796" spans="1:65" x14ac:dyDescent="0.25">
      <c r="A796" s="20">
        <v>40674</v>
      </c>
      <c r="B796" s="5">
        <v>581.60699999999997</v>
      </c>
      <c r="C796">
        <v>0</v>
      </c>
      <c r="D796" s="7">
        <v>-1.88</v>
      </c>
      <c r="E796" s="7">
        <v>-1.89</v>
      </c>
      <c r="F796" s="2">
        <v>-0.35</v>
      </c>
      <c r="H796" s="1">
        <v>6663.62</v>
      </c>
      <c r="I796" s="2">
        <v>103.91200000000001</v>
      </c>
      <c r="J796" s="1">
        <v>6324.1030000000001</v>
      </c>
      <c r="K796" s="9">
        <v>100.70399999999999</v>
      </c>
      <c r="L796" s="1">
        <v>216.804</v>
      </c>
      <c r="M796" s="2">
        <v>102.396</v>
      </c>
      <c r="N796" s="1">
        <v>1243.836</v>
      </c>
      <c r="O796" s="2">
        <v>101.26000000000002</v>
      </c>
      <c r="P796" s="1">
        <v>4456.4629999999997</v>
      </c>
      <c r="Q796" s="2">
        <v>103.03399999999999</v>
      </c>
      <c r="R796" s="1">
        <v>11045.68</v>
      </c>
      <c r="S796" s="2">
        <v>102.33199999999999</v>
      </c>
      <c r="T796" s="1">
        <v>283.96699999999998</v>
      </c>
      <c r="U796" s="2">
        <v>102.29600000000001</v>
      </c>
      <c r="V796" s="1">
        <v>11410.749</v>
      </c>
      <c r="W796" s="2">
        <v>104.13200000000002</v>
      </c>
      <c r="X796" s="1">
        <v>28064.317999999999</v>
      </c>
      <c r="Y796" s="2">
        <v>107.25399999999999</v>
      </c>
      <c r="Z796" s="1">
        <v>10934.699000000001</v>
      </c>
      <c r="AA796" s="2">
        <v>111.03400000000002</v>
      </c>
      <c r="AB796" s="1">
        <v>6624.9589999999998</v>
      </c>
      <c r="AC796" s="2">
        <v>98.885999999999996</v>
      </c>
      <c r="AD796" s="1">
        <v>8744.1239999999998</v>
      </c>
      <c r="AE796" s="2">
        <v>103.992</v>
      </c>
      <c r="AF796" s="1">
        <v>7384.8360000000002</v>
      </c>
      <c r="AG796" s="2">
        <v>103.622</v>
      </c>
      <c r="AH796" s="1">
        <v>2268.134</v>
      </c>
      <c r="AI796" s="2">
        <v>101.71</v>
      </c>
      <c r="AJ796" s="1">
        <v>1061.1690000000001</v>
      </c>
      <c r="AK796" s="2">
        <v>105.13799999999999</v>
      </c>
      <c r="AL796" s="1">
        <v>472.00100000000003</v>
      </c>
      <c r="AM796" s="2">
        <v>101.02000000000001</v>
      </c>
      <c r="AN796" s="1">
        <v>1101.3040000000001</v>
      </c>
      <c r="AO796" s="2">
        <v>104.872</v>
      </c>
      <c r="AP796" s="1">
        <v>671.74</v>
      </c>
      <c r="AQ796" s="2">
        <v>96.501999999999995</v>
      </c>
      <c r="AR796" s="1">
        <v>1773.921</v>
      </c>
      <c r="AS796" s="2">
        <v>99.35</v>
      </c>
      <c r="AT796" s="1">
        <v>669.64700000000005</v>
      </c>
      <c r="AU796" s="2">
        <v>100.77200000000001</v>
      </c>
      <c r="AV796" s="1">
        <v>821.56500000000005</v>
      </c>
      <c r="AW796" s="2">
        <v>100.96599999999999</v>
      </c>
      <c r="AX796" s="1">
        <v>9785.9580000000005</v>
      </c>
      <c r="AY796" s="2">
        <v>105.13200000000002</v>
      </c>
      <c r="AZ796" s="1">
        <v>2495.3820000000001</v>
      </c>
      <c r="BA796" s="2">
        <v>95.664000000000001</v>
      </c>
      <c r="BB796" s="1">
        <v>551.81600000000003</v>
      </c>
      <c r="BC796" s="2">
        <v>98.438000000000017</v>
      </c>
      <c r="BD796" s="1">
        <v>1659.6369999999999</v>
      </c>
      <c r="BE796" s="2">
        <v>102.29600000000001</v>
      </c>
      <c r="BF796" s="1">
        <v>1285.68</v>
      </c>
      <c r="BG796" s="2">
        <v>102.286</v>
      </c>
      <c r="BH796" s="1">
        <v>996.32100000000003</v>
      </c>
      <c r="BI796" s="2">
        <v>101.578</v>
      </c>
      <c r="BJ796" s="1">
        <v>761.25300000000004</v>
      </c>
      <c r="BK796" s="2">
        <v>98.36999999999999</v>
      </c>
      <c r="BL796" s="1">
        <v>1450.5250000000001</v>
      </c>
      <c r="BM796" s="2">
        <v>89.998000000000005</v>
      </c>
    </row>
    <row r="797" spans="1:65" x14ac:dyDescent="0.25">
      <c r="A797" s="20">
        <v>40681</v>
      </c>
      <c r="B797" s="5">
        <v>575.00200000000007</v>
      </c>
      <c r="C797">
        <v>0</v>
      </c>
      <c r="D797" s="7">
        <v>-0.06</v>
      </c>
      <c r="E797" s="7">
        <v>0.56999999999999995</v>
      </c>
      <c r="F797" s="2">
        <v>-1.46</v>
      </c>
      <c r="H797" s="1">
        <v>6656.8379999999997</v>
      </c>
      <c r="I797" s="2">
        <v>103.34</v>
      </c>
      <c r="J797" s="1">
        <v>6140.9760000000006</v>
      </c>
      <c r="K797" s="9">
        <v>100.19800000000001</v>
      </c>
      <c r="L797" s="1">
        <v>208.70600000000002</v>
      </c>
      <c r="M797" s="2">
        <v>101.56599999999999</v>
      </c>
      <c r="N797" s="1">
        <v>1207.893</v>
      </c>
      <c r="O797" s="2">
        <v>100.726</v>
      </c>
      <c r="P797" s="1">
        <v>4345.0889999999999</v>
      </c>
      <c r="Q797" s="2">
        <v>103.03399999999999</v>
      </c>
      <c r="R797" s="1">
        <v>10846.742</v>
      </c>
      <c r="S797" s="2">
        <v>101.624</v>
      </c>
      <c r="T797" s="1">
        <v>281.40699999999998</v>
      </c>
      <c r="U797" s="2">
        <v>102.148</v>
      </c>
      <c r="V797" s="1">
        <v>11248.446</v>
      </c>
      <c r="W797" s="2">
        <v>103.86200000000001</v>
      </c>
      <c r="X797" s="1">
        <v>27567.834999999999</v>
      </c>
      <c r="Y797" s="2">
        <v>106.776</v>
      </c>
      <c r="Z797" s="1">
        <v>10924.58</v>
      </c>
      <c r="AA797" s="2">
        <v>111.01199999999999</v>
      </c>
      <c r="AB797" s="1">
        <v>6450.8410000000003</v>
      </c>
      <c r="AC797" s="2">
        <v>99.034000000000006</v>
      </c>
      <c r="AD797" s="1">
        <v>8602.848</v>
      </c>
      <c r="AE797" s="2">
        <v>103.95599999999999</v>
      </c>
      <c r="AF797" s="1">
        <v>7335.1509999999998</v>
      </c>
      <c r="AG797" s="2">
        <v>103.76799999999999</v>
      </c>
      <c r="AH797" s="1">
        <v>2251.2370000000001</v>
      </c>
      <c r="AI797" s="2">
        <v>100.22999999999999</v>
      </c>
      <c r="AJ797" s="1">
        <v>1034.069</v>
      </c>
      <c r="AK797" s="2">
        <v>103.816</v>
      </c>
      <c r="AL797" s="1">
        <v>452.214</v>
      </c>
      <c r="AM797" s="2">
        <v>100.636</v>
      </c>
      <c r="AN797" s="1">
        <v>1054.183</v>
      </c>
      <c r="AO797" s="2">
        <v>103.19000000000001</v>
      </c>
      <c r="AP797" s="1">
        <v>650.04200000000003</v>
      </c>
      <c r="AQ797" s="2">
        <v>96.691999999999979</v>
      </c>
      <c r="AR797" s="1">
        <v>1757.57</v>
      </c>
      <c r="AS797" s="2">
        <v>99.916000000000011</v>
      </c>
      <c r="AT797" s="1">
        <v>651.00400000000002</v>
      </c>
      <c r="AU797" s="2">
        <v>100.56399999999999</v>
      </c>
      <c r="AV797" s="1">
        <v>810.00700000000006</v>
      </c>
      <c r="AW797" s="2">
        <v>100.372</v>
      </c>
      <c r="AX797" s="1">
        <v>9658.973</v>
      </c>
      <c r="AY797" s="2">
        <v>104.804</v>
      </c>
      <c r="AZ797" s="1">
        <v>2569.4540000000002</v>
      </c>
      <c r="BA797" s="2">
        <v>97.554000000000002</v>
      </c>
      <c r="BB797" s="1">
        <v>544.38</v>
      </c>
      <c r="BC797" s="2">
        <v>98.605999999999995</v>
      </c>
      <c r="BD797" s="1">
        <v>1628.0409999999999</v>
      </c>
      <c r="BE797" s="2">
        <v>102.148</v>
      </c>
      <c r="BF797" s="1">
        <v>1253.3130000000001</v>
      </c>
      <c r="BG797" s="2">
        <v>102.06399999999999</v>
      </c>
      <c r="BH797" s="1">
        <v>976.19900000000007</v>
      </c>
      <c r="BI797" s="2">
        <v>99.442000000000007</v>
      </c>
      <c r="BJ797" s="1">
        <v>734.44600000000003</v>
      </c>
      <c r="BK797" s="2">
        <v>98.703999999999994</v>
      </c>
      <c r="BL797" s="1">
        <v>1423.2190000000001</v>
      </c>
      <c r="BM797" s="2">
        <v>89.42</v>
      </c>
    </row>
    <row r="798" spans="1:65" x14ac:dyDescent="0.25">
      <c r="A798" s="20">
        <v>40688</v>
      </c>
      <c r="B798" s="5">
        <v>565.76599999999996</v>
      </c>
      <c r="C798">
        <v>0</v>
      </c>
      <c r="D798" s="7">
        <v>-0.37</v>
      </c>
      <c r="E798" s="7">
        <v>-0.71</v>
      </c>
      <c r="F798" s="2">
        <v>0.01</v>
      </c>
      <c r="H798" s="1">
        <v>6699.7260000000006</v>
      </c>
      <c r="I798" s="2">
        <v>103.00399999999999</v>
      </c>
      <c r="J798" s="1">
        <v>5960.2820000000002</v>
      </c>
      <c r="K798" s="9">
        <v>100.066</v>
      </c>
      <c r="L798" s="1">
        <v>201.93100000000001</v>
      </c>
      <c r="M798" s="2">
        <v>101.386</v>
      </c>
      <c r="N798" s="1">
        <v>1180.3040000000001</v>
      </c>
      <c r="O798" s="2">
        <v>100.61800000000001</v>
      </c>
      <c r="P798" s="1">
        <v>4207.5860000000002</v>
      </c>
      <c r="Q798" s="2">
        <v>102.11999999999999</v>
      </c>
      <c r="R798" s="1">
        <v>10799.324000000001</v>
      </c>
      <c r="S798" s="2">
        <v>101.89400000000001</v>
      </c>
      <c r="T798" s="1">
        <v>277.31700000000001</v>
      </c>
      <c r="U798" s="2">
        <v>101.57</v>
      </c>
      <c r="V798" s="1">
        <v>11028.964</v>
      </c>
      <c r="W798" s="2">
        <v>104.22600000000003</v>
      </c>
      <c r="X798" s="1">
        <v>27189.027000000002</v>
      </c>
      <c r="Y798" s="2">
        <v>107.39200000000001</v>
      </c>
      <c r="Z798" s="1">
        <v>10857.271000000001</v>
      </c>
      <c r="AA798" s="2">
        <v>112.13399999999999</v>
      </c>
      <c r="AB798" s="1">
        <v>6443.7629999999999</v>
      </c>
      <c r="AC798" s="2">
        <v>99.03</v>
      </c>
      <c r="AD798" s="1">
        <v>8602.982</v>
      </c>
      <c r="AE798" s="2">
        <v>104.226</v>
      </c>
      <c r="AF798" s="1">
        <v>7243.0190000000002</v>
      </c>
      <c r="AG798" s="2">
        <v>103.524</v>
      </c>
      <c r="AH798" s="1">
        <v>2264.4780000000001</v>
      </c>
      <c r="AI798" s="2">
        <v>99.608000000000004</v>
      </c>
      <c r="AJ798" s="1">
        <v>997.99400000000003</v>
      </c>
      <c r="AK798" s="2">
        <v>103.22</v>
      </c>
      <c r="AL798" s="1">
        <v>432.86599999999999</v>
      </c>
      <c r="AM798" s="2">
        <v>100.55</v>
      </c>
      <c r="AN798" s="1">
        <v>1021.871</v>
      </c>
      <c r="AO798" s="2">
        <v>102.47200000000001</v>
      </c>
      <c r="AP798" s="1">
        <v>636.52800000000002</v>
      </c>
      <c r="AQ798" s="2">
        <v>96.623999999999995</v>
      </c>
      <c r="AR798" s="1">
        <v>1721.0640000000001</v>
      </c>
      <c r="AS798" s="2">
        <v>100.258</v>
      </c>
      <c r="AT798" s="1">
        <v>612.15100000000007</v>
      </c>
      <c r="AU798" s="2">
        <v>100.598</v>
      </c>
      <c r="AV798" s="1">
        <v>797.65300000000002</v>
      </c>
      <c r="AW798" s="2">
        <v>100.22</v>
      </c>
      <c r="AX798" s="1">
        <v>9752.6720000000005</v>
      </c>
      <c r="AY798" s="2">
        <v>105.11600000000001</v>
      </c>
      <c r="AZ798" s="1">
        <v>2594.3679999999999</v>
      </c>
      <c r="BA798" s="2">
        <v>98.105999999999995</v>
      </c>
      <c r="BB798" s="1">
        <v>527.38800000000003</v>
      </c>
      <c r="BC798" s="2">
        <v>98.55</v>
      </c>
      <c r="BD798" s="1">
        <v>1614.4010000000001</v>
      </c>
      <c r="BE798" s="2">
        <v>101.57</v>
      </c>
      <c r="BF798" s="1">
        <v>1226.548</v>
      </c>
      <c r="BG798" s="2">
        <v>101.67</v>
      </c>
      <c r="BH798" s="1">
        <v>962.85300000000007</v>
      </c>
      <c r="BI798" s="2">
        <v>99.433999999999997</v>
      </c>
      <c r="BJ798" s="1">
        <v>716.16300000000001</v>
      </c>
      <c r="BK798" s="2">
        <v>98.742000000000004</v>
      </c>
      <c r="BL798" s="1">
        <v>1391.9690000000001</v>
      </c>
      <c r="BM798" s="2">
        <v>89.15</v>
      </c>
    </row>
    <row r="799" spans="1:65" x14ac:dyDescent="0.25">
      <c r="A799" s="20">
        <v>40695</v>
      </c>
      <c r="B799" s="5">
        <v>575.20799999999997</v>
      </c>
      <c r="C799">
        <v>1E-3</v>
      </c>
      <c r="D799" s="7">
        <v>0.03</v>
      </c>
      <c r="E799" s="7">
        <v>1.01</v>
      </c>
      <c r="F799" s="2">
        <v>-0.25</v>
      </c>
      <c r="H799" s="1">
        <v>6606.723</v>
      </c>
      <c r="I799" s="2">
        <v>102.73599999999999</v>
      </c>
      <c r="J799" s="1">
        <v>6158.55</v>
      </c>
      <c r="K799" s="9">
        <v>100.12</v>
      </c>
      <c r="L799" s="1">
        <v>208.25700000000001</v>
      </c>
      <c r="M799" s="2">
        <v>101.67</v>
      </c>
      <c r="N799" s="1">
        <v>1214.732</v>
      </c>
      <c r="O799" s="2">
        <v>100.828</v>
      </c>
      <c r="P799" s="1">
        <v>4376.2510000000002</v>
      </c>
      <c r="Q799" s="2">
        <v>102.31399999999999</v>
      </c>
      <c r="R799" s="1">
        <v>11328.288</v>
      </c>
      <c r="S799" s="2">
        <v>103.172</v>
      </c>
      <c r="T799" s="1">
        <v>282.53199999999998</v>
      </c>
      <c r="U799" s="2">
        <v>101.11</v>
      </c>
      <c r="V799" s="1">
        <v>11351.146000000001</v>
      </c>
      <c r="W799" s="2">
        <v>104.32000000000001</v>
      </c>
      <c r="X799" s="1">
        <v>28156.865000000002</v>
      </c>
      <c r="Y799" s="2">
        <v>107.96</v>
      </c>
      <c r="Z799" s="1">
        <v>11340.689</v>
      </c>
      <c r="AA799" s="2">
        <v>114.37800000000001</v>
      </c>
      <c r="AB799" s="1">
        <v>6578.8150000000005</v>
      </c>
      <c r="AC799" s="2">
        <v>99.72999999999999</v>
      </c>
      <c r="AD799" s="1">
        <v>8842.8490000000002</v>
      </c>
      <c r="AE799" s="2">
        <v>105.374</v>
      </c>
      <c r="AF799" s="1">
        <v>7410.7610000000004</v>
      </c>
      <c r="AG799" s="2">
        <v>103.47799999999999</v>
      </c>
      <c r="AH799" s="1">
        <v>2357.288</v>
      </c>
      <c r="AI799" s="2">
        <v>99.325999999999993</v>
      </c>
      <c r="AJ799" s="1">
        <v>1039.7670000000001</v>
      </c>
      <c r="AK799" s="2">
        <v>103.27799999999999</v>
      </c>
      <c r="AL799" s="1">
        <v>443.971</v>
      </c>
      <c r="AM799" s="2">
        <v>100.712</v>
      </c>
      <c r="AN799" s="1">
        <v>1089.827</v>
      </c>
      <c r="AO799" s="2">
        <v>103.276</v>
      </c>
      <c r="AP799" s="1">
        <v>674.44299999999998</v>
      </c>
      <c r="AQ799" s="2">
        <v>96.166000000000011</v>
      </c>
      <c r="AR799" s="1">
        <v>1761.377</v>
      </c>
      <c r="AS799" s="2">
        <v>99.85</v>
      </c>
      <c r="AT799" s="1">
        <v>658.88599999999997</v>
      </c>
      <c r="AU799" s="2">
        <v>101.182</v>
      </c>
      <c r="AV799" s="1">
        <v>824.33699999999999</v>
      </c>
      <c r="AW799" s="2">
        <v>100.34399999999999</v>
      </c>
      <c r="AX799" s="1">
        <v>9792.9660000000003</v>
      </c>
      <c r="AY799" s="2">
        <v>105.532</v>
      </c>
      <c r="AZ799" s="1">
        <v>2468.4740000000002</v>
      </c>
      <c r="BA799" s="2">
        <v>97.296000000000006</v>
      </c>
      <c r="BB799" s="1">
        <v>541.351</v>
      </c>
      <c r="BC799" s="2">
        <v>98.132000000000005</v>
      </c>
      <c r="BD799" s="1">
        <v>1682.7440000000001</v>
      </c>
      <c r="BE799" s="2">
        <v>101.11</v>
      </c>
      <c r="BF799" s="1">
        <v>1278.2470000000001</v>
      </c>
      <c r="BG799" s="2">
        <v>101.596</v>
      </c>
      <c r="BH799" s="1">
        <v>1021.626</v>
      </c>
      <c r="BI799" s="2">
        <v>99.939999999999984</v>
      </c>
      <c r="BJ799" s="1">
        <v>725.99900000000002</v>
      </c>
      <c r="BK799" s="2">
        <v>98.274000000000001</v>
      </c>
      <c r="BL799" s="1">
        <v>1409.1659999999999</v>
      </c>
      <c r="BM799" s="2">
        <v>88.228000000000009</v>
      </c>
    </row>
    <row r="800" spans="1:65" x14ac:dyDescent="0.25">
      <c r="A800" s="20">
        <v>40702</v>
      </c>
      <c r="B800" s="5">
        <v>561.51200000000006</v>
      </c>
      <c r="C800">
        <v>1E-3</v>
      </c>
      <c r="D800" s="7">
        <v>-2.4900000000000002</v>
      </c>
      <c r="E800" s="7">
        <v>-0.93</v>
      </c>
      <c r="F800" s="2">
        <v>-0.06</v>
      </c>
      <c r="H800" s="1">
        <v>6419.7750000000005</v>
      </c>
      <c r="I800" s="2">
        <v>101.99600000000001</v>
      </c>
      <c r="J800" s="1">
        <v>6099.9570000000003</v>
      </c>
      <c r="K800" s="9">
        <v>100.69399999999999</v>
      </c>
      <c r="L800" s="1">
        <v>205.15700000000001</v>
      </c>
      <c r="M800" s="2">
        <v>102.66</v>
      </c>
      <c r="N800" s="1">
        <v>1196.587</v>
      </c>
      <c r="O800" s="2">
        <v>101.422</v>
      </c>
      <c r="P800" s="1">
        <v>4292.5560000000005</v>
      </c>
      <c r="Q800" s="2">
        <v>103.18200000000002</v>
      </c>
      <c r="R800" s="1">
        <v>10958.319</v>
      </c>
      <c r="S800" s="2">
        <v>103.16199999999999</v>
      </c>
      <c r="T800" s="1">
        <v>282.68700000000001</v>
      </c>
      <c r="U800" s="2">
        <v>101.87199999999999</v>
      </c>
      <c r="V800" s="1">
        <v>11109.888000000001</v>
      </c>
      <c r="W800" s="2">
        <v>104.13400000000001</v>
      </c>
      <c r="X800" s="1">
        <v>26710.026000000002</v>
      </c>
      <c r="Y800" s="2">
        <v>107.36800000000001</v>
      </c>
      <c r="Z800" s="1">
        <v>10971.083000000001</v>
      </c>
      <c r="AA800" s="2">
        <v>115.39400000000001</v>
      </c>
      <c r="AB800" s="1">
        <v>6435.3519999999999</v>
      </c>
      <c r="AC800" s="2">
        <v>98.274000000000001</v>
      </c>
      <c r="AD800" s="1">
        <v>8789.4979999999996</v>
      </c>
      <c r="AE800" s="2">
        <v>105.80199999999999</v>
      </c>
      <c r="AF800" s="1">
        <v>7356.1729999999998</v>
      </c>
      <c r="AG800" s="2">
        <v>103.126</v>
      </c>
      <c r="AH800" s="1">
        <v>2399.5050000000001</v>
      </c>
      <c r="AI800" s="2">
        <v>100.994</v>
      </c>
      <c r="AJ800" s="1">
        <v>1061.5250000000001</v>
      </c>
      <c r="AK800" s="2">
        <v>104.624</v>
      </c>
      <c r="AL800" s="1">
        <v>437.90000000000003</v>
      </c>
      <c r="AM800" s="2">
        <v>101.208</v>
      </c>
      <c r="AN800" s="1">
        <v>1096.4960000000001</v>
      </c>
      <c r="AO800" s="2">
        <v>104.58</v>
      </c>
      <c r="AP800" s="1">
        <v>668.44100000000003</v>
      </c>
      <c r="AQ800" s="2">
        <v>96.298000000000002</v>
      </c>
      <c r="AR800" s="1">
        <v>1757.192</v>
      </c>
      <c r="AS800" s="2">
        <v>99.746000000000009</v>
      </c>
      <c r="AT800" s="1">
        <v>636.79700000000003</v>
      </c>
      <c r="AU800" s="2">
        <v>100.63199999999999</v>
      </c>
      <c r="AV800" s="1">
        <v>823.46299999999997</v>
      </c>
      <c r="AW800" s="2">
        <v>100.12199999999999</v>
      </c>
      <c r="AX800" s="1">
        <v>9496.59</v>
      </c>
      <c r="AY800" s="2">
        <v>104.30999999999999</v>
      </c>
      <c r="AZ800" s="1">
        <v>2248.8250000000003</v>
      </c>
      <c r="BA800" s="2">
        <v>96.287999999999982</v>
      </c>
      <c r="BB800" s="1">
        <v>539.28600000000006</v>
      </c>
      <c r="BC800" s="2">
        <v>97.772000000000006</v>
      </c>
      <c r="BD800" s="1">
        <v>1698.78</v>
      </c>
      <c r="BE800" s="2">
        <v>101.87199999999999</v>
      </c>
      <c r="BF800" s="1">
        <v>1298.7940000000001</v>
      </c>
      <c r="BG800" s="2">
        <v>101.34</v>
      </c>
      <c r="BH800" s="1">
        <v>1008.263</v>
      </c>
      <c r="BI800" s="2">
        <v>101.328</v>
      </c>
      <c r="BJ800" s="1">
        <v>680.68500000000006</v>
      </c>
      <c r="BK800" s="2">
        <v>97.748000000000005</v>
      </c>
      <c r="BL800" s="1">
        <v>1441.875</v>
      </c>
      <c r="BM800" s="2">
        <v>87.938000000000002</v>
      </c>
    </row>
    <row r="801" spans="1:65" x14ac:dyDescent="0.25">
      <c r="A801" s="20">
        <v>40709</v>
      </c>
      <c r="B801" s="5">
        <v>553.89400000000001</v>
      </c>
      <c r="C801">
        <v>1E-3</v>
      </c>
      <c r="D801" s="7">
        <v>-2.38</v>
      </c>
      <c r="E801" s="7">
        <v>-0.98</v>
      </c>
      <c r="F801" s="2">
        <v>0.06</v>
      </c>
      <c r="H801" s="1">
        <v>6375.2860000000001</v>
      </c>
      <c r="I801" s="2">
        <v>102.63</v>
      </c>
      <c r="J801" s="1">
        <v>6011.0389999999998</v>
      </c>
      <c r="K801" s="9">
        <v>100.45</v>
      </c>
      <c r="L801" s="1">
        <v>202.696</v>
      </c>
      <c r="M801" s="2">
        <v>102.23599999999999</v>
      </c>
      <c r="N801" s="1">
        <v>1150.585</v>
      </c>
      <c r="O801" s="2">
        <v>101.11199999999999</v>
      </c>
      <c r="P801" s="1">
        <v>4302.5249999999996</v>
      </c>
      <c r="Q801" s="2">
        <v>103.444</v>
      </c>
      <c r="R801" s="1">
        <v>10555.192000000001</v>
      </c>
      <c r="S801" s="2">
        <v>102.71</v>
      </c>
      <c r="T801" s="1">
        <v>269.06099999999998</v>
      </c>
      <c r="U801" s="2">
        <v>102.09400000000001</v>
      </c>
      <c r="V801" s="1">
        <v>10856.398999999999</v>
      </c>
      <c r="W801" s="2">
        <v>104.26199999999999</v>
      </c>
      <c r="X801" s="1">
        <v>25358.41</v>
      </c>
      <c r="Y801" s="2">
        <v>105.79400000000001</v>
      </c>
      <c r="Z801" s="1">
        <v>10723.300999999999</v>
      </c>
      <c r="AA801" s="2">
        <v>115.62</v>
      </c>
      <c r="AB801" s="1">
        <v>6315.866</v>
      </c>
      <c r="AC801" s="2">
        <v>98.517999999999986</v>
      </c>
      <c r="AD801" s="1">
        <v>8613.9580000000005</v>
      </c>
      <c r="AE801" s="2">
        <v>105.86199999999999</v>
      </c>
      <c r="AF801" s="1">
        <v>7029.6770000000006</v>
      </c>
      <c r="AG801" s="2">
        <v>103.42599999999997</v>
      </c>
      <c r="AH801" s="1">
        <v>2320.8180000000002</v>
      </c>
      <c r="AI801" s="2">
        <v>101.782</v>
      </c>
      <c r="AJ801" s="1">
        <v>1051.5170000000001</v>
      </c>
      <c r="AK801" s="2">
        <v>105.244</v>
      </c>
      <c r="AL801" s="1">
        <v>424.64</v>
      </c>
      <c r="AM801" s="2">
        <v>100.96000000000001</v>
      </c>
      <c r="AN801" s="1">
        <v>1052.73</v>
      </c>
      <c r="AO801" s="2">
        <v>104.61599999999999</v>
      </c>
      <c r="AP801" s="1">
        <v>658.01400000000001</v>
      </c>
      <c r="AQ801" s="2">
        <v>96.564000000000007</v>
      </c>
      <c r="AR801" s="1">
        <v>1747.0610000000001</v>
      </c>
      <c r="AS801" s="2">
        <v>99.808000000000007</v>
      </c>
      <c r="AT801" s="1">
        <v>635.351</v>
      </c>
      <c r="AU801" s="2">
        <v>100.572</v>
      </c>
      <c r="AV801" s="1">
        <v>823.46199999999999</v>
      </c>
      <c r="AW801" s="2">
        <v>99.772000000000006</v>
      </c>
      <c r="AX801" s="1">
        <v>9581.1460000000006</v>
      </c>
      <c r="AY801" s="2">
        <v>103.33400000000002</v>
      </c>
      <c r="AZ801" s="1">
        <v>2274.8580000000002</v>
      </c>
      <c r="BA801" s="2">
        <v>97.00200000000001</v>
      </c>
      <c r="BB801" s="1">
        <v>531.95299999999997</v>
      </c>
      <c r="BC801" s="2">
        <v>97.734000000000009</v>
      </c>
      <c r="BD801" s="1">
        <v>1660.7909999999999</v>
      </c>
      <c r="BE801" s="2">
        <v>102.09400000000001</v>
      </c>
      <c r="BF801" s="1">
        <v>1296.2860000000001</v>
      </c>
      <c r="BG801" s="2">
        <v>101.646</v>
      </c>
      <c r="BH801" s="1">
        <v>978.50200000000007</v>
      </c>
      <c r="BI801" s="2">
        <v>101.28599999999999</v>
      </c>
      <c r="BJ801" s="1">
        <v>690.95799999999997</v>
      </c>
      <c r="BK801" s="2">
        <v>97.496000000000009</v>
      </c>
      <c r="BL801" s="1">
        <v>1356.1020000000001</v>
      </c>
      <c r="BM801" s="2">
        <v>88.587999999999994</v>
      </c>
    </row>
    <row r="802" spans="1:65" x14ac:dyDescent="0.25">
      <c r="A802" s="20">
        <v>40716</v>
      </c>
      <c r="B802" s="5">
        <v>559.11599999999999</v>
      </c>
      <c r="C802">
        <v>1E-3</v>
      </c>
      <c r="D802" s="7">
        <v>0.01</v>
      </c>
      <c r="E802" s="7">
        <v>0.01</v>
      </c>
      <c r="F802" s="2">
        <v>0.88</v>
      </c>
      <c r="H802" s="1">
        <v>6402.5380000000005</v>
      </c>
      <c r="I802" s="2">
        <v>102.23400000000001</v>
      </c>
      <c r="J802" s="1">
        <v>6204.0609999999997</v>
      </c>
      <c r="K802" s="9">
        <v>100.16600000000001</v>
      </c>
      <c r="L802" s="1">
        <v>206.50200000000001</v>
      </c>
      <c r="M802" s="2">
        <v>101.8</v>
      </c>
      <c r="N802" s="1">
        <v>1173.0910000000001</v>
      </c>
      <c r="O802" s="2">
        <v>100.854</v>
      </c>
      <c r="P802" s="1">
        <v>4351.3689999999997</v>
      </c>
      <c r="Q802" s="2">
        <v>103.73599999999999</v>
      </c>
      <c r="R802" s="1">
        <v>10665.987999999999</v>
      </c>
      <c r="S802" s="2">
        <v>101.89000000000001</v>
      </c>
      <c r="T802" s="1">
        <v>271.09399999999999</v>
      </c>
      <c r="U802" s="2">
        <v>100.798</v>
      </c>
      <c r="V802" s="1">
        <v>10810.713</v>
      </c>
      <c r="W802" s="2">
        <v>104.36599999999999</v>
      </c>
      <c r="X802" s="1">
        <v>25313.954000000002</v>
      </c>
      <c r="Y802" s="2">
        <v>104.782</v>
      </c>
      <c r="Z802" s="1">
        <v>10740.614</v>
      </c>
      <c r="AA802" s="2">
        <v>115.97799999999999</v>
      </c>
      <c r="AB802" s="1">
        <v>6305.3310000000001</v>
      </c>
      <c r="AC802" s="2">
        <v>98.188000000000002</v>
      </c>
      <c r="AD802" s="1">
        <v>8620.268</v>
      </c>
      <c r="AE802" s="2">
        <v>105.426</v>
      </c>
      <c r="AF802" s="1">
        <v>7220.3040000000001</v>
      </c>
      <c r="AG802" s="2">
        <v>102.976</v>
      </c>
      <c r="AH802" s="1">
        <v>2328.451</v>
      </c>
      <c r="AI802" s="2">
        <v>101.38800000000001</v>
      </c>
      <c r="AJ802" s="1">
        <v>1058.296</v>
      </c>
      <c r="AK802" s="2">
        <v>104.84200000000001</v>
      </c>
      <c r="AL802" s="1">
        <v>443.28700000000003</v>
      </c>
      <c r="AM802" s="2">
        <v>100.794</v>
      </c>
      <c r="AN802" s="1">
        <v>1040.9159999999999</v>
      </c>
      <c r="AO802" s="2">
        <v>103.23399999999999</v>
      </c>
      <c r="AP802" s="1">
        <v>634.76300000000003</v>
      </c>
      <c r="AQ802" s="2">
        <v>96.671999999999997</v>
      </c>
      <c r="AR802" s="1">
        <v>1753.0889999999999</v>
      </c>
      <c r="AS802" s="2">
        <v>99.289999999999992</v>
      </c>
      <c r="AT802" s="1">
        <v>629.18100000000004</v>
      </c>
      <c r="AU802" s="2">
        <v>100.88199999999999</v>
      </c>
      <c r="AV802" s="1">
        <v>831.30200000000002</v>
      </c>
      <c r="AW802" s="2">
        <v>99.915999999999997</v>
      </c>
      <c r="AX802" s="1">
        <v>9678.8829999999998</v>
      </c>
      <c r="AY802" s="2">
        <v>103.06399999999999</v>
      </c>
      <c r="AZ802" s="1">
        <v>2238.431</v>
      </c>
      <c r="BA802" s="2">
        <v>97.477999999999994</v>
      </c>
      <c r="BB802" s="1">
        <v>536.59900000000005</v>
      </c>
      <c r="BC802" s="2">
        <v>97.432000000000002</v>
      </c>
      <c r="BD802" s="1">
        <v>1630.2640000000001</v>
      </c>
      <c r="BE802" s="2">
        <v>100.798</v>
      </c>
      <c r="BF802" s="1">
        <v>1271.819</v>
      </c>
      <c r="BG802" s="2">
        <v>101.636</v>
      </c>
      <c r="BH802" s="1">
        <v>978.67700000000002</v>
      </c>
      <c r="BI802" s="2">
        <v>101.45200000000001</v>
      </c>
      <c r="BJ802" s="1">
        <v>685.95799999999997</v>
      </c>
      <c r="BK802" s="2">
        <v>97.465999999999994</v>
      </c>
      <c r="BL802" s="1">
        <v>1356.8310000000001</v>
      </c>
      <c r="BM802" s="2">
        <v>87.713999999999999</v>
      </c>
    </row>
    <row r="803" spans="1:65" x14ac:dyDescent="0.25">
      <c r="A803" s="20">
        <v>40723</v>
      </c>
      <c r="B803" s="5">
        <v>565.875</v>
      </c>
      <c r="C803">
        <v>-1E-3</v>
      </c>
      <c r="D803" s="7">
        <v>0.22</v>
      </c>
      <c r="E803" s="7">
        <v>2.36</v>
      </c>
      <c r="F803" s="2">
        <v>-1.1200000000000001</v>
      </c>
      <c r="H803" s="1">
        <v>6493.6220000000003</v>
      </c>
      <c r="I803" s="2">
        <v>102.15600000000001</v>
      </c>
      <c r="J803" s="1">
        <v>6207.8440000000001</v>
      </c>
      <c r="K803" s="9">
        <v>100.18</v>
      </c>
      <c r="L803" s="1">
        <v>211.149</v>
      </c>
      <c r="M803" s="2">
        <v>101.91800000000001</v>
      </c>
      <c r="N803" s="1">
        <v>1162.7850000000001</v>
      </c>
      <c r="O803" s="2">
        <v>100.904</v>
      </c>
      <c r="P803" s="1">
        <v>4389.625</v>
      </c>
      <c r="Q803" s="2">
        <v>103.29400000000001</v>
      </c>
      <c r="R803" s="1">
        <v>10811.011</v>
      </c>
      <c r="S803" s="2">
        <v>103.26000000000002</v>
      </c>
      <c r="T803" s="1">
        <v>268.73900000000003</v>
      </c>
      <c r="U803" s="2">
        <v>100.38199999999999</v>
      </c>
      <c r="V803" s="1">
        <v>10952.817000000001</v>
      </c>
      <c r="W803" s="2">
        <v>104.28599999999999</v>
      </c>
      <c r="X803" s="1">
        <v>25842.746999999999</v>
      </c>
      <c r="Y803" s="2">
        <v>104.55999999999999</v>
      </c>
      <c r="Z803" s="1">
        <v>10711.557000000001</v>
      </c>
      <c r="AA803" s="2">
        <v>117.458</v>
      </c>
      <c r="AB803" s="1">
        <v>6350.6369999999997</v>
      </c>
      <c r="AC803" s="2">
        <v>97.23</v>
      </c>
      <c r="AD803" s="1">
        <v>8851.9429999999993</v>
      </c>
      <c r="AE803" s="2">
        <v>106.048</v>
      </c>
      <c r="AF803" s="1">
        <v>7340.6620000000003</v>
      </c>
      <c r="AG803" s="2">
        <v>102.41</v>
      </c>
      <c r="AH803" s="1">
        <v>2331.2400000000002</v>
      </c>
      <c r="AI803" s="2">
        <v>101.42</v>
      </c>
      <c r="AJ803" s="1">
        <v>1035.2760000000001</v>
      </c>
      <c r="AK803" s="2">
        <v>104.17800000000003</v>
      </c>
      <c r="AL803" s="1">
        <v>437.779</v>
      </c>
      <c r="AM803" s="2">
        <v>100.86999999999999</v>
      </c>
      <c r="AN803" s="1">
        <v>1053.269</v>
      </c>
      <c r="AO803" s="2">
        <v>102.99000000000001</v>
      </c>
      <c r="AP803" s="1">
        <v>671.84500000000003</v>
      </c>
      <c r="AQ803" s="2">
        <v>96.614000000000004</v>
      </c>
      <c r="AR803" s="1">
        <v>1754.4470000000001</v>
      </c>
      <c r="AS803" s="2">
        <v>99.35799999999999</v>
      </c>
      <c r="AT803" s="1">
        <v>637.34</v>
      </c>
      <c r="AU803" s="2">
        <v>101.288</v>
      </c>
      <c r="AV803" s="1">
        <v>833.08600000000001</v>
      </c>
      <c r="AW803" s="2">
        <v>99.807999999999993</v>
      </c>
      <c r="AX803" s="1">
        <v>10007.373</v>
      </c>
      <c r="AY803" s="2">
        <v>103.34</v>
      </c>
      <c r="AZ803" s="1">
        <v>2278.9990000000003</v>
      </c>
      <c r="BA803" s="2">
        <v>97.544000000000011</v>
      </c>
      <c r="BB803" s="1">
        <v>535.71299999999997</v>
      </c>
      <c r="BC803" s="2">
        <v>97.79</v>
      </c>
      <c r="BD803" s="1">
        <v>1626.5219999999999</v>
      </c>
      <c r="BE803" s="2">
        <v>100.38199999999999</v>
      </c>
      <c r="BF803" s="1">
        <v>1279.519</v>
      </c>
      <c r="BG803" s="2">
        <v>101.44</v>
      </c>
      <c r="BH803" s="1">
        <v>988.88400000000001</v>
      </c>
      <c r="BI803" s="2">
        <v>100.574</v>
      </c>
      <c r="BJ803" s="1">
        <v>689.96400000000006</v>
      </c>
      <c r="BK803" s="2">
        <v>96.911999999999992</v>
      </c>
      <c r="BL803" s="1">
        <v>1381.4110000000001</v>
      </c>
      <c r="BM803" s="2">
        <v>86.32</v>
      </c>
    </row>
    <row r="804" spans="1:65" x14ac:dyDescent="0.25">
      <c r="A804" s="20">
        <v>40730</v>
      </c>
      <c r="B804" s="5">
        <v>578.47299999999996</v>
      </c>
      <c r="C804">
        <v>-1E-3</v>
      </c>
      <c r="D804" s="7">
        <v>5.58</v>
      </c>
      <c r="E804" s="7">
        <v>-0.42</v>
      </c>
      <c r="F804" s="2">
        <v>-0.36</v>
      </c>
      <c r="H804" s="1">
        <v>6621.7110000000002</v>
      </c>
      <c r="I804" s="2">
        <v>103.672</v>
      </c>
      <c r="J804" s="1">
        <v>6292.12</v>
      </c>
      <c r="K804" s="9">
        <v>100.572</v>
      </c>
      <c r="L804" s="1">
        <v>212.69200000000001</v>
      </c>
      <c r="M804" s="2">
        <v>102.46199999999999</v>
      </c>
      <c r="N804" s="1">
        <v>1149.164</v>
      </c>
      <c r="O804" s="2">
        <v>101.226</v>
      </c>
      <c r="P804" s="1">
        <v>4546.1679999999997</v>
      </c>
      <c r="Q804" s="2">
        <v>102.572</v>
      </c>
      <c r="R804" s="1">
        <v>10953.337</v>
      </c>
      <c r="S804" s="2">
        <v>103.77000000000001</v>
      </c>
      <c r="T804" s="1">
        <v>269.16800000000001</v>
      </c>
      <c r="U804" s="2">
        <v>101.648</v>
      </c>
      <c r="V804" s="1">
        <v>11128.309000000001</v>
      </c>
      <c r="W804" s="2">
        <v>104.574</v>
      </c>
      <c r="X804" s="1">
        <v>26370.589</v>
      </c>
      <c r="Y804" s="2">
        <v>105.8</v>
      </c>
      <c r="Z804" s="1">
        <v>10816.689</v>
      </c>
      <c r="AA804" s="2">
        <v>115.34400000000001</v>
      </c>
      <c r="AB804" s="1">
        <v>6490.6549999999997</v>
      </c>
      <c r="AC804" s="2">
        <v>96.704000000000008</v>
      </c>
      <c r="AD804" s="1">
        <v>8964.3070000000007</v>
      </c>
      <c r="AE804" s="2">
        <v>107.33399999999999</v>
      </c>
      <c r="AF804" s="1">
        <v>7440.0370000000003</v>
      </c>
      <c r="AG804" s="2">
        <v>103.18199999999999</v>
      </c>
      <c r="AH804" s="1">
        <v>2288.172</v>
      </c>
      <c r="AI804" s="2">
        <v>101.724</v>
      </c>
      <c r="AJ804" s="1">
        <v>1027.194</v>
      </c>
      <c r="AK804" s="2">
        <v>104.69800000000001</v>
      </c>
      <c r="AL804" s="1">
        <v>438.06299999999999</v>
      </c>
      <c r="AM804" s="2">
        <v>101.092</v>
      </c>
      <c r="AN804" s="1">
        <v>1022.681</v>
      </c>
      <c r="AO804" s="2">
        <v>104.774</v>
      </c>
      <c r="AP804" s="1">
        <v>683.89800000000002</v>
      </c>
      <c r="AQ804" s="2">
        <v>97.083999999999989</v>
      </c>
      <c r="AR804" s="1">
        <v>1817.4660000000001</v>
      </c>
      <c r="AS804" s="2">
        <v>99.576000000000008</v>
      </c>
      <c r="AT804" s="1">
        <v>671.27099999999996</v>
      </c>
      <c r="AU804" s="2">
        <v>102.22799999999999</v>
      </c>
      <c r="AV804" s="1">
        <v>850.10900000000004</v>
      </c>
      <c r="AW804" s="2">
        <v>100.36600000000001</v>
      </c>
      <c r="AX804" s="1">
        <v>10086.18</v>
      </c>
      <c r="AY804" s="2">
        <v>104.732</v>
      </c>
      <c r="AZ804" s="1">
        <v>2245.5140000000001</v>
      </c>
      <c r="BA804" s="2">
        <v>97.214000000000013</v>
      </c>
      <c r="BB804" s="1">
        <v>559.12900000000002</v>
      </c>
      <c r="BC804" s="2">
        <v>98.2</v>
      </c>
      <c r="BD804" s="1">
        <v>1621.4010000000001</v>
      </c>
      <c r="BE804" s="2">
        <v>101.648</v>
      </c>
      <c r="BF804" s="1">
        <v>1300.7080000000001</v>
      </c>
      <c r="BG804" s="2">
        <v>101.566</v>
      </c>
      <c r="BH804" s="1">
        <v>1013.907</v>
      </c>
      <c r="BI804" s="2">
        <v>101.38199999999999</v>
      </c>
      <c r="BJ804" s="1">
        <v>725.40600000000006</v>
      </c>
      <c r="BK804" s="2">
        <v>96.99199999999999</v>
      </c>
      <c r="BL804" s="1">
        <v>1378.606</v>
      </c>
      <c r="BM804" s="2">
        <v>86.328000000000003</v>
      </c>
    </row>
    <row r="805" spans="1:65" x14ac:dyDescent="0.25">
      <c r="A805" s="20">
        <v>40737</v>
      </c>
      <c r="B805" s="5">
        <v>569.02600000000007</v>
      </c>
      <c r="C805">
        <v>-1E-3</v>
      </c>
      <c r="D805" s="7">
        <v>0.52</v>
      </c>
      <c r="E805" s="7">
        <v>1.1299999999999999</v>
      </c>
      <c r="F805" s="2">
        <v>-1.74</v>
      </c>
      <c r="H805" s="1">
        <v>6630.442</v>
      </c>
      <c r="I805" s="2">
        <v>103.776</v>
      </c>
      <c r="J805" s="1">
        <v>6098.8109999999997</v>
      </c>
      <c r="K805" s="9">
        <v>99.695999999999998</v>
      </c>
      <c r="L805" s="1">
        <v>204.583</v>
      </c>
      <c r="M805" s="2">
        <v>101.21200000000002</v>
      </c>
      <c r="N805" s="1">
        <v>1085.74</v>
      </c>
      <c r="O805" s="2">
        <v>100.35</v>
      </c>
      <c r="P805" s="1">
        <v>4572.9719999999998</v>
      </c>
      <c r="Q805" s="2">
        <v>103.396</v>
      </c>
      <c r="R805" s="1">
        <v>10727.468000000001</v>
      </c>
      <c r="S805" s="2">
        <v>102.994</v>
      </c>
      <c r="T805" s="1">
        <v>257.18400000000003</v>
      </c>
      <c r="U805" s="2">
        <v>100.19800000000001</v>
      </c>
      <c r="V805" s="1">
        <v>11171.105</v>
      </c>
      <c r="W805" s="2">
        <v>105.16399999999999</v>
      </c>
      <c r="X805" s="1">
        <v>25663.484</v>
      </c>
      <c r="Y805" s="2">
        <v>104.45</v>
      </c>
      <c r="Z805" s="1">
        <v>10747.248</v>
      </c>
      <c r="AA805" s="2">
        <v>117.574</v>
      </c>
      <c r="AB805" s="1">
        <v>6429.6610000000001</v>
      </c>
      <c r="AC805" s="2">
        <v>97.24199999999999</v>
      </c>
      <c r="AD805" s="1">
        <v>8670.9860000000008</v>
      </c>
      <c r="AE805" s="2">
        <v>107.148</v>
      </c>
      <c r="AF805" s="1">
        <v>7395.7579999999998</v>
      </c>
      <c r="AG805" s="2">
        <v>104.17</v>
      </c>
      <c r="AH805" s="1">
        <v>2226.9900000000002</v>
      </c>
      <c r="AI805" s="2">
        <v>102.404</v>
      </c>
      <c r="AJ805" s="1">
        <v>1017.592</v>
      </c>
      <c r="AK805" s="2">
        <v>104.226</v>
      </c>
      <c r="AL805" s="1">
        <v>401.32900000000001</v>
      </c>
      <c r="AM805" s="2">
        <v>100.408</v>
      </c>
      <c r="AN805" s="1">
        <v>1008.038</v>
      </c>
      <c r="AO805" s="2">
        <v>103.54600000000001</v>
      </c>
      <c r="AP805" s="1">
        <v>675.18299999999999</v>
      </c>
      <c r="AQ805" s="2">
        <v>97.587999999999994</v>
      </c>
      <c r="AR805" s="1">
        <v>1849.8040000000001</v>
      </c>
      <c r="AS805" s="2">
        <v>99.694000000000003</v>
      </c>
      <c r="AT805" s="1">
        <v>656.77</v>
      </c>
      <c r="AU805" s="2">
        <v>102.92400000000001</v>
      </c>
      <c r="AV805" s="1">
        <v>841.32500000000005</v>
      </c>
      <c r="AW805" s="2">
        <v>100.45400000000001</v>
      </c>
      <c r="AX805" s="1">
        <v>9997.7080000000005</v>
      </c>
      <c r="AY805" s="2">
        <v>104.73600000000002</v>
      </c>
      <c r="AZ805" s="1">
        <v>2365.67</v>
      </c>
      <c r="BA805" s="2">
        <v>97.78</v>
      </c>
      <c r="BB805" s="1">
        <v>554.63599999999997</v>
      </c>
      <c r="BC805" s="2">
        <v>98.691999999999993</v>
      </c>
      <c r="BD805" s="1">
        <v>1582.4349999999999</v>
      </c>
      <c r="BE805" s="2">
        <v>100.19800000000001</v>
      </c>
      <c r="BF805" s="1">
        <v>1307.213</v>
      </c>
      <c r="BG805" s="2">
        <v>101.83199999999999</v>
      </c>
      <c r="BH805" s="1">
        <v>1003.963</v>
      </c>
      <c r="BI805" s="2">
        <v>101.56</v>
      </c>
      <c r="BJ805" s="1">
        <v>729.91499999999996</v>
      </c>
      <c r="BK805" s="2">
        <v>98.165999999999983</v>
      </c>
      <c r="BL805" s="1">
        <v>1371.174</v>
      </c>
      <c r="BM805" s="2">
        <v>86.432000000000002</v>
      </c>
    </row>
    <row r="806" spans="1:65" x14ac:dyDescent="0.25">
      <c r="A806" s="20">
        <v>40744</v>
      </c>
      <c r="B806" s="5">
        <v>570.49199999999996</v>
      </c>
      <c r="C806">
        <v>-1E-3</v>
      </c>
      <c r="D806" s="7">
        <v>-2.15</v>
      </c>
      <c r="E806" s="7">
        <v>-0.28999999999999998</v>
      </c>
      <c r="F806" s="2">
        <v>-0.26</v>
      </c>
      <c r="H806" s="1">
        <v>6709.9589999999998</v>
      </c>
      <c r="I806" s="2">
        <v>104.68199999999999</v>
      </c>
      <c r="J806" s="1">
        <v>6075.2439999999997</v>
      </c>
      <c r="K806" s="9">
        <v>99.47</v>
      </c>
      <c r="L806" s="1">
        <v>207.43600000000001</v>
      </c>
      <c r="M806" s="2">
        <v>101.08200000000001</v>
      </c>
      <c r="N806" s="1">
        <v>1086.2329999999999</v>
      </c>
      <c r="O806" s="2">
        <v>100.34399999999999</v>
      </c>
      <c r="P806" s="1">
        <v>4580.5330000000004</v>
      </c>
      <c r="Q806" s="2">
        <v>105.06199999999998</v>
      </c>
      <c r="R806" s="1">
        <v>10820.291999999999</v>
      </c>
      <c r="S806" s="2">
        <v>102.002</v>
      </c>
      <c r="T806" s="1">
        <v>254.93200000000002</v>
      </c>
      <c r="U806" s="2">
        <v>99.304000000000002</v>
      </c>
      <c r="V806" s="1">
        <v>11325.947</v>
      </c>
      <c r="W806" s="2">
        <v>105.50999999999999</v>
      </c>
      <c r="X806" s="1">
        <v>25321.27</v>
      </c>
      <c r="Y806" s="2">
        <v>103.85799999999999</v>
      </c>
      <c r="Z806" s="1">
        <v>10658.362000000001</v>
      </c>
      <c r="AA806" s="2">
        <v>120.248</v>
      </c>
      <c r="AB806" s="1">
        <v>6393.5650000000005</v>
      </c>
      <c r="AC806" s="2">
        <v>98.165999999999997</v>
      </c>
      <c r="AD806" s="1">
        <v>8499</v>
      </c>
      <c r="AE806" s="2">
        <v>107.05199999999999</v>
      </c>
      <c r="AF806" s="1">
        <v>7223.99</v>
      </c>
      <c r="AG806" s="2">
        <v>104.46400000000001</v>
      </c>
      <c r="AH806" s="1">
        <v>2240.1570000000002</v>
      </c>
      <c r="AI806" s="2">
        <v>102.78200000000001</v>
      </c>
      <c r="AJ806" s="1">
        <v>998.81900000000007</v>
      </c>
      <c r="AK806" s="2">
        <v>103.41000000000001</v>
      </c>
      <c r="AL806" s="1">
        <v>404.11099999999999</v>
      </c>
      <c r="AM806" s="2">
        <v>100.434</v>
      </c>
      <c r="AN806" s="1">
        <v>967.18600000000004</v>
      </c>
      <c r="AO806" s="2">
        <v>101.822</v>
      </c>
      <c r="AP806" s="1">
        <v>675.101</v>
      </c>
      <c r="AQ806" s="2">
        <v>97.325999999999993</v>
      </c>
      <c r="AR806" s="1">
        <v>1878.6510000000001</v>
      </c>
      <c r="AS806" s="2">
        <v>99.231999999999999</v>
      </c>
      <c r="AT806" s="1">
        <v>664.14400000000001</v>
      </c>
      <c r="AU806" s="2">
        <v>102.82000000000001</v>
      </c>
      <c r="AV806" s="1">
        <v>834.83799999999997</v>
      </c>
      <c r="AW806" s="2">
        <v>100.33799999999999</v>
      </c>
      <c r="AX806" s="1">
        <v>9819.34</v>
      </c>
      <c r="AY806" s="2">
        <v>104.46</v>
      </c>
      <c r="AZ806" s="1">
        <v>2553.1480000000001</v>
      </c>
      <c r="BA806" s="2">
        <v>97.721999999999994</v>
      </c>
      <c r="BB806" s="1">
        <v>568.78800000000001</v>
      </c>
      <c r="BC806" s="2">
        <v>98.396000000000001</v>
      </c>
      <c r="BD806" s="1">
        <v>1555.672</v>
      </c>
      <c r="BE806" s="2">
        <v>99.304000000000002</v>
      </c>
      <c r="BF806" s="1">
        <v>1297.807</v>
      </c>
      <c r="BG806" s="2">
        <v>101.89400000000001</v>
      </c>
      <c r="BH806" s="1">
        <v>995.48199999999997</v>
      </c>
      <c r="BI806" s="2">
        <v>99.542000000000002</v>
      </c>
      <c r="BJ806" s="1">
        <v>758.25800000000004</v>
      </c>
      <c r="BK806" s="2">
        <v>98.633999999999986</v>
      </c>
      <c r="BL806" s="1">
        <v>1320.846</v>
      </c>
      <c r="BM806" s="2">
        <v>85.445999999999998</v>
      </c>
    </row>
    <row r="807" spans="1:65" x14ac:dyDescent="0.25">
      <c r="A807" s="20">
        <v>40751</v>
      </c>
      <c r="B807" s="5">
        <v>569.57000000000005</v>
      </c>
      <c r="C807">
        <v>-1E-3</v>
      </c>
      <c r="D807" s="7">
        <v>2.06</v>
      </c>
      <c r="E807" s="7">
        <v>-0.79</v>
      </c>
      <c r="F807" s="2">
        <v>-0.05</v>
      </c>
      <c r="H807" s="1">
        <v>6542.4070000000002</v>
      </c>
      <c r="I807" s="2">
        <v>105.47</v>
      </c>
      <c r="J807" s="1">
        <v>6169.4480000000003</v>
      </c>
      <c r="K807" s="9">
        <v>99.784000000000006</v>
      </c>
      <c r="L807" s="1">
        <v>206.36</v>
      </c>
      <c r="M807" s="2">
        <v>101.67600000000002</v>
      </c>
      <c r="N807" s="1">
        <v>1085.4459999999999</v>
      </c>
      <c r="O807" s="2">
        <v>100.764</v>
      </c>
      <c r="P807" s="1">
        <v>4625.6779999999999</v>
      </c>
      <c r="Q807" s="2">
        <v>105.39200000000001</v>
      </c>
      <c r="R807" s="1">
        <v>10956.112000000001</v>
      </c>
      <c r="S807" s="2">
        <v>103.276</v>
      </c>
      <c r="T807" s="1">
        <v>261.447</v>
      </c>
      <c r="U807" s="2">
        <v>100.33200000000002</v>
      </c>
      <c r="V807" s="1">
        <v>11704.442000000001</v>
      </c>
      <c r="W807" s="2">
        <v>105.67999999999999</v>
      </c>
      <c r="X807" s="1">
        <v>25317.047999999999</v>
      </c>
      <c r="Y807" s="2">
        <v>105.65599999999999</v>
      </c>
      <c r="Z807" s="1">
        <v>10803.116</v>
      </c>
      <c r="AA807" s="2">
        <v>120.05199999999999</v>
      </c>
      <c r="AB807" s="1">
        <v>6479.3209999999999</v>
      </c>
      <c r="AC807" s="2">
        <v>98.253999999999991</v>
      </c>
      <c r="AD807" s="1">
        <v>8434.0619999999999</v>
      </c>
      <c r="AE807" s="2">
        <v>107.896</v>
      </c>
      <c r="AF807" s="1">
        <v>7018.1100000000006</v>
      </c>
      <c r="AG807" s="2">
        <v>104.09199999999998</v>
      </c>
      <c r="AH807" s="1">
        <v>2247.0419999999999</v>
      </c>
      <c r="AI807" s="2">
        <v>101.886</v>
      </c>
      <c r="AJ807" s="1">
        <v>1014.078</v>
      </c>
      <c r="AK807" s="2">
        <v>104.05999999999999</v>
      </c>
      <c r="AL807" s="1">
        <v>428.81100000000004</v>
      </c>
      <c r="AM807" s="2">
        <v>100.828</v>
      </c>
      <c r="AN807" s="1">
        <v>980.702</v>
      </c>
      <c r="AO807" s="2">
        <v>103.232</v>
      </c>
      <c r="AP807" s="1">
        <v>678.86500000000001</v>
      </c>
      <c r="AQ807" s="2">
        <v>97.048000000000002</v>
      </c>
      <c r="AR807" s="1">
        <v>1963.962</v>
      </c>
      <c r="AS807" s="2">
        <v>98.801999999999992</v>
      </c>
      <c r="AT807" s="1">
        <v>671.53300000000002</v>
      </c>
      <c r="AU807" s="2">
        <v>102.70399999999999</v>
      </c>
      <c r="AV807" s="1">
        <v>850.74300000000005</v>
      </c>
      <c r="AW807" s="2">
        <v>100.87</v>
      </c>
      <c r="AX807" s="1">
        <v>9933.0689999999995</v>
      </c>
      <c r="AY807" s="2">
        <v>104.64400000000001</v>
      </c>
      <c r="AZ807" s="1">
        <v>2490.806</v>
      </c>
      <c r="BA807" s="2">
        <v>97.240000000000009</v>
      </c>
      <c r="BB807" s="1">
        <v>577.29399999999998</v>
      </c>
      <c r="BC807" s="2">
        <v>98.951999999999998</v>
      </c>
      <c r="BD807" s="1">
        <v>1567.4850000000001</v>
      </c>
      <c r="BE807" s="2">
        <v>100.33200000000002</v>
      </c>
      <c r="BF807" s="1">
        <v>1323.665</v>
      </c>
      <c r="BG807" s="2">
        <v>102.32000000000001</v>
      </c>
      <c r="BH807" s="1">
        <v>1009.643</v>
      </c>
      <c r="BI807" s="2">
        <v>101.25999999999999</v>
      </c>
      <c r="BJ807" s="1">
        <v>783.745</v>
      </c>
      <c r="BK807" s="2">
        <v>98.64</v>
      </c>
      <c r="BL807" s="1">
        <v>1294.0740000000001</v>
      </c>
      <c r="BM807" s="2">
        <v>82.582000000000008</v>
      </c>
    </row>
    <row r="808" spans="1:65" x14ac:dyDescent="0.25">
      <c r="A808" s="20">
        <v>40758</v>
      </c>
      <c r="B808" s="5">
        <v>545.84</v>
      </c>
      <c r="C808">
        <v>2E-3</v>
      </c>
      <c r="D808" s="7">
        <v>-4.1100000000000003</v>
      </c>
      <c r="E808" s="7">
        <v>-1.26</v>
      </c>
      <c r="F808" s="2">
        <v>0.63</v>
      </c>
      <c r="H808" s="1">
        <v>6313.9189999999999</v>
      </c>
      <c r="I808" s="2">
        <v>104.46799999999999</v>
      </c>
      <c r="J808" s="1">
        <v>5603.7719999999999</v>
      </c>
      <c r="K808" s="9">
        <v>99.265999999999991</v>
      </c>
      <c r="L808" s="1">
        <v>185.39000000000001</v>
      </c>
      <c r="M808" s="2">
        <v>101.13799999999999</v>
      </c>
      <c r="N808" s="1">
        <v>993.601</v>
      </c>
      <c r="O808" s="2">
        <v>100.33000000000001</v>
      </c>
      <c r="P808" s="1">
        <v>4515.6959999999999</v>
      </c>
      <c r="Q808" s="2">
        <v>106.718</v>
      </c>
      <c r="R808" s="1">
        <v>10370.448</v>
      </c>
      <c r="S808" s="2">
        <v>103.76399999999998</v>
      </c>
      <c r="T808" s="1">
        <v>249.88500000000002</v>
      </c>
      <c r="U808" s="2">
        <v>99.554000000000002</v>
      </c>
      <c r="V808" s="1">
        <v>11432.134</v>
      </c>
      <c r="W808" s="2">
        <v>105.69599999999998</v>
      </c>
      <c r="X808" s="1">
        <v>22974.128000000001</v>
      </c>
      <c r="Y808" s="2">
        <v>105.63400000000001</v>
      </c>
      <c r="Z808" s="1">
        <v>10486.838</v>
      </c>
      <c r="AA808" s="2">
        <v>124.00999999999999</v>
      </c>
      <c r="AB808" s="1">
        <v>6229.9530000000004</v>
      </c>
      <c r="AC808" s="2">
        <v>98.616</v>
      </c>
      <c r="AD808" s="1">
        <v>8117.6900000000005</v>
      </c>
      <c r="AE808" s="2">
        <v>107.11800000000001</v>
      </c>
      <c r="AF808" s="1">
        <v>6793.1890000000003</v>
      </c>
      <c r="AG808" s="2">
        <v>105.078</v>
      </c>
      <c r="AH808" s="1">
        <v>2238.7660000000001</v>
      </c>
      <c r="AI808" s="2">
        <v>101.43599999999999</v>
      </c>
      <c r="AJ808" s="1">
        <v>997.53700000000003</v>
      </c>
      <c r="AK808" s="2">
        <v>104.39200000000001</v>
      </c>
      <c r="AL808" s="1">
        <v>375</v>
      </c>
      <c r="AM808" s="2">
        <v>100.47800000000001</v>
      </c>
      <c r="AN808" s="1">
        <v>905.649</v>
      </c>
      <c r="AO808" s="2">
        <v>102.172</v>
      </c>
      <c r="AP808" s="1">
        <v>653.899</v>
      </c>
      <c r="AQ808" s="2">
        <v>97.325999999999993</v>
      </c>
      <c r="AR808" s="1">
        <v>1945.99</v>
      </c>
      <c r="AS808" s="2">
        <v>98.99199999999999</v>
      </c>
      <c r="AT808" s="1">
        <v>629.46199999999999</v>
      </c>
      <c r="AU808" s="2">
        <v>102.51199999999999</v>
      </c>
      <c r="AV808" s="1">
        <v>836.31500000000005</v>
      </c>
      <c r="AW808" s="2">
        <v>101.09200000000001</v>
      </c>
      <c r="AX808" s="1">
        <v>9460.3909999999996</v>
      </c>
      <c r="AY808" s="2">
        <v>103.78599999999999</v>
      </c>
      <c r="AZ808" s="1">
        <v>2409.0439999999999</v>
      </c>
      <c r="BA808" s="2">
        <v>97.182000000000016</v>
      </c>
      <c r="BB808" s="1">
        <v>576.27200000000005</v>
      </c>
      <c r="BC808" s="2">
        <v>99.251999999999995</v>
      </c>
      <c r="BD808" s="1">
        <v>1487.8779999999999</v>
      </c>
      <c r="BE808" s="2">
        <v>99.554000000000002</v>
      </c>
      <c r="BF808" s="1">
        <v>1265.1610000000001</v>
      </c>
      <c r="BG808" s="2">
        <v>102.354</v>
      </c>
      <c r="BH808" s="1">
        <v>980.83600000000001</v>
      </c>
      <c r="BI808" s="2">
        <v>101.61999999999999</v>
      </c>
      <c r="BJ808" s="1">
        <v>774.81299999999999</v>
      </c>
      <c r="BK808" s="2">
        <v>98.451999999999998</v>
      </c>
      <c r="BL808" s="1">
        <v>1293.4780000000001</v>
      </c>
      <c r="BM808" s="2">
        <v>83.143999999999977</v>
      </c>
    </row>
    <row r="809" spans="1:65" x14ac:dyDescent="0.25">
      <c r="A809" s="20">
        <v>40765</v>
      </c>
      <c r="B809" s="5">
        <v>488.50400000000002</v>
      </c>
      <c r="C809">
        <v>2E-3</v>
      </c>
      <c r="D809" s="7">
        <v>-7.74</v>
      </c>
      <c r="E809" s="7">
        <v>-2.25</v>
      </c>
      <c r="F809" s="2">
        <v>-0.05</v>
      </c>
      <c r="H809" s="1">
        <v>5878.8510000000006</v>
      </c>
      <c r="I809" s="2">
        <v>101.74199999999999</v>
      </c>
      <c r="J809" s="1">
        <v>4715.335</v>
      </c>
      <c r="K809" s="9">
        <v>99.195999999999998</v>
      </c>
      <c r="L809" s="1">
        <v>170.108</v>
      </c>
      <c r="M809" s="2">
        <v>101.236</v>
      </c>
      <c r="N809" s="1">
        <v>852.24700000000007</v>
      </c>
      <c r="O809" s="2">
        <v>100.52799999999999</v>
      </c>
      <c r="P809" s="1">
        <v>4254.1180000000004</v>
      </c>
      <c r="Q809" s="2">
        <v>106.46599999999998</v>
      </c>
      <c r="R809" s="1">
        <v>8881.8209999999999</v>
      </c>
      <c r="S809" s="2">
        <v>102.97999999999999</v>
      </c>
      <c r="T809" s="1">
        <v>227.17000000000002</v>
      </c>
      <c r="U809" s="2">
        <v>98.518000000000001</v>
      </c>
      <c r="V809" s="1">
        <v>10223.673000000001</v>
      </c>
      <c r="W809" s="2">
        <v>105.34200000000001</v>
      </c>
      <c r="X809" s="1">
        <v>20522.967000000001</v>
      </c>
      <c r="Y809" s="2">
        <v>104.136</v>
      </c>
      <c r="Z809" s="1">
        <v>9651.4570000000003</v>
      </c>
      <c r="AA809" s="2">
        <v>130.07400000000001</v>
      </c>
      <c r="AB809" s="1">
        <v>5504.33</v>
      </c>
      <c r="AC809" s="2">
        <v>98.998000000000005</v>
      </c>
      <c r="AD809" s="1">
        <v>7200.4229999999998</v>
      </c>
      <c r="AE809" s="2">
        <v>105.57000000000001</v>
      </c>
      <c r="AF809" s="1">
        <v>6348.4139999999998</v>
      </c>
      <c r="AG809" s="2">
        <v>103.63</v>
      </c>
      <c r="AH809" s="1">
        <v>2130.1610000000001</v>
      </c>
      <c r="AI809" s="2">
        <v>100.886</v>
      </c>
      <c r="AJ809" s="1">
        <v>875.74800000000005</v>
      </c>
      <c r="AK809" s="2">
        <v>104.684</v>
      </c>
      <c r="AL809" s="1">
        <v>333.37900000000002</v>
      </c>
      <c r="AM809" s="2">
        <v>100.724</v>
      </c>
      <c r="AN809" s="1">
        <v>745.58500000000004</v>
      </c>
      <c r="AO809" s="2">
        <v>100.96599999999999</v>
      </c>
      <c r="AP809" s="1">
        <v>610.48800000000006</v>
      </c>
      <c r="AQ809" s="2">
        <v>96.22</v>
      </c>
      <c r="AR809" s="1">
        <v>1810.6079999999999</v>
      </c>
      <c r="AS809" s="2">
        <v>98.989999999999981</v>
      </c>
      <c r="AT809" s="1">
        <v>540.12300000000005</v>
      </c>
      <c r="AU809" s="2">
        <v>100.65</v>
      </c>
      <c r="AV809" s="1">
        <v>788.10800000000006</v>
      </c>
      <c r="AW809" s="2">
        <v>99.843999999999994</v>
      </c>
      <c r="AX809" s="1">
        <v>8613.1689999999999</v>
      </c>
      <c r="AY809" s="2">
        <v>100.76</v>
      </c>
      <c r="AZ809" s="1">
        <v>2247.9790000000003</v>
      </c>
      <c r="BA809" s="2">
        <v>97.715999999999994</v>
      </c>
      <c r="BB809" s="1">
        <v>546.28700000000003</v>
      </c>
      <c r="BC809" s="2">
        <v>99.007999999999996</v>
      </c>
      <c r="BD809" s="1">
        <v>1214.749</v>
      </c>
      <c r="BE809" s="2">
        <v>98.518000000000001</v>
      </c>
      <c r="BF809" s="1">
        <v>1014.345</v>
      </c>
      <c r="BG809" s="2">
        <v>99.078000000000003</v>
      </c>
      <c r="BH809" s="1">
        <v>871.904</v>
      </c>
      <c r="BI809" s="2">
        <v>97.703999999999994</v>
      </c>
      <c r="BJ809" s="1">
        <v>714.95900000000006</v>
      </c>
      <c r="BK809" s="2">
        <v>98.837999999999994</v>
      </c>
      <c r="BL809" s="1">
        <v>1030.1980000000001</v>
      </c>
      <c r="BM809" s="2">
        <v>80.855999999999995</v>
      </c>
    </row>
    <row r="810" spans="1:65" x14ac:dyDescent="0.25">
      <c r="A810" s="20">
        <v>40772</v>
      </c>
      <c r="B810" s="5">
        <v>518.03399999999999</v>
      </c>
      <c r="C810">
        <v>2E-3</v>
      </c>
      <c r="D810" s="7">
        <v>-1.59</v>
      </c>
      <c r="E810" s="7">
        <v>-1.1200000000000001</v>
      </c>
      <c r="F810" s="2">
        <v>-3.45</v>
      </c>
      <c r="H810" s="1">
        <v>6125.3890000000001</v>
      </c>
      <c r="I810" s="2">
        <v>101.26400000000001</v>
      </c>
      <c r="J810" s="1">
        <v>5093.0690000000004</v>
      </c>
      <c r="K810" s="9">
        <v>99.424000000000007</v>
      </c>
      <c r="L810" s="1">
        <v>186.506</v>
      </c>
      <c r="M810" s="2">
        <v>101.52599999999998</v>
      </c>
      <c r="N810" s="1">
        <v>942.54399999999998</v>
      </c>
      <c r="O810" s="2">
        <v>100.86</v>
      </c>
      <c r="P810" s="1">
        <v>4240.9220000000005</v>
      </c>
      <c r="Q810" s="2">
        <v>108.102</v>
      </c>
      <c r="R810" s="1">
        <v>9936.5439999999999</v>
      </c>
      <c r="S810" s="2">
        <v>102.604</v>
      </c>
      <c r="T810" s="1">
        <v>246.42600000000002</v>
      </c>
      <c r="U810" s="2">
        <v>96.55</v>
      </c>
      <c r="V810" s="1">
        <v>10451.57</v>
      </c>
      <c r="W810" s="2">
        <v>105.73200000000001</v>
      </c>
      <c r="X810" s="1">
        <v>22492.315999999999</v>
      </c>
      <c r="Y810" s="2">
        <v>103.958</v>
      </c>
      <c r="Z810" s="1">
        <v>9984.0120000000006</v>
      </c>
      <c r="AA810" s="2">
        <v>126.44000000000001</v>
      </c>
      <c r="AB810" s="1">
        <v>6022.2480000000005</v>
      </c>
      <c r="AC810" s="2">
        <v>98.855999999999995</v>
      </c>
      <c r="AD810" s="1">
        <v>7869.2250000000004</v>
      </c>
      <c r="AE810" s="2">
        <v>104.678</v>
      </c>
      <c r="AF810" s="1">
        <v>6553.5479999999998</v>
      </c>
      <c r="AG810" s="2">
        <v>102.098</v>
      </c>
      <c r="AH810" s="1">
        <v>2222.9839999999999</v>
      </c>
      <c r="AI810" s="2">
        <v>101.25</v>
      </c>
      <c r="AJ810" s="1">
        <v>904.25</v>
      </c>
      <c r="AK810" s="2">
        <v>104.628</v>
      </c>
      <c r="AL810" s="1">
        <v>348.28800000000001</v>
      </c>
      <c r="AM810" s="2">
        <v>101.01</v>
      </c>
      <c r="AN810" s="1">
        <v>839.88700000000006</v>
      </c>
      <c r="AO810" s="2">
        <v>101.684</v>
      </c>
      <c r="AP810" s="1">
        <v>595.279</v>
      </c>
      <c r="AQ810" s="2">
        <v>95.12</v>
      </c>
      <c r="AR810" s="1">
        <v>1842.242</v>
      </c>
      <c r="AS810" s="2">
        <v>98.662000000000006</v>
      </c>
      <c r="AT810" s="1">
        <v>566.19600000000003</v>
      </c>
      <c r="AU810" s="2">
        <v>100.384</v>
      </c>
      <c r="AV810" s="1">
        <v>810.79700000000003</v>
      </c>
      <c r="AW810" s="2">
        <v>100.34</v>
      </c>
      <c r="AX810" s="1">
        <v>9165.2350000000006</v>
      </c>
      <c r="AY810" s="2">
        <v>99.244</v>
      </c>
      <c r="AZ810" s="1">
        <v>2422.5259999999998</v>
      </c>
      <c r="BA810" s="2">
        <v>97.858000000000004</v>
      </c>
      <c r="BB810" s="1">
        <v>551.37099999999998</v>
      </c>
      <c r="BC810" s="2">
        <v>98.698000000000008</v>
      </c>
      <c r="BD810" s="1">
        <v>1357.8</v>
      </c>
      <c r="BE810" s="2">
        <v>96.55</v>
      </c>
      <c r="BF810" s="1">
        <v>1117.5250000000001</v>
      </c>
      <c r="BG810" s="2">
        <v>97.948000000000008</v>
      </c>
      <c r="BH810" s="1">
        <v>934.54399999999998</v>
      </c>
      <c r="BI810" s="2">
        <v>95.22999999999999</v>
      </c>
      <c r="BJ810" s="1">
        <v>739.26599999999996</v>
      </c>
      <c r="BK810" s="2">
        <v>98.234000000000009</v>
      </c>
      <c r="BL810" s="1">
        <v>1105.5820000000001</v>
      </c>
      <c r="BM810" s="2">
        <v>79.176000000000002</v>
      </c>
    </row>
    <row r="811" spans="1:65" x14ac:dyDescent="0.25">
      <c r="A811" s="20">
        <v>40779</v>
      </c>
      <c r="B811" s="5">
        <v>503.16200000000003</v>
      </c>
      <c r="C811">
        <v>2E-3</v>
      </c>
      <c r="D811" s="7">
        <v>-5.05</v>
      </c>
      <c r="E811" s="7">
        <v>-1.61</v>
      </c>
      <c r="F811" s="2">
        <v>1.8</v>
      </c>
      <c r="H811" s="1">
        <v>5964.6549999999997</v>
      </c>
      <c r="I811" s="2">
        <v>101.248</v>
      </c>
      <c r="J811" s="1">
        <v>4846.6610000000001</v>
      </c>
      <c r="K811" s="9">
        <v>99.703999999999994</v>
      </c>
      <c r="L811" s="1">
        <v>178.92500000000001</v>
      </c>
      <c r="M811" s="2">
        <v>101.854</v>
      </c>
      <c r="N811" s="1">
        <v>886.34100000000001</v>
      </c>
      <c r="O811" s="2">
        <v>101.19399999999999</v>
      </c>
      <c r="P811" s="1">
        <v>4036.0070000000001</v>
      </c>
      <c r="Q811" s="2">
        <v>108.04600000000001</v>
      </c>
      <c r="R811" s="1">
        <v>9602.6440000000002</v>
      </c>
      <c r="S811" s="2">
        <v>102.83800000000001</v>
      </c>
      <c r="T811" s="1">
        <v>241.05700000000002</v>
      </c>
      <c r="U811" s="2">
        <v>96.631999999999991</v>
      </c>
      <c r="V811" s="1">
        <v>9973.7900000000009</v>
      </c>
      <c r="W811" s="2">
        <v>105.66800000000001</v>
      </c>
      <c r="X811" s="1">
        <v>21477.222000000002</v>
      </c>
      <c r="Y811" s="2">
        <v>105.354</v>
      </c>
      <c r="Z811" s="1">
        <v>9815.0120000000006</v>
      </c>
      <c r="AA811" s="2">
        <v>123.38200000000002</v>
      </c>
      <c r="AB811" s="1">
        <v>5825.4250000000002</v>
      </c>
      <c r="AC811" s="2">
        <v>99.677999999999997</v>
      </c>
      <c r="AD811" s="1">
        <v>7527.2880000000005</v>
      </c>
      <c r="AE811" s="2">
        <v>105.17400000000001</v>
      </c>
      <c r="AF811" s="1">
        <v>6473.0370000000003</v>
      </c>
      <c r="AG811" s="2">
        <v>102.88600000000001</v>
      </c>
      <c r="AH811" s="1">
        <v>2173</v>
      </c>
      <c r="AI811" s="2">
        <v>101.756</v>
      </c>
      <c r="AJ811" s="1">
        <v>925.01200000000006</v>
      </c>
      <c r="AK811" s="2">
        <v>104.18999999999998</v>
      </c>
      <c r="AL811" s="1">
        <v>297.82600000000002</v>
      </c>
      <c r="AM811" s="2">
        <v>101.27800000000001</v>
      </c>
      <c r="AN811" s="1">
        <v>793.96799999999996</v>
      </c>
      <c r="AO811" s="2">
        <v>102.086</v>
      </c>
      <c r="AP811" s="1">
        <v>568.73400000000004</v>
      </c>
      <c r="AQ811" s="2">
        <v>94.135999999999996</v>
      </c>
      <c r="AR811" s="1">
        <v>1781.6290000000001</v>
      </c>
      <c r="AS811" s="2">
        <v>98.432000000000016</v>
      </c>
      <c r="AT811" s="1">
        <v>517.779</v>
      </c>
      <c r="AU811" s="2">
        <v>99.941999999999979</v>
      </c>
      <c r="AV811" s="1">
        <v>790.17600000000004</v>
      </c>
      <c r="AW811" s="2">
        <v>100.736</v>
      </c>
      <c r="AX811" s="1">
        <v>9197.0769999999993</v>
      </c>
      <c r="AY811" s="2">
        <v>99.070000000000007</v>
      </c>
      <c r="AZ811" s="1">
        <v>2496.8049999999998</v>
      </c>
      <c r="BA811" s="2">
        <v>97.955999999999989</v>
      </c>
      <c r="BB811" s="1">
        <v>555.30100000000004</v>
      </c>
      <c r="BC811" s="2">
        <v>98.632000000000005</v>
      </c>
      <c r="BD811" s="1">
        <v>1296.595</v>
      </c>
      <c r="BE811" s="2">
        <v>96.631999999999991</v>
      </c>
      <c r="BF811" s="1">
        <v>1079.847</v>
      </c>
      <c r="BG811" s="2">
        <v>97.61999999999999</v>
      </c>
      <c r="BH811" s="1">
        <v>900.86500000000001</v>
      </c>
      <c r="BI811" s="2">
        <v>95.087999999999994</v>
      </c>
      <c r="BJ811" s="1">
        <v>699.18799999999999</v>
      </c>
      <c r="BK811" s="2">
        <v>98.301999999999992</v>
      </c>
      <c r="BL811" s="1">
        <v>1074.4860000000001</v>
      </c>
      <c r="BM811" s="2">
        <v>78.724000000000004</v>
      </c>
    </row>
    <row r="812" spans="1:65" x14ac:dyDescent="0.25">
      <c r="A812" s="20">
        <v>40786</v>
      </c>
      <c r="B812" s="5">
        <v>523.09400000000005</v>
      </c>
      <c r="C812">
        <v>0</v>
      </c>
      <c r="D812" s="7">
        <v>5.01</v>
      </c>
      <c r="E812" s="7">
        <v>1.1299999999999999</v>
      </c>
      <c r="F812" s="2">
        <v>-1.25</v>
      </c>
      <c r="H812" s="1">
        <v>6223.5839999999998</v>
      </c>
      <c r="I812" s="2">
        <v>101.77600000000001</v>
      </c>
      <c r="J812" s="1">
        <v>4948.3450000000003</v>
      </c>
      <c r="K812" s="9">
        <v>99.938000000000002</v>
      </c>
      <c r="L812" s="1">
        <v>188.065</v>
      </c>
      <c r="M812" s="2">
        <v>102.11600000000001</v>
      </c>
      <c r="N812" s="1">
        <v>920.54600000000005</v>
      </c>
      <c r="O812" s="2">
        <v>101.28</v>
      </c>
      <c r="P812" s="1">
        <v>4204.3789999999999</v>
      </c>
      <c r="Q812" s="2">
        <v>107.774</v>
      </c>
      <c r="R812" s="1">
        <v>10135.335999999999</v>
      </c>
      <c r="S812" s="2">
        <v>103.71199999999999</v>
      </c>
      <c r="T812" s="1">
        <v>247.53700000000001</v>
      </c>
      <c r="U812" s="2">
        <v>96.76</v>
      </c>
      <c r="V812" s="1">
        <v>10572.403</v>
      </c>
      <c r="W812" s="2">
        <v>105.806</v>
      </c>
      <c r="X812" s="1">
        <v>22400.506000000001</v>
      </c>
      <c r="Y812" s="2">
        <v>105.54400000000001</v>
      </c>
      <c r="Z812" s="1">
        <v>10047.081</v>
      </c>
      <c r="AA812" s="2">
        <v>120.624</v>
      </c>
      <c r="AB812" s="1">
        <v>5992.6360000000004</v>
      </c>
      <c r="AC812" s="2">
        <v>98.504000000000005</v>
      </c>
      <c r="AD812" s="1">
        <v>8006.9260000000004</v>
      </c>
      <c r="AE812" s="2">
        <v>104.79400000000001</v>
      </c>
      <c r="AF812" s="1">
        <v>6721.4229999999998</v>
      </c>
      <c r="AG812" s="2">
        <v>103.37199999999999</v>
      </c>
      <c r="AH812" s="1">
        <v>2249.0720000000001</v>
      </c>
      <c r="AI812" s="2">
        <v>101.16799999999999</v>
      </c>
      <c r="AJ812" s="1">
        <v>958.86500000000001</v>
      </c>
      <c r="AK812" s="2">
        <v>105.61799999999998</v>
      </c>
      <c r="AL812" s="1">
        <v>300.024</v>
      </c>
      <c r="AM812" s="2">
        <v>101.28</v>
      </c>
      <c r="AN812" s="1">
        <v>819.12599999999998</v>
      </c>
      <c r="AO812" s="2">
        <v>101.996</v>
      </c>
      <c r="AP812" s="1">
        <v>582.61900000000003</v>
      </c>
      <c r="AQ812" s="2">
        <v>93.460000000000008</v>
      </c>
      <c r="AR812" s="1">
        <v>1776.703</v>
      </c>
      <c r="AS812" s="2">
        <v>98.378</v>
      </c>
      <c r="AT812" s="1">
        <v>567.79600000000005</v>
      </c>
      <c r="AU812" s="2">
        <v>100.35999999999999</v>
      </c>
      <c r="AV812" s="1">
        <v>774.077</v>
      </c>
      <c r="AW812" s="2">
        <v>100.45599999999999</v>
      </c>
      <c r="AX812" s="1">
        <v>9533.4600000000009</v>
      </c>
      <c r="AY812" s="2">
        <v>97.71599999999998</v>
      </c>
      <c r="AZ812" s="1">
        <v>2640.8920000000003</v>
      </c>
      <c r="BA812" s="2">
        <v>98.147999999999996</v>
      </c>
      <c r="BB812" s="1">
        <v>557.75800000000004</v>
      </c>
      <c r="BC812" s="2">
        <v>98.834000000000003</v>
      </c>
      <c r="BD812" s="1">
        <v>1391.616</v>
      </c>
      <c r="BE812" s="2">
        <v>96.76</v>
      </c>
      <c r="BF812" s="1">
        <v>1140.816</v>
      </c>
      <c r="BG812" s="2">
        <v>97.962000000000003</v>
      </c>
      <c r="BH812" s="1">
        <v>982.34699999999998</v>
      </c>
      <c r="BI812" s="2">
        <v>95.992000000000004</v>
      </c>
      <c r="BJ812" s="1">
        <v>723.81299999999999</v>
      </c>
      <c r="BK812" s="2">
        <v>97.904000000000011</v>
      </c>
      <c r="BL812" s="1">
        <v>1132.732</v>
      </c>
      <c r="BM812" s="2">
        <v>80.45</v>
      </c>
    </row>
    <row r="813" spans="1:65" x14ac:dyDescent="0.25">
      <c r="A813" s="20">
        <v>40793</v>
      </c>
      <c r="B813" s="5">
        <v>507.697</v>
      </c>
      <c r="C813">
        <v>0</v>
      </c>
      <c r="D813" s="7">
        <v>-0.21</v>
      </c>
      <c r="E813" s="7">
        <v>-0.87</v>
      </c>
      <c r="F813" s="2">
        <v>-1.1599999999999999</v>
      </c>
      <c r="H813" s="1">
        <v>6137.7370000000001</v>
      </c>
      <c r="I813" s="2">
        <v>101.696</v>
      </c>
      <c r="J813" s="1">
        <v>4513.9269999999997</v>
      </c>
      <c r="K813" s="9">
        <v>99.33</v>
      </c>
      <c r="L813" s="1">
        <v>178.596</v>
      </c>
      <c r="M813" s="2">
        <v>101.22200000000001</v>
      </c>
      <c r="N813" s="1">
        <v>846.25900000000001</v>
      </c>
      <c r="O813" s="2">
        <v>100.65800000000002</v>
      </c>
      <c r="P813" s="1">
        <v>4061.5149999999999</v>
      </c>
      <c r="Q813" s="2">
        <v>107.65599999999999</v>
      </c>
      <c r="R813" s="1">
        <v>9753.5030000000006</v>
      </c>
      <c r="S813" s="2">
        <v>104.80999999999999</v>
      </c>
      <c r="T813" s="1">
        <v>236.25200000000001</v>
      </c>
      <c r="U813" s="2">
        <v>95.366000000000014</v>
      </c>
      <c r="V813" s="1">
        <v>10369.059000000001</v>
      </c>
      <c r="W813" s="2">
        <v>106.11199999999999</v>
      </c>
      <c r="X813" s="1">
        <v>21386.237000000001</v>
      </c>
      <c r="Y813" s="2">
        <v>105.58199999999999</v>
      </c>
      <c r="Z813" s="1">
        <v>9362.1260000000002</v>
      </c>
      <c r="AA813" s="2">
        <v>120.93199999999999</v>
      </c>
      <c r="AB813" s="1">
        <v>5792.6419999999998</v>
      </c>
      <c r="AC813" s="2">
        <v>98.39</v>
      </c>
      <c r="AD813" s="1">
        <v>7680.8</v>
      </c>
      <c r="AE813" s="2">
        <v>103.21799999999999</v>
      </c>
      <c r="AF813" s="1">
        <v>6655.4059999999999</v>
      </c>
      <c r="AG813" s="2">
        <v>104.8</v>
      </c>
      <c r="AH813" s="1">
        <v>2242.6860000000001</v>
      </c>
      <c r="AI813" s="2">
        <v>101.95</v>
      </c>
      <c r="AJ813" s="1">
        <v>893.43000000000006</v>
      </c>
      <c r="AK813" s="2">
        <v>104.22799999999999</v>
      </c>
      <c r="AL813" s="1">
        <v>299.09000000000003</v>
      </c>
      <c r="AM813" s="2">
        <v>100.75</v>
      </c>
      <c r="AN813" s="1">
        <v>791.35800000000006</v>
      </c>
      <c r="AO813" s="2">
        <v>100.21200000000002</v>
      </c>
      <c r="AP813" s="1">
        <v>597.54</v>
      </c>
      <c r="AQ813" s="2">
        <v>94.122</v>
      </c>
      <c r="AR813" s="1">
        <v>1862.17</v>
      </c>
      <c r="AS813" s="2">
        <v>98.856000000000009</v>
      </c>
      <c r="AT813" s="1">
        <v>551.04499999999996</v>
      </c>
      <c r="AU813" s="2">
        <v>101.55800000000001</v>
      </c>
      <c r="AV813" s="1">
        <v>785.05100000000004</v>
      </c>
      <c r="AW813" s="2">
        <v>100.95400000000001</v>
      </c>
      <c r="AX813" s="1">
        <v>9319.0779999999995</v>
      </c>
      <c r="AY813" s="2">
        <v>98.232000000000014</v>
      </c>
      <c r="AZ813" s="1">
        <v>2617.2860000000001</v>
      </c>
      <c r="BA813" s="2">
        <v>98.59</v>
      </c>
      <c r="BB813" s="1">
        <v>557.23800000000006</v>
      </c>
      <c r="BC813" s="2">
        <v>99.366</v>
      </c>
      <c r="BD813" s="1">
        <v>1280.799</v>
      </c>
      <c r="BE813" s="2">
        <v>95.366000000000014</v>
      </c>
      <c r="BF813" s="1">
        <v>1105.5550000000001</v>
      </c>
      <c r="BG813" s="2">
        <v>97.605999999999995</v>
      </c>
      <c r="BH813" s="1">
        <v>955.11400000000003</v>
      </c>
      <c r="BI813" s="2">
        <v>97.272000000000006</v>
      </c>
      <c r="BJ813" s="1">
        <v>722.71699999999998</v>
      </c>
      <c r="BK813" s="2">
        <v>98.364000000000004</v>
      </c>
      <c r="BL813" s="1">
        <v>1131.2160000000001</v>
      </c>
      <c r="BM813" s="2">
        <v>81.073999999999998</v>
      </c>
    </row>
    <row r="814" spans="1:65" x14ac:dyDescent="0.25">
      <c r="A814" s="20">
        <v>40800</v>
      </c>
      <c r="B814" s="5">
        <v>493.42200000000003</v>
      </c>
      <c r="C814">
        <v>0</v>
      </c>
      <c r="D814" s="7">
        <v>-1.56</v>
      </c>
      <c r="E814" s="7">
        <v>0.41</v>
      </c>
      <c r="F814" s="2">
        <v>-0.25</v>
      </c>
      <c r="H814" s="1">
        <v>5895.6729999999998</v>
      </c>
      <c r="I814" s="2">
        <v>101.61800000000001</v>
      </c>
      <c r="J814" s="1">
        <v>4336.4210000000003</v>
      </c>
      <c r="K814" s="9">
        <v>98.936000000000007</v>
      </c>
      <c r="L814" s="1">
        <v>165.98400000000001</v>
      </c>
      <c r="M814" s="2">
        <v>100.258</v>
      </c>
      <c r="N814" s="1">
        <v>794.32400000000007</v>
      </c>
      <c r="O814" s="2">
        <v>100.202</v>
      </c>
      <c r="P814" s="1">
        <v>4027.0280000000002</v>
      </c>
      <c r="Q814" s="2">
        <v>108.718</v>
      </c>
      <c r="R814" s="1">
        <v>9107.7240000000002</v>
      </c>
      <c r="S814" s="2">
        <v>104.208</v>
      </c>
      <c r="T814" s="1">
        <v>222.43899999999999</v>
      </c>
      <c r="U814" s="2">
        <v>92.390000000000015</v>
      </c>
      <c r="V814" s="1">
        <v>9739.2960000000003</v>
      </c>
      <c r="W814" s="2">
        <v>105.23000000000002</v>
      </c>
      <c r="X814" s="1">
        <v>19642.43</v>
      </c>
      <c r="Y814" s="2">
        <v>105.63</v>
      </c>
      <c r="Z814" s="1">
        <v>9017.1380000000008</v>
      </c>
      <c r="AA814" s="2">
        <v>114.47200000000001</v>
      </c>
      <c r="AB814" s="1">
        <v>5619.7420000000002</v>
      </c>
      <c r="AC814" s="2">
        <v>98.94</v>
      </c>
      <c r="AD814" s="1">
        <v>7348.9310000000005</v>
      </c>
      <c r="AE814" s="2">
        <v>101.348</v>
      </c>
      <c r="AF814" s="1">
        <v>6197.1189999999997</v>
      </c>
      <c r="AG814" s="2">
        <v>104.554</v>
      </c>
      <c r="AH814" s="1">
        <v>2191.0039999999999</v>
      </c>
      <c r="AI814" s="2">
        <v>102.18600000000001</v>
      </c>
      <c r="AJ814" s="1">
        <v>857.05100000000004</v>
      </c>
      <c r="AK814" s="2">
        <v>103.45599999999999</v>
      </c>
      <c r="AL814" s="1">
        <v>261.87200000000001</v>
      </c>
      <c r="AM814" s="2">
        <v>100.4</v>
      </c>
      <c r="AN814" s="1">
        <v>656.18399999999997</v>
      </c>
      <c r="AO814" s="2">
        <v>97.748000000000005</v>
      </c>
      <c r="AP814" s="1">
        <v>567.45100000000002</v>
      </c>
      <c r="AQ814" s="2">
        <v>93.234000000000009</v>
      </c>
      <c r="AR814" s="1">
        <v>1707.0330000000001</v>
      </c>
      <c r="AS814" s="2">
        <v>98.665999999999997</v>
      </c>
      <c r="AT814" s="1">
        <v>508.57900000000001</v>
      </c>
      <c r="AU814" s="2">
        <v>100.68600000000001</v>
      </c>
      <c r="AV814" s="1">
        <v>746.27499999999998</v>
      </c>
      <c r="AW814" s="2">
        <v>100.13600000000001</v>
      </c>
      <c r="AX814" s="1">
        <v>8832.3070000000007</v>
      </c>
      <c r="AY814" s="2">
        <v>96.787999999999982</v>
      </c>
      <c r="AZ814" s="1">
        <v>2560.8440000000001</v>
      </c>
      <c r="BA814" s="2">
        <v>99.720000000000013</v>
      </c>
      <c r="BB814" s="1">
        <v>539.92100000000005</v>
      </c>
      <c r="BC814" s="2">
        <v>99.111999999999995</v>
      </c>
      <c r="BD814" s="1">
        <v>1124.4470000000001</v>
      </c>
      <c r="BE814" s="2">
        <v>92.390000000000015</v>
      </c>
      <c r="BF814" s="1">
        <v>1037.193</v>
      </c>
      <c r="BG814" s="2">
        <v>97.118000000000009</v>
      </c>
      <c r="BH814" s="1">
        <v>924.42200000000003</v>
      </c>
      <c r="BI814" s="2">
        <v>95.926000000000016</v>
      </c>
      <c r="BJ814" s="1">
        <v>681.72800000000007</v>
      </c>
      <c r="BK814" s="2">
        <v>98.787999999999997</v>
      </c>
      <c r="BL814" s="1">
        <v>1139.7149999999999</v>
      </c>
      <c r="BM814" s="2">
        <v>81.53</v>
      </c>
    </row>
    <row r="815" spans="1:65" x14ac:dyDescent="0.25">
      <c r="A815" s="20">
        <v>40807</v>
      </c>
      <c r="B815" s="5">
        <v>489.78399999999999</v>
      </c>
      <c r="C815">
        <v>0</v>
      </c>
      <c r="D815" s="7">
        <v>5.47</v>
      </c>
      <c r="E815" s="7">
        <v>0.28000000000000003</v>
      </c>
      <c r="F815" s="2">
        <v>-0.34</v>
      </c>
      <c r="H815" s="1">
        <v>5688.6819999999998</v>
      </c>
      <c r="I815" s="2">
        <v>102.31</v>
      </c>
      <c r="J815" s="1">
        <v>4414.5370000000003</v>
      </c>
      <c r="K815" s="9">
        <v>99.013999999999996</v>
      </c>
      <c r="L815" s="1">
        <v>167.41400000000002</v>
      </c>
      <c r="M815" s="2">
        <v>100.34200000000001</v>
      </c>
      <c r="N815" s="1">
        <v>799.73800000000006</v>
      </c>
      <c r="O815" s="2">
        <v>100.41</v>
      </c>
      <c r="P815" s="1">
        <v>4135.3980000000001</v>
      </c>
      <c r="Q815" s="2">
        <v>110.48800000000001</v>
      </c>
      <c r="R815" s="1">
        <v>9290.8389999999999</v>
      </c>
      <c r="S815" s="2">
        <v>103.006</v>
      </c>
      <c r="T815" s="1">
        <v>230.577</v>
      </c>
      <c r="U815" s="2">
        <v>91.328000000000003</v>
      </c>
      <c r="V815" s="1">
        <v>9657.5689999999995</v>
      </c>
      <c r="W815" s="2">
        <v>104.04400000000001</v>
      </c>
      <c r="X815" s="1">
        <v>20132.171000000002</v>
      </c>
      <c r="Y815" s="2">
        <v>104.46</v>
      </c>
      <c r="Z815" s="1">
        <v>8947.7090000000007</v>
      </c>
      <c r="AA815" s="2">
        <v>114.58799999999999</v>
      </c>
      <c r="AB815" s="1">
        <v>5643.79</v>
      </c>
      <c r="AC815" s="2">
        <v>98.557999999999993</v>
      </c>
      <c r="AD815" s="1">
        <v>6960.0190000000002</v>
      </c>
      <c r="AE815" s="2">
        <v>97.994</v>
      </c>
      <c r="AF815" s="1">
        <v>5893.9740000000002</v>
      </c>
      <c r="AG815" s="2">
        <v>102.73399999999999</v>
      </c>
      <c r="AH815" s="1">
        <v>2146.2640000000001</v>
      </c>
      <c r="AI815" s="2">
        <v>101.286</v>
      </c>
      <c r="AJ815" s="1">
        <v>818.94200000000001</v>
      </c>
      <c r="AK815" s="2">
        <v>103.13</v>
      </c>
      <c r="AL815" s="1">
        <v>264.27499999999998</v>
      </c>
      <c r="AM815" s="2">
        <v>100.654</v>
      </c>
      <c r="AN815" s="1">
        <v>623.78700000000003</v>
      </c>
      <c r="AO815" s="2">
        <v>95.46599999999998</v>
      </c>
      <c r="AP815" s="1">
        <v>574.00099999999998</v>
      </c>
      <c r="AQ815" s="2">
        <v>92.381999999999991</v>
      </c>
      <c r="AR815" s="1">
        <v>1627.789</v>
      </c>
      <c r="AS815" s="2">
        <v>96.718000000000004</v>
      </c>
      <c r="AT815" s="1">
        <v>523.24699999999996</v>
      </c>
      <c r="AU815" s="2">
        <v>97.003999999999991</v>
      </c>
      <c r="AV815" s="1">
        <v>724.93299999999999</v>
      </c>
      <c r="AW815" s="2">
        <v>98.415999999999983</v>
      </c>
      <c r="AX815" s="1">
        <v>8415.7929999999997</v>
      </c>
      <c r="AY815" s="2">
        <v>94.126000000000005</v>
      </c>
      <c r="AZ815" s="1">
        <v>2553.9210000000003</v>
      </c>
      <c r="BA815" s="2">
        <v>100.376</v>
      </c>
      <c r="BB815" s="1">
        <v>527.88700000000006</v>
      </c>
      <c r="BC815" s="2">
        <v>98.443999999999988</v>
      </c>
      <c r="BD815" s="1">
        <v>1163.1849999999999</v>
      </c>
      <c r="BE815" s="2">
        <v>91.328000000000003</v>
      </c>
      <c r="BF815" s="1">
        <v>1006.951</v>
      </c>
      <c r="BG815" s="2">
        <v>94.692000000000007</v>
      </c>
      <c r="BH815" s="1">
        <v>887.255</v>
      </c>
      <c r="BI815" s="2">
        <v>92.542000000000002</v>
      </c>
      <c r="BJ815" s="1">
        <v>686.06500000000005</v>
      </c>
      <c r="BK815" s="2">
        <v>98.511999999999986</v>
      </c>
      <c r="BL815" s="1">
        <v>1220.269</v>
      </c>
      <c r="BM815" s="2">
        <v>81.51400000000001</v>
      </c>
    </row>
    <row r="816" spans="1:65" x14ac:dyDescent="0.25">
      <c r="A816" s="20">
        <v>40814</v>
      </c>
      <c r="B816" s="5">
        <v>481.47</v>
      </c>
      <c r="C816">
        <v>0</v>
      </c>
      <c r="D816" s="7">
        <v>-6.77</v>
      </c>
      <c r="E816" s="7">
        <v>-1.57</v>
      </c>
      <c r="F816" s="2">
        <v>-1.63</v>
      </c>
      <c r="H816" s="1">
        <v>5414.4949999999999</v>
      </c>
      <c r="I816" s="2">
        <v>99.103999999999999</v>
      </c>
      <c r="J816" s="1">
        <v>4489.54</v>
      </c>
      <c r="K816" s="9">
        <v>98.99</v>
      </c>
      <c r="L816" s="1">
        <v>173.33700000000002</v>
      </c>
      <c r="M816" s="2">
        <v>100.17600000000002</v>
      </c>
      <c r="N816" s="1">
        <v>824.97900000000004</v>
      </c>
      <c r="O816" s="2">
        <v>100.5</v>
      </c>
      <c r="P816" s="1">
        <v>4139.9350000000004</v>
      </c>
      <c r="Q816" s="2">
        <v>112.244</v>
      </c>
      <c r="R816" s="1">
        <v>8772.7749999999996</v>
      </c>
      <c r="S816" s="2">
        <v>102.05</v>
      </c>
      <c r="T816" s="1">
        <v>222.34700000000001</v>
      </c>
      <c r="U816" s="2">
        <v>90.03</v>
      </c>
      <c r="V816" s="1">
        <v>9301.9719999999998</v>
      </c>
      <c r="W816" s="2">
        <v>102.11800000000001</v>
      </c>
      <c r="X816" s="1">
        <v>19698.795000000002</v>
      </c>
      <c r="Y816" s="2">
        <v>103.55199999999999</v>
      </c>
      <c r="Z816" s="1">
        <v>9050.8940000000002</v>
      </c>
      <c r="AA816" s="2">
        <v>113.276</v>
      </c>
      <c r="AB816" s="1">
        <v>5588.8490000000002</v>
      </c>
      <c r="AC816" s="2">
        <v>98.575999999999993</v>
      </c>
      <c r="AD816" s="1">
        <v>6741.96</v>
      </c>
      <c r="AE816" s="2">
        <v>94.721999999999994</v>
      </c>
      <c r="AF816" s="1">
        <v>5645.1750000000002</v>
      </c>
      <c r="AG816" s="2">
        <v>97.66</v>
      </c>
      <c r="AH816" s="1">
        <v>2044.6030000000001</v>
      </c>
      <c r="AI816" s="2">
        <v>99.244</v>
      </c>
      <c r="AJ816" s="1">
        <v>821.55700000000002</v>
      </c>
      <c r="AK816" s="2">
        <v>103.078</v>
      </c>
      <c r="AL816" s="1">
        <v>246.542</v>
      </c>
      <c r="AM816" s="2">
        <v>100.81399999999999</v>
      </c>
      <c r="AN816" s="1">
        <v>602.42700000000002</v>
      </c>
      <c r="AO816" s="2">
        <v>95.286000000000016</v>
      </c>
      <c r="AP816" s="1">
        <v>547.25300000000004</v>
      </c>
      <c r="AQ816" s="2">
        <v>90.711999999999989</v>
      </c>
      <c r="AR816" s="1">
        <v>1560.153</v>
      </c>
      <c r="AS816" s="2">
        <v>96.542000000000002</v>
      </c>
      <c r="AT816" s="1">
        <v>483.36</v>
      </c>
      <c r="AU816" s="2">
        <v>94.487999999999985</v>
      </c>
      <c r="AV816" s="1">
        <v>695.08799999999997</v>
      </c>
      <c r="AW816" s="2">
        <v>97.676000000000016</v>
      </c>
      <c r="AX816" s="1">
        <v>8282.1890000000003</v>
      </c>
      <c r="AY816" s="2">
        <v>91.162000000000006</v>
      </c>
      <c r="AZ816" s="1">
        <v>2201.2440000000001</v>
      </c>
      <c r="BA816" s="2">
        <v>100.82199999999999</v>
      </c>
      <c r="BB816" s="1">
        <v>493.16800000000001</v>
      </c>
      <c r="BC816" s="2">
        <v>99.32</v>
      </c>
      <c r="BD816" s="1">
        <v>1110.3890000000001</v>
      </c>
      <c r="BE816" s="2">
        <v>90.03</v>
      </c>
      <c r="BF816" s="1">
        <v>913.08400000000006</v>
      </c>
      <c r="BG816" s="2">
        <v>92.628000000000014</v>
      </c>
      <c r="BH816" s="1">
        <v>869.31200000000001</v>
      </c>
      <c r="BI816" s="2">
        <v>88.185999999999993</v>
      </c>
      <c r="BJ816" s="1">
        <v>612.78600000000006</v>
      </c>
      <c r="BK816" s="2">
        <v>98.027999999999992</v>
      </c>
      <c r="BL816" s="1">
        <v>1162.0920000000001</v>
      </c>
      <c r="BM816" s="2">
        <v>80.316000000000003</v>
      </c>
    </row>
    <row r="817" spans="1:65" x14ac:dyDescent="0.25">
      <c r="A817" s="20">
        <v>40821</v>
      </c>
      <c r="B817" s="5">
        <v>468.09100000000001</v>
      </c>
      <c r="C817">
        <v>0</v>
      </c>
      <c r="D817" s="7">
        <v>-0.62</v>
      </c>
      <c r="E817" s="7">
        <v>-0.92</v>
      </c>
      <c r="F817" s="2">
        <v>2.41</v>
      </c>
      <c r="H817" s="1">
        <v>5246.17</v>
      </c>
      <c r="I817" s="2">
        <v>97.507999999999996</v>
      </c>
      <c r="J817" s="1">
        <v>4295.5990000000002</v>
      </c>
      <c r="K817" s="9">
        <v>98.768000000000001</v>
      </c>
      <c r="L817" s="1">
        <v>169.51400000000001</v>
      </c>
      <c r="M817" s="2">
        <v>99.76400000000001</v>
      </c>
      <c r="N817" s="1">
        <v>813.92899999999997</v>
      </c>
      <c r="O817" s="2">
        <v>100.25999999999999</v>
      </c>
      <c r="P817" s="1">
        <v>3957.5860000000002</v>
      </c>
      <c r="Q817" s="2">
        <v>111.98799999999999</v>
      </c>
      <c r="R817" s="1">
        <v>8345.4459999999999</v>
      </c>
      <c r="S817" s="2">
        <v>101.502</v>
      </c>
      <c r="T817" s="1">
        <v>211.44400000000002</v>
      </c>
      <c r="U817" s="2">
        <v>90.515999999999991</v>
      </c>
      <c r="V817" s="1">
        <v>8610.469000000001</v>
      </c>
      <c r="W817" s="2">
        <v>101.56</v>
      </c>
      <c r="X817" s="1">
        <v>19073.343000000001</v>
      </c>
      <c r="Y817" s="2">
        <v>103.96399999999998</v>
      </c>
      <c r="Z817" s="1">
        <v>8716.1650000000009</v>
      </c>
      <c r="AA817" s="2">
        <v>113.23599999999999</v>
      </c>
      <c r="AB817" s="1">
        <v>5384.5789999999997</v>
      </c>
      <c r="AC817" s="2">
        <v>99.2</v>
      </c>
      <c r="AD817" s="1">
        <v>6427.152</v>
      </c>
      <c r="AE817" s="2">
        <v>93.611999999999995</v>
      </c>
      <c r="AF817" s="1">
        <v>5103.0950000000003</v>
      </c>
      <c r="AG817" s="2">
        <v>96.28</v>
      </c>
      <c r="AH817" s="1">
        <v>1990.3810000000001</v>
      </c>
      <c r="AI817" s="2">
        <v>97.86</v>
      </c>
      <c r="AJ817" s="1">
        <v>788.32600000000002</v>
      </c>
      <c r="AK817" s="2">
        <v>102.452</v>
      </c>
      <c r="AL817" s="1">
        <v>208.83</v>
      </c>
      <c r="AM817" s="2">
        <v>100.648</v>
      </c>
      <c r="AN817" s="1">
        <v>603.76700000000005</v>
      </c>
      <c r="AO817" s="2">
        <v>93.367999999999995</v>
      </c>
      <c r="AP817" s="1">
        <v>518.50300000000004</v>
      </c>
      <c r="AQ817" s="2">
        <v>91.24</v>
      </c>
      <c r="AR817" s="1">
        <v>1456.4359999999999</v>
      </c>
      <c r="AS817" s="2">
        <v>98.003999999999991</v>
      </c>
      <c r="AT817" s="1">
        <v>461.15699999999998</v>
      </c>
      <c r="AU817" s="2">
        <v>93.965999999999994</v>
      </c>
      <c r="AV817" s="1">
        <v>688.09199999999998</v>
      </c>
      <c r="AW817" s="2">
        <v>97.46</v>
      </c>
      <c r="AX817" s="1">
        <v>8013.7179999999998</v>
      </c>
      <c r="AY817" s="2">
        <v>90.415999999999997</v>
      </c>
      <c r="AZ817" s="1">
        <v>2246.7759999999998</v>
      </c>
      <c r="BA817" s="2">
        <v>101.24199999999999</v>
      </c>
      <c r="BB817" s="1">
        <v>480.45600000000002</v>
      </c>
      <c r="BC817" s="2">
        <v>99.075999999999993</v>
      </c>
      <c r="BD817" s="1">
        <v>1078.9739999999999</v>
      </c>
      <c r="BE817" s="2">
        <v>90.515999999999991</v>
      </c>
      <c r="BF817" s="1">
        <v>814.93399999999997</v>
      </c>
      <c r="BG817" s="2">
        <v>92.335999999999999</v>
      </c>
      <c r="BH817" s="1">
        <v>818.48800000000006</v>
      </c>
      <c r="BI817" s="2">
        <v>88.34</v>
      </c>
      <c r="BJ817" s="1">
        <v>560.70699999999999</v>
      </c>
      <c r="BK817" s="2">
        <v>97.603999999999999</v>
      </c>
      <c r="BL817" s="1">
        <v>1113.405</v>
      </c>
      <c r="BM817" s="2">
        <v>79.671999999999997</v>
      </c>
    </row>
    <row r="818" spans="1:65" x14ac:dyDescent="0.25">
      <c r="A818" s="20">
        <v>40828</v>
      </c>
      <c r="B818" s="5">
        <v>503.971</v>
      </c>
      <c r="C818">
        <v>0</v>
      </c>
      <c r="D818" s="7">
        <v>2.27</v>
      </c>
      <c r="E818" s="7">
        <v>0.23</v>
      </c>
      <c r="F818" s="2">
        <v>-1.61</v>
      </c>
      <c r="H818" s="1">
        <v>5669.3029999999999</v>
      </c>
      <c r="I818" s="2">
        <v>98.581999999999994</v>
      </c>
      <c r="J818" s="1">
        <v>4886.9650000000001</v>
      </c>
      <c r="K818" s="9">
        <v>99.048000000000002</v>
      </c>
      <c r="L818" s="1">
        <v>186.63800000000001</v>
      </c>
      <c r="M818" s="2">
        <v>100.104</v>
      </c>
      <c r="N818" s="1">
        <v>938.87900000000002</v>
      </c>
      <c r="O818" s="2">
        <v>100.40599999999999</v>
      </c>
      <c r="P818" s="1">
        <v>4086.3720000000003</v>
      </c>
      <c r="Q818" s="2">
        <v>111.328</v>
      </c>
      <c r="R818" s="1">
        <v>9461.0040000000008</v>
      </c>
      <c r="S818" s="2">
        <v>102.15400000000001</v>
      </c>
      <c r="T818" s="1">
        <v>231.524</v>
      </c>
      <c r="U818" s="2">
        <v>92.046000000000006</v>
      </c>
      <c r="V818" s="1">
        <v>9530.8590000000004</v>
      </c>
      <c r="W818" s="2">
        <v>102.36199999999999</v>
      </c>
      <c r="X818" s="1">
        <v>21192.984</v>
      </c>
      <c r="Y818" s="2">
        <v>104.646</v>
      </c>
      <c r="Z818" s="1">
        <v>9448.143</v>
      </c>
      <c r="AA818" s="2">
        <v>111.97200000000001</v>
      </c>
      <c r="AB818" s="1">
        <v>5873.7190000000001</v>
      </c>
      <c r="AC818" s="2">
        <v>98.722000000000008</v>
      </c>
      <c r="AD818" s="1">
        <v>6971.2930000000006</v>
      </c>
      <c r="AE818" s="2">
        <v>97.567999999999998</v>
      </c>
      <c r="AF818" s="1">
        <v>5864.3060000000005</v>
      </c>
      <c r="AG818" s="2">
        <v>95.527999999999992</v>
      </c>
      <c r="AH818" s="1">
        <v>2085.0630000000001</v>
      </c>
      <c r="AI818" s="2">
        <v>96.63600000000001</v>
      </c>
      <c r="AJ818" s="1">
        <v>873.31100000000004</v>
      </c>
      <c r="AK818" s="2">
        <v>102.45</v>
      </c>
      <c r="AL818" s="1">
        <v>218.327</v>
      </c>
      <c r="AM818" s="2">
        <v>100.768</v>
      </c>
      <c r="AN818" s="1">
        <v>674.87900000000002</v>
      </c>
      <c r="AO818" s="2">
        <v>93.654000000000011</v>
      </c>
      <c r="AP818" s="1">
        <v>561.899</v>
      </c>
      <c r="AQ818" s="2">
        <v>90.679999999999993</v>
      </c>
      <c r="AR818" s="1">
        <v>1636.7619999999999</v>
      </c>
      <c r="AS818" s="2">
        <v>97.66</v>
      </c>
      <c r="AT818" s="1">
        <v>512.61900000000003</v>
      </c>
      <c r="AU818" s="2">
        <v>94.3</v>
      </c>
      <c r="AV818" s="1">
        <v>731.60400000000004</v>
      </c>
      <c r="AW818" s="2">
        <v>98.334000000000003</v>
      </c>
      <c r="AX818" s="1">
        <v>8664.4240000000009</v>
      </c>
      <c r="AY818" s="2">
        <v>92.733999999999995</v>
      </c>
      <c r="AZ818" s="1">
        <v>2427.5729999999999</v>
      </c>
      <c r="BA818" s="2">
        <v>101.71399999999998</v>
      </c>
      <c r="BB818" s="1">
        <v>525.28800000000001</v>
      </c>
      <c r="BC818" s="2">
        <v>99.328000000000003</v>
      </c>
      <c r="BD818" s="1">
        <v>1232.463</v>
      </c>
      <c r="BE818" s="2">
        <v>92.046000000000006</v>
      </c>
      <c r="BF818" s="1">
        <v>949.92500000000007</v>
      </c>
      <c r="BG818" s="2">
        <v>93.263999999999982</v>
      </c>
      <c r="BH818" s="1">
        <v>884.52499999999998</v>
      </c>
      <c r="BI818" s="2">
        <v>89.628</v>
      </c>
      <c r="BJ818" s="1">
        <v>638.755</v>
      </c>
      <c r="BK818" s="2">
        <v>97.825999999999993</v>
      </c>
      <c r="BL818" s="1">
        <v>1179.931</v>
      </c>
      <c r="BM818" s="2">
        <v>80.260000000000005</v>
      </c>
    </row>
    <row r="819" spans="1:65" x14ac:dyDescent="0.25">
      <c r="A819" s="20">
        <v>40835</v>
      </c>
      <c r="B819" s="5">
        <v>504.50900000000001</v>
      </c>
      <c r="C819">
        <v>0</v>
      </c>
      <c r="D819" s="7">
        <v>6.28</v>
      </c>
      <c r="E819" s="7">
        <v>2.2000000000000002</v>
      </c>
      <c r="F819" s="2">
        <v>-0.3</v>
      </c>
      <c r="H819" s="1">
        <v>5606.5960000000005</v>
      </c>
      <c r="I819" s="2">
        <v>99.658000000000015</v>
      </c>
      <c r="J819" s="1">
        <v>4827.7380000000003</v>
      </c>
      <c r="K819" s="9">
        <v>99.391999999999982</v>
      </c>
      <c r="L819" s="1">
        <v>189.46200000000002</v>
      </c>
      <c r="M819" s="2">
        <v>100.79</v>
      </c>
      <c r="N819" s="1">
        <v>931.77300000000002</v>
      </c>
      <c r="O819" s="2">
        <v>100.87</v>
      </c>
      <c r="P819" s="1">
        <v>4112.1630000000005</v>
      </c>
      <c r="Q819" s="2">
        <v>110.29399999999998</v>
      </c>
      <c r="R819" s="1">
        <v>9609.7379999999994</v>
      </c>
      <c r="S819" s="2">
        <v>103.346</v>
      </c>
      <c r="T819" s="1">
        <v>227.196</v>
      </c>
      <c r="U819" s="2">
        <v>92.71599999999998</v>
      </c>
      <c r="V819" s="1">
        <v>9522.723</v>
      </c>
      <c r="W819" s="2">
        <v>103.184</v>
      </c>
      <c r="X819" s="1">
        <v>20883.274000000001</v>
      </c>
      <c r="Y819" s="2">
        <v>104.93599999999999</v>
      </c>
      <c r="Z819" s="1">
        <v>9266.1550000000007</v>
      </c>
      <c r="AA819" s="2">
        <v>112.41800000000001</v>
      </c>
      <c r="AB819" s="1">
        <v>5906.2300000000005</v>
      </c>
      <c r="AC819" s="2">
        <v>98.792000000000002</v>
      </c>
      <c r="AD819" s="1">
        <v>7132.3760000000002</v>
      </c>
      <c r="AE819" s="2">
        <v>98.25</v>
      </c>
      <c r="AF819" s="1">
        <v>5916.2060000000001</v>
      </c>
      <c r="AG819" s="2">
        <v>98.168000000000006</v>
      </c>
      <c r="AH819" s="1">
        <v>2097.2240000000002</v>
      </c>
      <c r="AI819" s="2">
        <v>98.123999999999995</v>
      </c>
      <c r="AJ819" s="1">
        <v>855.01099999999997</v>
      </c>
      <c r="AK819" s="2">
        <v>102.73400000000001</v>
      </c>
      <c r="AL819" s="1">
        <v>207.03</v>
      </c>
      <c r="AM819" s="2">
        <v>101.104</v>
      </c>
      <c r="AN819" s="1">
        <v>671.10800000000006</v>
      </c>
      <c r="AO819" s="2">
        <v>94.114000000000004</v>
      </c>
      <c r="AP819" s="1">
        <v>563.62199999999996</v>
      </c>
      <c r="AQ819" s="2">
        <v>90.066000000000003</v>
      </c>
      <c r="AR819" s="1">
        <v>1686.0710000000001</v>
      </c>
      <c r="AS819" s="2">
        <v>97.931999999999988</v>
      </c>
      <c r="AT819" s="1">
        <v>538.33699999999999</v>
      </c>
      <c r="AU819" s="2">
        <v>96.06</v>
      </c>
      <c r="AV819" s="1">
        <v>750.63</v>
      </c>
      <c r="AW819" s="2">
        <v>98.471999999999994</v>
      </c>
      <c r="AX819" s="1">
        <v>8637.0720000000001</v>
      </c>
      <c r="AY819" s="2">
        <v>92.494</v>
      </c>
      <c r="AZ819" s="1">
        <v>2338.556</v>
      </c>
      <c r="BA819" s="2">
        <v>101.524</v>
      </c>
      <c r="BB819" s="1">
        <v>537.76900000000001</v>
      </c>
      <c r="BC819" s="2">
        <v>99.260000000000019</v>
      </c>
      <c r="BD819" s="1">
        <v>1208.8720000000001</v>
      </c>
      <c r="BE819" s="2">
        <v>92.71599999999998</v>
      </c>
      <c r="BF819" s="1">
        <v>967.54100000000005</v>
      </c>
      <c r="BG819" s="2">
        <v>94.583999999999989</v>
      </c>
      <c r="BH819" s="1">
        <v>868.81100000000004</v>
      </c>
      <c r="BI819" s="2">
        <v>88.74799999999999</v>
      </c>
      <c r="BJ819" s="1">
        <v>634.66899999999998</v>
      </c>
      <c r="BK819" s="2">
        <v>97.876000000000005</v>
      </c>
      <c r="BL819" s="1">
        <v>1128.69</v>
      </c>
      <c r="BM819" s="2">
        <v>78.963999999999999</v>
      </c>
    </row>
    <row r="820" spans="1:65" x14ac:dyDescent="0.25">
      <c r="A820" s="20">
        <v>40842</v>
      </c>
      <c r="B820" s="5">
        <v>516.00099999999998</v>
      </c>
      <c r="C820">
        <v>0</v>
      </c>
      <c r="D820" s="7">
        <v>0.95</v>
      </c>
      <c r="E820" s="7">
        <v>-1.74</v>
      </c>
      <c r="F820" s="2">
        <v>2.2200000000000002</v>
      </c>
      <c r="H820" s="1">
        <v>5754.674</v>
      </c>
      <c r="I820" s="2">
        <v>100.33399999999999</v>
      </c>
      <c r="J820" s="1">
        <v>4923.6080000000002</v>
      </c>
      <c r="K820" s="9">
        <v>99.39</v>
      </c>
      <c r="L820" s="1">
        <v>192.495</v>
      </c>
      <c r="M820" s="2">
        <v>100.98600000000002</v>
      </c>
      <c r="N820" s="1">
        <v>925.57100000000003</v>
      </c>
      <c r="O820" s="2">
        <v>101.042</v>
      </c>
      <c r="P820" s="1">
        <v>4130.6949999999997</v>
      </c>
      <c r="Q820" s="2">
        <v>110.958</v>
      </c>
      <c r="R820" s="1">
        <v>10066.425999999999</v>
      </c>
      <c r="S820" s="2">
        <v>104.16600000000001</v>
      </c>
      <c r="T820" s="1">
        <v>222.608</v>
      </c>
      <c r="U820" s="2">
        <v>91.763999999999996</v>
      </c>
      <c r="V820" s="1">
        <v>9628.98</v>
      </c>
      <c r="W820" s="2">
        <v>103.122</v>
      </c>
      <c r="X820" s="1">
        <v>21884.507000000001</v>
      </c>
      <c r="Y820" s="2">
        <v>105.56799999999998</v>
      </c>
      <c r="Z820" s="1">
        <v>9450.1939999999995</v>
      </c>
      <c r="AA820" s="2">
        <v>113.548</v>
      </c>
      <c r="AB820" s="1">
        <v>6049.424</v>
      </c>
      <c r="AC820" s="2">
        <v>99.41</v>
      </c>
      <c r="AD820" s="1">
        <v>7346.7529999999997</v>
      </c>
      <c r="AE820" s="2">
        <v>97.588000000000008</v>
      </c>
      <c r="AF820" s="1">
        <v>6104.9059999999999</v>
      </c>
      <c r="AG820" s="2">
        <v>96.833999999999989</v>
      </c>
      <c r="AH820" s="1">
        <v>2132.377</v>
      </c>
      <c r="AI820" s="2">
        <v>98.504000000000005</v>
      </c>
      <c r="AJ820" s="1">
        <v>882.84300000000007</v>
      </c>
      <c r="AK820" s="2">
        <v>102.36</v>
      </c>
      <c r="AL820" s="1">
        <v>217.477</v>
      </c>
      <c r="AM820" s="2">
        <v>101.182</v>
      </c>
      <c r="AN820" s="1">
        <v>653.20699999999999</v>
      </c>
      <c r="AO820" s="2">
        <v>93.35799999999999</v>
      </c>
      <c r="AP820" s="1">
        <v>566.55899999999997</v>
      </c>
      <c r="AQ820" s="2">
        <v>88.678000000000011</v>
      </c>
      <c r="AR820" s="1">
        <v>1705.0350000000001</v>
      </c>
      <c r="AS820" s="2">
        <v>97.464000000000013</v>
      </c>
      <c r="AT820" s="1">
        <v>550.88200000000006</v>
      </c>
      <c r="AU820" s="2">
        <v>96.75800000000001</v>
      </c>
      <c r="AV820" s="1">
        <v>749.76200000000006</v>
      </c>
      <c r="AW820" s="2">
        <v>97.799999999999983</v>
      </c>
      <c r="AX820" s="1">
        <v>8865.277</v>
      </c>
      <c r="AY820" s="2">
        <v>91.382000000000005</v>
      </c>
      <c r="AZ820" s="1">
        <v>2526.558</v>
      </c>
      <c r="BA820" s="2">
        <v>101.49799999999999</v>
      </c>
      <c r="BB820" s="1">
        <v>534.59500000000003</v>
      </c>
      <c r="BC820" s="2">
        <v>98.916000000000011</v>
      </c>
      <c r="BD820" s="1">
        <v>1217.856</v>
      </c>
      <c r="BE820" s="2">
        <v>91.763999999999996</v>
      </c>
      <c r="BF820" s="1">
        <v>1040.684</v>
      </c>
      <c r="BG820" s="2">
        <v>94.77000000000001</v>
      </c>
      <c r="BH820" s="1">
        <v>878.43700000000001</v>
      </c>
      <c r="BI820" s="2">
        <v>87.53</v>
      </c>
      <c r="BJ820" s="1">
        <v>644.16700000000003</v>
      </c>
      <c r="BK820" s="2">
        <v>97.061999999999998</v>
      </c>
      <c r="BL820" s="1">
        <v>1128.81</v>
      </c>
      <c r="BM820" s="2">
        <v>79.986000000000004</v>
      </c>
    </row>
    <row r="821" spans="1:65" x14ac:dyDescent="0.25">
      <c r="A821" s="20">
        <v>40849</v>
      </c>
      <c r="B821" s="5">
        <v>513.18200000000002</v>
      </c>
      <c r="C821">
        <v>0</v>
      </c>
      <c r="D821" s="7">
        <v>4.09</v>
      </c>
      <c r="E821" s="7">
        <v>2.4300000000000002</v>
      </c>
      <c r="F821" s="2">
        <v>0.39</v>
      </c>
      <c r="H821" s="1">
        <v>5785.384</v>
      </c>
      <c r="I821" s="2">
        <v>100.786</v>
      </c>
      <c r="J821" s="1">
        <v>4873.3460000000005</v>
      </c>
      <c r="K821" s="9">
        <v>99.402000000000001</v>
      </c>
      <c r="L821" s="1">
        <v>183.911</v>
      </c>
      <c r="M821" s="2">
        <v>101.00800000000001</v>
      </c>
      <c r="N821" s="1">
        <v>881.02499999999998</v>
      </c>
      <c r="O821" s="2">
        <v>100.95599999999999</v>
      </c>
      <c r="P821" s="1">
        <v>3981.03</v>
      </c>
      <c r="Q821" s="2">
        <v>109.16</v>
      </c>
      <c r="R821" s="1">
        <v>9691.7479999999996</v>
      </c>
      <c r="S821" s="2">
        <v>103.84</v>
      </c>
      <c r="T821" s="1">
        <v>214.54</v>
      </c>
      <c r="U821" s="2">
        <v>91.768000000000001</v>
      </c>
      <c r="V821" s="1">
        <v>9837.1679999999997</v>
      </c>
      <c r="W821" s="2">
        <v>103.468</v>
      </c>
      <c r="X821" s="1">
        <v>21550.488000000001</v>
      </c>
      <c r="Y821" s="2">
        <v>106.29</v>
      </c>
      <c r="Z821" s="1">
        <v>9334.7469999999994</v>
      </c>
      <c r="AA821" s="2">
        <v>114.37800000000001</v>
      </c>
      <c r="AB821" s="1">
        <v>6009.058</v>
      </c>
      <c r="AC821" s="2">
        <v>99.585999999999984</v>
      </c>
      <c r="AD821" s="1">
        <v>7477.6270000000004</v>
      </c>
      <c r="AE821" s="2">
        <v>99.555999999999997</v>
      </c>
      <c r="AF821" s="1">
        <v>6260.9589999999998</v>
      </c>
      <c r="AG821" s="2">
        <v>99.506</v>
      </c>
      <c r="AH821" s="1">
        <v>2124.259</v>
      </c>
      <c r="AI821" s="2">
        <v>98.872</v>
      </c>
      <c r="AJ821" s="1">
        <v>841.46500000000003</v>
      </c>
      <c r="AK821" s="2">
        <v>102.506</v>
      </c>
      <c r="AL821" s="1">
        <v>206.739</v>
      </c>
      <c r="AM821" s="2">
        <v>101.01400000000001</v>
      </c>
      <c r="AN821" s="1">
        <v>627.74099999999999</v>
      </c>
      <c r="AO821" s="2">
        <v>91.215999999999994</v>
      </c>
      <c r="AP821" s="1">
        <v>578.04</v>
      </c>
      <c r="AQ821" s="2">
        <v>89.45</v>
      </c>
      <c r="AR821" s="1">
        <v>1709.6279999999999</v>
      </c>
      <c r="AS821" s="2">
        <v>96.97999999999999</v>
      </c>
      <c r="AT821" s="1">
        <v>558.57399999999996</v>
      </c>
      <c r="AU821" s="2">
        <v>98.518000000000001</v>
      </c>
      <c r="AV821" s="1">
        <v>756.25900000000001</v>
      </c>
      <c r="AW821" s="2">
        <v>98.634</v>
      </c>
      <c r="AX821" s="1">
        <v>8866.2090000000007</v>
      </c>
      <c r="AY821" s="2">
        <v>92.364000000000004</v>
      </c>
      <c r="AZ821" s="1">
        <v>2559.3310000000001</v>
      </c>
      <c r="BA821" s="2">
        <v>101.238</v>
      </c>
      <c r="BB821" s="1">
        <v>547.13099999999997</v>
      </c>
      <c r="BC821" s="2">
        <v>99.85</v>
      </c>
      <c r="BD821" s="1">
        <v>1227.615</v>
      </c>
      <c r="BE821" s="2">
        <v>91.768000000000001</v>
      </c>
      <c r="BF821" s="1">
        <v>1049.405</v>
      </c>
      <c r="BG821" s="2">
        <v>96.032000000000011</v>
      </c>
      <c r="BH821" s="1">
        <v>902.95</v>
      </c>
      <c r="BI821" s="2">
        <v>88.609999999999985</v>
      </c>
      <c r="BJ821" s="1">
        <v>663.43500000000006</v>
      </c>
      <c r="BK821" s="2">
        <v>97.445999999999998</v>
      </c>
      <c r="BL821" s="1">
        <v>1136.53</v>
      </c>
      <c r="BM821" s="2">
        <v>81.794000000000011</v>
      </c>
    </row>
    <row r="822" spans="1:65" x14ac:dyDescent="0.25">
      <c r="A822" s="20">
        <v>40856</v>
      </c>
      <c r="B822" s="5">
        <v>510.51900000000001</v>
      </c>
      <c r="C822">
        <v>0</v>
      </c>
      <c r="D822" s="7">
        <v>-2.2799999999999998</v>
      </c>
      <c r="E822" s="7">
        <v>0.82</v>
      </c>
      <c r="F822" s="2">
        <v>-1.66</v>
      </c>
      <c r="H822" s="1">
        <v>5705.7160000000003</v>
      </c>
      <c r="I822" s="2">
        <v>99.738</v>
      </c>
      <c r="J822" s="1">
        <v>4702.0200000000004</v>
      </c>
      <c r="K822" s="9">
        <v>99.145999999999987</v>
      </c>
      <c r="L822" s="1">
        <v>185.30799999999999</v>
      </c>
      <c r="M822" s="2">
        <v>100.41599999999998</v>
      </c>
      <c r="N822" s="1">
        <v>855.81900000000007</v>
      </c>
      <c r="O822" s="2">
        <v>100.60400000000001</v>
      </c>
      <c r="P822" s="1">
        <v>4058.0280000000002</v>
      </c>
      <c r="Q822" s="2">
        <v>108.452</v>
      </c>
      <c r="R822" s="1">
        <v>9757.6440000000002</v>
      </c>
      <c r="S822" s="2">
        <v>102.98800000000001</v>
      </c>
      <c r="T822" s="1">
        <v>214.09900000000002</v>
      </c>
      <c r="U822" s="2">
        <v>91.644000000000005</v>
      </c>
      <c r="V822" s="1">
        <v>9740.18</v>
      </c>
      <c r="W822" s="2">
        <v>102.88200000000002</v>
      </c>
      <c r="X822" s="1">
        <v>20865.352999999999</v>
      </c>
      <c r="Y822" s="2">
        <v>105.59</v>
      </c>
      <c r="Z822" s="1">
        <v>9069.6010000000006</v>
      </c>
      <c r="AA822" s="2">
        <v>113.006</v>
      </c>
      <c r="AB822" s="1">
        <v>5977.451</v>
      </c>
      <c r="AC822" s="2">
        <v>100.47799999999998</v>
      </c>
      <c r="AD822" s="1">
        <v>7497.5720000000001</v>
      </c>
      <c r="AE822" s="2">
        <v>99.155999999999992</v>
      </c>
      <c r="AF822" s="1">
        <v>6291.0540000000001</v>
      </c>
      <c r="AG822" s="2">
        <v>99.058000000000007</v>
      </c>
      <c r="AH822" s="1">
        <v>2086.6640000000002</v>
      </c>
      <c r="AI822" s="2">
        <v>97.563999999999993</v>
      </c>
      <c r="AJ822" s="1">
        <v>813.024</v>
      </c>
      <c r="AK822" s="2">
        <v>101.38000000000001</v>
      </c>
      <c r="AL822" s="1">
        <v>212.25200000000001</v>
      </c>
      <c r="AM822" s="2">
        <v>100.71000000000001</v>
      </c>
      <c r="AN822" s="1">
        <v>580.72900000000004</v>
      </c>
      <c r="AO822" s="2">
        <v>90.305999999999997</v>
      </c>
      <c r="AP822" s="1">
        <v>563.197</v>
      </c>
      <c r="AQ822" s="2">
        <v>89.368000000000009</v>
      </c>
      <c r="AR822" s="1">
        <v>1770.55</v>
      </c>
      <c r="AS822" s="2">
        <v>96.634</v>
      </c>
      <c r="AT822" s="1">
        <v>563.29200000000003</v>
      </c>
      <c r="AU822" s="2">
        <v>98.543999999999997</v>
      </c>
      <c r="AV822" s="1">
        <v>769.49099999999999</v>
      </c>
      <c r="AW822" s="2">
        <v>98.253999999999991</v>
      </c>
      <c r="AX822" s="1">
        <v>9052.5380000000005</v>
      </c>
      <c r="AY822" s="2">
        <v>92.013999999999996</v>
      </c>
      <c r="AZ822" s="1">
        <v>2549.21</v>
      </c>
      <c r="BA822" s="2">
        <v>101.858</v>
      </c>
      <c r="BB822" s="1">
        <v>555.83500000000004</v>
      </c>
      <c r="BC822" s="2">
        <v>99.772000000000006</v>
      </c>
      <c r="BD822" s="1">
        <v>1181.2170000000001</v>
      </c>
      <c r="BE822" s="2">
        <v>91.644000000000005</v>
      </c>
      <c r="BF822" s="1">
        <v>1034.6569999999999</v>
      </c>
      <c r="BG822" s="2">
        <v>96.233999999999995</v>
      </c>
      <c r="BH822" s="1">
        <v>896.048</v>
      </c>
      <c r="BI822" s="2">
        <v>88.963999999999999</v>
      </c>
      <c r="BJ822" s="1">
        <v>658.06899999999996</v>
      </c>
      <c r="BK822" s="2">
        <v>98.032000000000011</v>
      </c>
      <c r="BL822" s="1">
        <v>1134.403</v>
      </c>
      <c r="BM822" s="2">
        <v>82.266000000000005</v>
      </c>
    </row>
    <row r="823" spans="1:65" x14ac:dyDescent="0.25">
      <c r="A823" s="20">
        <v>40863</v>
      </c>
      <c r="B823" s="5">
        <v>508.97899999999998</v>
      </c>
      <c r="C823">
        <v>0</v>
      </c>
      <c r="D823" s="7">
        <v>0.61</v>
      </c>
      <c r="E823" s="7">
        <v>-1.04</v>
      </c>
      <c r="F823" s="2">
        <v>0.54</v>
      </c>
      <c r="H823" s="1">
        <v>5697.53</v>
      </c>
      <c r="I823" s="2">
        <v>99.429999999999993</v>
      </c>
      <c r="J823" s="1">
        <v>4739.6109999999999</v>
      </c>
      <c r="K823" s="9">
        <v>98.91</v>
      </c>
      <c r="L823" s="1">
        <v>187.15200000000002</v>
      </c>
      <c r="M823" s="2">
        <v>100.024</v>
      </c>
      <c r="N823" s="1">
        <v>872.5</v>
      </c>
      <c r="O823" s="2">
        <v>100.416</v>
      </c>
      <c r="P823" s="1">
        <v>3959.3290000000002</v>
      </c>
      <c r="Q823" s="2">
        <v>110.124</v>
      </c>
      <c r="R823" s="1">
        <v>9812.1959999999999</v>
      </c>
      <c r="S823" s="2">
        <v>102.506</v>
      </c>
      <c r="T823" s="1">
        <v>206.22900000000001</v>
      </c>
      <c r="U823" s="2">
        <v>90.623999999999995</v>
      </c>
      <c r="V823" s="1">
        <v>9561.8379999999997</v>
      </c>
      <c r="W823" s="2">
        <v>101.88</v>
      </c>
      <c r="X823" s="1">
        <v>20807.523000000001</v>
      </c>
      <c r="Y823" s="2">
        <v>104.97</v>
      </c>
      <c r="Z823" s="1">
        <v>9083.8629999999994</v>
      </c>
      <c r="AA823" s="2">
        <v>111.922</v>
      </c>
      <c r="AB823" s="1">
        <v>5977.5450000000001</v>
      </c>
      <c r="AC823" s="2">
        <v>100.55799999999999</v>
      </c>
      <c r="AD823" s="1">
        <v>7571.5119999999997</v>
      </c>
      <c r="AE823" s="2">
        <v>98.289999999999992</v>
      </c>
      <c r="AF823" s="1">
        <v>6275.1</v>
      </c>
      <c r="AG823" s="2">
        <v>98.765999999999991</v>
      </c>
      <c r="AH823" s="1">
        <v>2076.2739999999999</v>
      </c>
      <c r="AI823" s="2">
        <v>97.64</v>
      </c>
      <c r="AJ823" s="1">
        <v>804.11</v>
      </c>
      <c r="AK823" s="2">
        <v>99.08</v>
      </c>
      <c r="AL823" s="1">
        <v>192.28800000000001</v>
      </c>
      <c r="AM823" s="2">
        <v>100.58799999999999</v>
      </c>
      <c r="AN823" s="1">
        <v>589.62400000000002</v>
      </c>
      <c r="AO823" s="2">
        <v>88.238</v>
      </c>
      <c r="AP823" s="1">
        <v>534.63300000000004</v>
      </c>
      <c r="AQ823" s="2">
        <v>88.061999999999998</v>
      </c>
      <c r="AR823" s="1">
        <v>1719</v>
      </c>
      <c r="AS823" s="2">
        <v>96.61999999999999</v>
      </c>
      <c r="AT823" s="1">
        <v>537.74599999999998</v>
      </c>
      <c r="AU823" s="2">
        <v>97.905999999999992</v>
      </c>
      <c r="AV823" s="1">
        <v>756.125</v>
      </c>
      <c r="AW823" s="2">
        <v>97.975999999999999</v>
      </c>
      <c r="AX823" s="1">
        <v>9034.643</v>
      </c>
      <c r="AY823" s="2">
        <v>91.39200000000001</v>
      </c>
      <c r="AZ823" s="1">
        <v>2533.5619999999999</v>
      </c>
      <c r="BA823" s="2">
        <v>102.40799999999999</v>
      </c>
      <c r="BB823" s="1">
        <v>544.62300000000005</v>
      </c>
      <c r="BC823" s="2">
        <v>99.294000000000011</v>
      </c>
      <c r="BD823" s="1">
        <v>1176.0930000000001</v>
      </c>
      <c r="BE823" s="2">
        <v>90.623999999999995</v>
      </c>
      <c r="BF823" s="1">
        <v>1052.8440000000001</v>
      </c>
      <c r="BG823" s="2">
        <v>96.751999999999995</v>
      </c>
      <c r="BH823" s="1">
        <v>894.49700000000007</v>
      </c>
      <c r="BI823" s="2">
        <v>88.042000000000002</v>
      </c>
      <c r="BJ823" s="1">
        <v>667.01700000000005</v>
      </c>
      <c r="BK823" s="2">
        <v>97.968000000000004</v>
      </c>
      <c r="BL823" s="1">
        <v>1119.9090000000001</v>
      </c>
      <c r="BM823" s="2">
        <v>82.262</v>
      </c>
    </row>
    <row r="824" spans="1:65" x14ac:dyDescent="0.25">
      <c r="A824" s="20">
        <v>40870</v>
      </c>
      <c r="B824" s="5">
        <v>475.43200000000002</v>
      </c>
      <c r="C824">
        <v>0</v>
      </c>
      <c r="D824" s="7">
        <v>-3.69</v>
      </c>
      <c r="E824" s="7">
        <v>0.45</v>
      </c>
      <c r="F824" s="2">
        <v>-0.1</v>
      </c>
      <c r="H824" s="1">
        <v>5280.768</v>
      </c>
      <c r="I824" s="2">
        <v>98.626000000000005</v>
      </c>
      <c r="J824" s="1">
        <v>4315.3900000000003</v>
      </c>
      <c r="K824" s="9">
        <v>98.85</v>
      </c>
      <c r="L824" s="1">
        <v>172.86199999999999</v>
      </c>
      <c r="M824" s="2">
        <v>99.965999999999994</v>
      </c>
      <c r="N824" s="1">
        <v>784.88099999999997</v>
      </c>
      <c r="O824" s="2">
        <v>100.444</v>
      </c>
      <c r="P824" s="1">
        <v>3888.326</v>
      </c>
      <c r="Q824" s="2">
        <v>111.11599999999999</v>
      </c>
      <c r="R824" s="1">
        <v>8757.5429999999997</v>
      </c>
      <c r="S824" s="2">
        <v>101.86600000000001</v>
      </c>
      <c r="T824" s="1">
        <v>192.815</v>
      </c>
      <c r="U824" s="2">
        <v>89.811999999999998</v>
      </c>
      <c r="V824" s="1">
        <v>8978.4349999999995</v>
      </c>
      <c r="W824" s="2">
        <v>101.68799999999999</v>
      </c>
      <c r="X824" s="1">
        <v>18840.778000000002</v>
      </c>
      <c r="Y824" s="2">
        <v>104.08600000000001</v>
      </c>
      <c r="Z824" s="1">
        <v>8581.3150000000005</v>
      </c>
      <c r="AA824" s="2">
        <v>111.94200000000001</v>
      </c>
      <c r="AB824" s="1">
        <v>5486.0479999999998</v>
      </c>
      <c r="AC824" s="2">
        <v>99.964000000000013</v>
      </c>
      <c r="AD824" s="1">
        <v>6809.47</v>
      </c>
      <c r="AE824" s="2">
        <v>96.862000000000009</v>
      </c>
      <c r="AF824" s="1">
        <v>5584.3209999999999</v>
      </c>
      <c r="AG824" s="2">
        <v>97.01</v>
      </c>
      <c r="AH824" s="1">
        <v>1945.5940000000001</v>
      </c>
      <c r="AI824" s="2">
        <v>98.143999999999991</v>
      </c>
      <c r="AJ824" s="1">
        <v>770.77800000000002</v>
      </c>
      <c r="AK824" s="2">
        <v>99.481999999999999</v>
      </c>
      <c r="AL824" s="1">
        <v>176.73599999999999</v>
      </c>
      <c r="AM824" s="2">
        <v>100.66799999999999</v>
      </c>
      <c r="AN824" s="1">
        <v>596.41399999999999</v>
      </c>
      <c r="AO824" s="2">
        <v>89.774000000000001</v>
      </c>
      <c r="AP824" s="1">
        <v>484.774</v>
      </c>
      <c r="AQ824" s="2">
        <v>86.015999999999991</v>
      </c>
      <c r="AR824" s="1">
        <v>1636.396</v>
      </c>
      <c r="AS824" s="2">
        <v>96.635999999999996</v>
      </c>
      <c r="AT824" s="1">
        <v>506.154</v>
      </c>
      <c r="AU824" s="2">
        <v>97.16</v>
      </c>
      <c r="AV824" s="1">
        <v>725.452</v>
      </c>
      <c r="AW824" s="2">
        <v>97.727999999999994</v>
      </c>
      <c r="AX824" s="1">
        <v>8355.0789999999997</v>
      </c>
      <c r="AY824" s="2">
        <v>89.564000000000007</v>
      </c>
      <c r="AZ824" s="1">
        <v>2377.4050000000002</v>
      </c>
      <c r="BA824" s="2">
        <v>103.24600000000001</v>
      </c>
      <c r="BB824" s="1">
        <v>533.03899999999999</v>
      </c>
      <c r="BC824" s="2">
        <v>99.622</v>
      </c>
      <c r="BD824" s="1">
        <v>1055.81</v>
      </c>
      <c r="BE824" s="2">
        <v>89.811999999999998</v>
      </c>
      <c r="BF824" s="1">
        <v>961.505</v>
      </c>
      <c r="BG824" s="2">
        <v>96.04</v>
      </c>
      <c r="BH824" s="1">
        <v>814.98500000000001</v>
      </c>
      <c r="BI824" s="2">
        <v>85.774000000000001</v>
      </c>
      <c r="BJ824" s="1">
        <v>635.89499999999998</v>
      </c>
      <c r="BK824" s="2">
        <v>97.460000000000008</v>
      </c>
      <c r="BL824" s="1">
        <v>985.00800000000004</v>
      </c>
      <c r="BM824" s="2">
        <v>80.62</v>
      </c>
    </row>
    <row r="825" spans="1:65" x14ac:dyDescent="0.25">
      <c r="A825" s="20">
        <v>40877</v>
      </c>
      <c r="B825" s="5">
        <v>509.351</v>
      </c>
      <c r="C825">
        <v>0</v>
      </c>
      <c r="D825" s="7">
        <v>-4.8600000000000003</v>
      </c>
      <c r="E825" s="7">
        <v>-2.4</v>
      </c>
      <c r="F825" s="2">
        <v>-0.39</v>
      </c>
      <c r="H825" s="1">
        <v>5751.2489999999998</v>
      </c>
      <c r="I825" s="2">
        <v>98.677999999999997</v>
      </c>
      <c r="J825" s="1">
        <v>4853.4210000000003</v>
      </c>
      <c r="K825" s="9">
        <v>98.602000000000004</v>
      </c>
      <c r="L825" s="1">
        <v>196.92000000000002</v>
      </c>
      <c r="M825" s="2">
        <v>99.594000000000008</v>
      </c>
      <c r="N825" s="1">
        <v>867.24099999999999</v>
      </c>
      <c r="O825" s="2">
        <v>100.252</v>
      </c>
      <c r="P825" s="1">
        <v>3945.6860000000001</v>
      </c>
      <c r="Q825" s="2">
        <v>110.74600000000001</v>
      </c>
      <c r="R825" s="1">
        <v>9651.9609999999993</v>
      </c>
      <c r="S825" s="2">
        <v>101.776</v>
      </c>
      <c r="T825" s="1">
        <v>205.84200000000001</v>
      </c>
      <c r="U825" s="2">
        <v>88.408000000000001</v>
      </c>
      <c r="V825" s="1">
        <v>9260.7039999999997</v>
      </c>
      <c r="W825" s="2">
        <v>102.17399999999999</v>
      </c>
      <c r="X825" s="1">
        <v>21348.731</v>
      </c>
      <c r="Y825" s="2">
        <v>103.48400000000001</v>
      </c>
      <c r="Z825" s="1">
        <v>9114.6239999999998</v>
      </c>
      <c r="AA825" s="2">
        <v>112.41599999999998</v>
      </c>
      <c r="AB825" s="1">
        <v>5959.9139999999998</v>
      </c>
      <c r="AC825" s="2">
        <v>100.006</v>
      </c>
      <c r="AD825" s="1">
        <v>7260.9760000000006</v>
      </c>
      <c r="AE825" s="2">
        <v>94.474000000000004</v>
      </c>
      <c r="AF825" s="1">
        <v>5897.1010000000006</v>
      </c>
      <c r="AG825" s="2">
        <v>95.772000000000006</v>
      </c>
      <c r="AH825" s="1">
        <v>1999.0989999999999</v>
      </c>
      <c r="AI825" s="2">
        <v>97.426000000000002</v>
      </c>
      <c r="AJ825" s="1">
        <v>806.12700000000007</v>
      </c>
      <c r="AK825" s="2">
        <v>99.016000000000005</v>
      </c>
      <c r="AL825" s="1">
        <v>181.03900000000002</v>
      </c>
      <c r="AM825" s="2">
        <v>100.526</v>
      </c>
      <c r="AN825" s="1">
        <v>643.09299999999996</v>
      </c>
      <c r="AO825" s="2">
        <v>89.058000000000007</v>
      </c>
      <c r="AP825" s="1">
        <v>496.88600000000002</v>
      </c>
      <c r="AQ825" s="2">
        <v>86.064000000000007</v>
      </c>
      <c r="AR825" s="1">
        <v>1638.2170000000001</v>
      </c>
      <c r="AS825" s="2">
        <v>96.070000000000007</v>
      </c>
      <c r="AT825" s="1">
        <v>532.79100000000005</v>
      </c>
      <c r="AU825" s="2">
        <v>97.031999999999996</v>
      </c>
      <c r="AV825" s="1">
        <v>749.06799999999998</v>
      </c>
      <c r="AW825" s="2">
        <v>98.012</v>
      </c>
      <c r="AX825" s="1">
        <v>9008.2330000000002</v>
      </c>
      <c r="AY825" s="2">
        <v>89.115999999999985</v>
      </c>
      <c r="AZ825" s="1">
        <v>2499.6689999999999</v>
      </c>
      <c r="BA825" s="2">
        <v>103.83200000000002</v>
      </c>
      <c r="BB825" s="1">
        <v>522.88099999999997</v>
      </c>
      <c r="BC825" s="2">
        <v>99.417999999999992</v>
      </c>
      <c r="BD825" s="1">
        <v>1131.69</v>
      </c>
      <c r="BE825" s="2">
        <v>88.408000000000001</v>
      </c>
      <c r="BF825" s="1">
        <v>1059.123</v>
      </c>
      <c r="BG825" s="2">
        <v>95.884</v>
      </c>
      <c r="BH825" s="1">
        <v>911.61500000000001</v>
      </c>
      <c r="BI825" s="2">
        <v>85.664000000000001</v>
      </c>
      <c r="BJ825" s="1">
        <v>653.16999999999996</v>
      </c>
      <c r="BK825" s="2">
        <v>97.585999999999984</v>
      </c>
      <c r="BL825" s="1">
        <v>1084.94</v>
      </c>
      <c r="BM825" s="2">
        <v>80.433999999999997</v>
      </c>
    </row>
    <row r="826" spans="1:65" x14ac:dyDescent="0.25">
      <c r="A826" s="20">
        <v>40884</v>
      </c>
      <c r="B826" s="5">
        <v>516.41200000000003</v>
      </c>
      <c r="C826">
        <v>0</v>
      </c>
      <c r="D826" s="7">
        <v>7.68</v>
      </c>
      <c r="E826" s="7">
        <v>2.21</v>
      </c>
      <c r="F826" s="2">
        <v>0.56999999999999995</v>
      </c>
      <c r="H826" s="1">
        <v>5746.2190000000001</v>
      </c>
      <c r="I826" s="2">
        <v>100.21000000000001</v>
      </c>
      <c r="J826" s="1">
        <v>4757.826</v>
      </c>
      <c r="K826" s="9">
        <v>98.678000000000011</v>
      </c>
      <c r="L826" s="1">
        <v>196.73599999999999</v>
      </c>
      <c r="M826" s="2">
        <v>99.665999999999997</v>
      </c>
      <c r="N826" s="1">
        <v>882.697</v>
      </c>
      <c r="O826" s="2">
        <v>100.17</v>
      </c>
      <c r="P826" s="1">
        <v>4061.337</v>
      </c>
      <c r="Q826" s="2">
        <v>109.444</v>
      </c>
      <c r="R826" s="1">
        <v>9615.9850000000006</v>
      </c>
      <c r="S826" s="2">
        <v>102.6</v>
      </c>
      <c r="T826" s="1">
        <v>207.696</v>
      </c>
      <c r="U826" s="2">
        <v>88.978000000000009</v>
      </c>
      <c r="V826" s="1">
        <v>9508.737000000001</v>
      </c>
      <c r="W826" s="2">
        <v>102.70400000000002</v>
      </c>
      <c r="X826" s="1">
        <v>21358.600999999999</v>
      </c>
      <c r="Y826" s="2">
        <v>105.16000000000001</v>
      </c>
      <c r="Z826" s="1">
        <v>9135.0419999999995</v>
      </c>
      <c r="AA826" s="2">
        <v>111.60599999999999</v>
      </c>
      <c r="AB826" s="1">
        <v>5985.3379999999997</v>
      </c>
      <c r="AC826" s="2">
        <v>99.72</v>
      </c>
      <c r="AD826" s="1">
        <v>7524.9170000000004</v>
      </c>
      <c r="AE826" s="2">
        <v>97.346000000000004</v>
      </c>
      <c r="AF826" s="1">
        <v>5969.3469999999998</v>
      </c>
      <c r="AG826" s="2">
        <v>96.775999999999996</v>
      </c>
      <c r="AH826" s="1">
        <v>2054.3360000000002</v>
      </c>
      <c r="AI826" s="2">
        <v>96.611999999999995</v>
      </c>
      <c r="AJ826" s="1">
        <v>792.97300000000007</v>
      </c>
      <c r="AK826" s="2">
        <v>100.56400000000001</v>
      </c>
      <c r="AL826" s="1">
        <v>180.05</v>
      </c>
      <c r="AM826" s="2">
        <v>100.41800000000001</v>
      </c>
      <c r="AN826" s="1">
        <v>629.495</v>
      </c>
      <c r="AO826" s="2">
        <v>91.62</v>
      </c>
      <c r="AP826" s="1">
        <v>525.43600000000004</v>
      </c>
      <c r="AQ826" s="2">
        <v>86.686000000000007</v>
      </c>
      <c r="AR826" s="1">
        <v>1698.8620000000001</v>
      </c>
      <c r="AS826" s="2">
        <v>96.412000000000006</v>
      </c>
      <c r="AT826" s="1">
        <v>562.89800000000002</v>
      </c>
      <c r="AU826" s="2">
        <v>98.323999999999998</v>
      </c>
      <c r="AV826" s="1">
        <v>768.03300000000002</v>
      </c>
      <c r="AW826" s="2">
        <v>98.882000000000005</v>
      </c>
      <c r="AX826" s="1">
        <v>9089.3729999999996</v>
      </c>
      <c r="AY826" s="2">
        <v>91.791999999999987</v>
      </c>
      <c r="AZ826" s="1">
        <v>2468.9169999999999</v>
      </c>
      <c r="BA826" s="2">
        <v>103.18200000000002</v>
      </c>
      <c r="BB826" s="1">
        <v>541.05700000000002</v>
      </c>
      <c r="BC826" s="2">
        <v>99.77000000000001</v>
      </c>
      <c r="BD826" s="1">
        <v>1118.1089999999999</v>
      </c>
      <c r="BE826" s="2">
        <v>88.978000000000009</v>
      </c>
      <c r="BF826" s="1">
        <v>1003.182</v>
      </c>
      <c r="BG826" s="2">
        <v>96.191999999999993</v>
      </c>
      <c r="BH826" s="1">
        <v>912.65100000000007</v>
      </c>
      <c r="BI826" s="2">
        <v>88.470000000000013</v>
      </c>
      <c r="BJ826" s="1">
        <v>702.87599999999998</v>
      </c>
      <c r="BK826" s="2">
        <v>98.26</v>
      </c>
      <c r="BL826" s="1">
        <v>1093.039</v>
      </c>
      <c r="BM826" s="2">
        <v>81.001999999999995</v>
      </c>
    </row>
    <row r="827" spans="1:65" x14ac:dyDescent="0.25">
      <c r="A827" s="20">
        <v>40891</v>
      </c>
      <c r="B827" s="5">
        <v>490.86700000000002</v>
      </c>
      <c r="C827">
        <v>0</v>
      </c>
      <c r="D827" s="7">
        <v>0.86</v>
      </c>
      <c r="E827" s="7">
        <v>0.44</v>
      </c>
      <c r="F827" s="2">
        <v>0.11</v>
      </c>
      <c r="H827" s="1">
        <v>5302.8320000000003</v>
      </c>
      <c r="I827" s="2">
        <v>99.75</v>
      </c>
      <c r="J827" s="1">
        <v>4352.66</v>
      </c>
      <c r="K827" s="9">
        <v>98.277999999999992</v>
      </c>
      <c r="L827" s="1">
        <v>183.67500000000001</v>
      </c>
      <c r="M827" s="2">
        <v>99.045999999999978</v>
      </c>
      <c r="N827" s="1">
        <v>789.77300000000002</v>
      </c>
      <c r="O827" s="2">
        <v>99.866000000000014</v>
      </c>
      <c r="P827" s="1">
        <v>3961.2559999999999</v>
      </c>
      <c r="Q827" s="2">
        <v>110.292</v>
      </c>
      <c r="R827" s="1">
        <v>8757.5030000000006</v>
      </c>
      <c r="S827" s="2">
        <v>102.62</v>
      </c>
      <c r="T827" s="1">
        <v>190.74199999999999</v>
      </c>
      <c r="U827" s="2">
        <v>87.662000000000006</v>
      </c>
      <c r="V827" s="1">
        <v>8974.6959999999999</v>
      </c>
      <c r="W827" s="2">
        <v>102.25399999999999</v>
      </c>
      <c r="X827" s="1">
        <v>19613.287</v>
      </c>
      <c r="Y827" s="2">
        <v>105.056</v>
      </c>
      <c r="Z827" s="1">
        <v>8763.5730000000003</v>
      </c>
      <c r="AA827" s="2">
        <v>111.26400000000001</v>
      </c>
      <c r="AB827" s="1">
        <v>5696.2390000000005</v>
      </c>
      <c r="AC827" s="2">
        <v>100.596</v>
      </c>
      <c r="AD827" s="1">
        <v>6989.2730000000001</v>
      </c>
      <c r="AE827" s="2">
        <v>96.056000000000012</v>
      </c>
      <c r="AF827" s="1">
        <v>5800.2190000000001</v>
      </c>
      <c r="AG827" s="2">
        <v>97.773999999999987</v>
      </c>
      <c r="AH827" s="1">
        <v>2031.412</v>
      </c>
      <c r="AI827" s="2">
        <v>97.92</v>
      </c>
      <c r="AJ827" s="1">
        <v>761.37800000000004</v>
      </c>
      <c r="AK827" s="2">
        <v>99.301999999999992</v>
      </c>
      <c r="AL827" s="1">
        <v>164.73099999999999</v>
      </c>
      <c r="AM827" s="2">
        <v>100.20199999999998</v>
      </c>
      <c r="AN827" s="1">
        <v>582.99900000000002</v>
      </c>
      <c r="AO827" s="2">
        <v>90.471999999999994</v>
      </c>
      <c r="AP827" s="1">
        <v>476.63900000000001</v>
      </c>
      <c r="AQ827" s="2">
        <v>85.028000000000006</v>
      </c>
      <c r="AR827" s="1">
        <v>1659.847</v>
      </c>
      <c r="AS827" s="2">
        <v>96.498000000000005</v>
      </c>
      <c r="AT827" s="1">
        <v>527.44899999999996</v>
      </c>
      <c r="AU827" s="2">
        <v>97.210000000000008</v>
      </c>
      <c r="AV827" s="1">
        <v>742.36</v>
      </c>
      <c r="AW827" s="2">
        <v>98.49</v>
      </c>
      <c r="AX827" s="1">
        <v>8558.18</v>
      </c>
      <c r="AY827" s="2">
        <v>90.683999999999997</v>
      </c>
      <c r="AZ827" s="1">
        <v>2359.4189999999999</v>
      </c>
      <c r="BA827" s="2">
        <v>103.88600000000001</v>
      </c>
      <c r="BB827" s="1">
        <v>525.548</v>
      </c>
      <c r="BC827" s="2">
        <v>99.385999999999996</v>
      </c>
      <c r="BD827" s="1">
        <v>1020.176</v>
      </c>
      <c r="BE827" s="2">
        <v>87.662000000000006</v>
      </c>
      <c r="BF827" s="1">
        <v>928.38099999999997</v>
      </c>
      <c r="BG827" s="2">
        <v>95.365999999999985</v>
      </c>
      <c r="BH827" s="1">
        <v>843.00700000000006</v>
      </c>
      <c r="BI827" s="2">
        <v>87.358000000000004</v>
      </c>
      <c r="BJ827" s="1">
        <v>674.18500000000006</v>
      </c>
      <c r="BK827" s="2">
        <v>98.092000000000013</v>
      </c>
      <c r="BL827" s="1">
        <v>991.88099999999997</v>
      </c>
      <c r="BM827" s="2">
        <v>80.677999999999997</v>
      </c>
    </row>
    <row r="828" spans="1:65" x14ac:dyDescent="0.25">
      <c r="A828" s="20">
        <v>40898</v>
      </c>
      <c r="B828" s="5">
        <v>501.27300000000002</v>
      </c>
      <c r="C828">
        <v>0</v>
      </c>
      <c r="D828" s="7">
        <v>-2.88</v>
      </c>
      <c r="E828" s="7">
        <v>-0.4</v>
      </c>
      <c r="F828" s="2">
        <v>0.63</v>
      </c>
      <c r="H828" s="1">
        <v>5454.8289999999997</v>
      </c>
      <c r="I828" s="2">
        <v>99.03</v>
      </c>
      <c r="J828" s="1">
        <v>4478.1189999999997</v>
      </c>
      <c r="K828" s="9">
        <v>97.834000000000017</v>
      </c>
      <c r="L828" s="1">
        <v>201.91400000000002</v>
      </c>
      <c r="M828" s="2">
        <v>98.32</v>
      </c>
      <c r="N828" s="1">
        <v>814.69200000000001</v>
      </c>
      <c r="O828" s="2">
        <v>99.35</v>
      </c>
      <c r="P828" s="1">
        <v>3905.3630000000003</v>
      </c>
      <c r="Q828" s="2">
        <v>110.52200000000001</v>
      </c>
      <c r="R828" s="1">
        <v>9191.26</v>
      </c>
      <c r="S828" s="2">
        <v>101.432</v>
      </c>
      <c r="T828" s="1">
        <v>190.30500000000001</v>
      </c>
      <c r="U828" s="2">
        <v>88.135999999999996</v>
      </c>
      <c r="V828" s="1">
        <v>9114.9110000000001</v>
      </c>
      <c r="W828" s="2">
        <v>102.30199999999999</v>
      </c>
      <c r="X828" s="1">
        <v>20445.339</v>
      </c>
      <c r="Y828" s="2">
        <v>104.91400000000002</v>
      </c>
      <c r="Z828" s="1">
        <v>9061.0490000000009</v>
      </c>
      <c r="AA828" s="2">
        <v>111.76599999999999</v>
      </c>
      <c r="AB828" s="1">
        <v>5812.424</v>
      </c>
      <c r="AC828" s="2">
        <v>101.178</v>
      </c>
      <c r="AD828" s="1">
        <v>7128.4229999999998</v>
      </c>
      <c r="AE828" s="2">
        <v>94.932000000000002</v>
      </c>
      <c r="AF828" s="1">
        <v>5900.3190000000004</v>
      </c>
      <c r="AG828" s="2">
        <v>96.956000000000003</v>
      </c>
      <c r="AH828" s="1">
        <v>2100.1219999999998</v>
      </c>
      <c r="AI828" s="2">
        <v>98.051999999999992</v>
      </c>
      <c r="AJ828" s="1">
        <v>788.24300000000005</v>
      </c>
      <c r="AK828" s="2">
        <v>99.061999999999998</v>
      </c>
      <c r="AL828" s="1">
        <v>170.71</v>
      </c>
      <c r="AM828" s="2">
        <v>99.816000000000003</v>
      </c>
      <c r="AN828" s="1">
        <v>628.06500000000005</v>
      </c>
      <c r="AO828" s="2">
        <v>90.536000000000001</v>
      </c>
      <c r="AP828" s="1">
        <v>480.34500000000003</v>
      </c>
      <c r="AQ828" s="2">
        <v>85.085999999999999</v>
      </c>
      <c r="AR828" s="1">
        <v>1688.0910000000001</v>
      </c>
      <c r="AS828" s="2">
        <v>96.94</v>
      </c>
      <c r="AT828" s="1">
        <v>531.35699999999997</v>
      </c>
      <c r="AU828" s="2">
        <v>96.47999999999999</v>
      </c>
      <c r="AV828" s="1">
        <v>757.50700000000006</v>
      </c>
      <c r="AW828" s="2">
        <v>98.311999999999998</v>
      </c>
      <c r="AX828" s="1">
        <v>8756.2170000000006</v>
      </c>
      <c r="AY828" s="2">
        <v>90.263999999999996</v>
      </c>
      <c r="AZ828" s="1">
        <v>2443.694</v>
      </c>
      <c r="BA828" s="2">
        <v>104.45399999999999</v>
      </c>
      <c r="BB828" s="1">
        <v>542.04700000000003</v>
      </c>
      <c r="BC828" s="2">
        <v>99.453999999999994</v>
      </c>
      <c r="BD828" s="1">
        <v>1051.3150000000001</v>
      </c>
      <c r="BE828" s="2">
        <v>88.135999999999996</v>
      </c>
      <c r="BF828" s="1">
        <v>947.29</v>
      </c>
      <c r="BG828" s="2">
        <v>95.095999999999989</v>
      </c>
      <c r="BH828" s="1">
        <v>858.76599999999996</v>
      </c>
      <c r="BI828" s="2">
        <v>86.907999999999987</v>
      </c>
      <c r="BJ828" s="1">
        <v>687.24300000000005</v>
      </c>
      <c r="BK828" s="2">
        <v>97.705999999999989</v>
      </c>
      <c r="BL828" s="1">
        <v>996.66600000000005</v>
      </c>
      <c r="BM828" s="2">
        <v>80.195999999999998</v>
      </c>
    </row>
    <row r="829" spans="1:65" x14ac:dyDescent="0.25">
      <c r="A829" s="20">
        <v>40905</v>
      </c>
      <c r="B829" s="5">
        <v>502.73</v>
      </c>
      <c r="C829">
        <v>0</v>
      </c>
      <c r="D829" s="7">
        <v>3.66</v>
      </c>
      <c r="E829" s="7">
        <v>-0.52</v>
      </c>
      <c r="F829" s="2">
        <v>1.48</v>
      </c>
      <c r="H829" s="1">
        <v>5494.5320000000002</v>
      </c>
      <c r="I829" s="2">
        <v>100.30199999999999</v>
      </c>
      <c r="J829" s="1">
        <v>4428.78</v>
      </c>
      <c r="K829" s="9">
        <v>97.761999999999986</v>
      </c>
      <c r="L829" s="1">
        <v>202.35400000000001</v>
      </c>
      <c r="M829" s="2">
        <v>98.22999999999999</v>
      </c>
      <c r="N829" s="1">
        <v>809.00599999999997</v>
      </c>
      <c r="O829" s="2">
        <v>99.28</v>
      </c>
      <c r="P829" s="1">
        <v>3891.27</v>
      </c>
      <c r="Q829" s="2">
        <v>110.194</v>
      </c>
      <c r="R829" s="1">
        <v>9238.7219999999998</v>
      </c>
      <c r="S829" s="2">
        <v>100.836</v>
      </c>
      <c r="T829" s="1">
        <v>194.922</v>
      </c>
      <c r="U829" s="2">
        <v>89.378</v>
      </c>
      <c r="V829" s="1">
        <v>9073.3080000000009</v>
      </c>
      <c r="W829" s="2">
        <v>102.78</v>
      </c>
      <c r="X829" s="1">
        <v>20528.065999999999</v>
      </c>
      <c r="Y829" s="2">
        <v>105.33</v>
      </c>
      <c r="Z829" s="1">
        <v>9132.4609999999993</v>
      </c>
      <c r="AA829" s="2">
        <v>111.696</v>
      </c>
      <c r="AB829" s="1">
        <v>5867.4269999999997</v>
      </c>
      <c r="AC829" s="2">
        <v>101.66799999999999</v>
      </c>
      <c r="AD829" s="1">
        <v>7027.6279999999997</v>
      </c>
      <c r="AE829" s="2">
        <v>94.77</v>
      </c>
      <c r="AF829" s="1">
        <v>5857.0169999999998</v>
      </c>
      <c r="AG829" s="2">
        <v>96.41</v>
      </c>
      <c r="AH829" s="1">
        <v>2093.377</v>
      </c>
      <c r="AI829" s="2">
        <v>98.554000000000002</v>
      </c>
      <c r="AJ829" s="1">
        <v>784.56399999999996</v>
      </c>
      <c r="AK829" s="2">
        <v>97.682000000000002</v>
      </c>
      <c r="AL829" s="1">
        <v>169.773</v>
      </c>
      <c r="AM829" s="2">
        <v>99.77</v>
      </c>
      <c r="AN829" s="1">
        <v>595.84400000000005</v>
      </c>
      <c r="AO829" s="2">
        <v>89.2</v>
      </c>
      <c r="AP829" s="1">
        <v>476.649</v>
      </c>
      <c r="AQ829" s="2">
        <v>85.147999999999996</v>
      </c>
      <c r="AR829" s="1">
        <v>1670.2</v>
      </c>
      <c r="AS829" s="2">
        <v>96.317999999999998</v>
      </c>
      <c r="AT829" s="1">
        <v>521.55799999999999</v>
      </c>
      <c r="AU829" s="2">
        <v>96.853999999999999</v>
      </c>
      <c r="AV829" s="1">
        <v>768.21100000000001</v>
      </c>
      <c r="AW829" s="2">
        <v>98.693999999999988</v>
      </c>
      <c r="AX829" s="1">
        <v>8705.2440000000006</v>
      </c>
      <c r="AY829" s="2">
        <v>90.006</v>
      </c>
      <c r="AZ829" s="1">
        <v>2414.2139999999999</v>
      </c>
      <c r="BA829" s="2">
        <v>104.398</v>
      </c>
      <c r="BB829" s="1">
        <v>535.28600000000006</v>
      </c>
      <c r="BC829" s="2">
        <v>99.71</v>
      </c>
      <c r="BD829" s="1">
        <v>1049.8320000000001</v>
      </c>
      <c r="BE829" s="2">
        <v>89.378</v>
      </c>
      <c r="BF829" s="1">
        <v>945.84199999999998</v>
      </c>
      <c r="BG829" s="2">
        <v>96.614000000000004</v>
      </c>
      <c r="BH829" s="1">
        <v>882.53</v>
      </c>
      <c r="BI829" s="2">
        <v>88.557999999999993</v>
      </c>
      <c r="BJ829" s="1">
        <v>666.93799999999999</v>
      </c>
      <c r="BK829" s="2">
        <v>97.318000000000012</v>
      </c>
      <c r="BL829" s="1">
        <v>980.40200000000004</v>
      </c>
      <c r="BM829" s="2">
        <v>79.561999999999998</v>
      </c>
    </row>
    <row r="830" spans="1:65" x14ac:dyDescent="0.25">
      <c r="A830" s="20">
        <v>40912</v>
      </c>
      <c r="B830" s="5">
        <v>517.98</v>
      </c>
      <c r="C830">
        <v>0</v>
      </c>
      <c r="D830" s="7">
        <v>-0.62</v>
      </c>
      <c r="E830" s="7">
        <v>-0.19</v>
      </c>
      <c r="F830" s="2">
        <v>-0.44</v>
      </c>
      <c r="H830" s="1">
        <v>5778.8150000000005</v>
      </c>
      <c r="I830" s="2">
        <v>100.452</v>
      </c>
      <c r="J830" s="1">
        <v>4673.2759999999998</v>
      </c>
      <c r="K830" s="9">
        <v>97.457999999999998</v>
      </c>
      <c r="L830" s="1">
        <v>208.25700000000001</v>
      </c>
      <c r="M830" s="2">
        <v>97.838000000000008</v>
      </c>
      <c r="N830" s="1">
        <v>837.39499999999998</v>
      </c>
      <c r="O830" s="2">
        <v>99.004000000000005</v>
      </c>
      <c r="P830" s="1">
        <v>4067.893</v>
      </c>
      <c r="Q830" s="2">
        <v>111.46799999999999</v>
      </c>
      <c r="R830" s="1">
        <v>9598.74</v>
      </c>
      <c r="S830" s="2">
        <v>100.996</v>
      </c>
      <c r="T830" s="1">
        <v>199.30199999999999</v>
      </c>
      <c r="U830" s="2">
        <v>88.274000000000001</v>
      </c>
      <c r="V830" s="1">
        <v>9315.2900000000009</v>
      </c>
      <c r="W830" s="2">
        <v>102.744</v>
      </c>
      <c r="X830" s="1">
        <v>21507.916000000001</v>
      </c>
      <c r="Y830" s="2">
        <v>105.652</v>
      </c>
      <c r="Z830" s="1">
        <v>9372.48</v>
      </c>
      <c r="AA830" s="2">
        <v>111.66199999999999</v>
      </c>
      <c r="AB830" s="1">
        <v>6093.5510000000004</v>
      </c>
      <c r="AC830" s="2">
        <v>101.08200000000001</v>
      </c>
      <c r="AD830" s="1">
        <v>7530.8280000000004</v>
      </c>
      <c r="AE830" s="2">
        <v>94.876000000000005</v>
      </c>
      <c r="AF830" s="1">
        <v>6030.17</v>
      </c>
      <c r="AG830" s="2">
        <v>96.85</v>
      </c>
      <c r="AH830" s="1">
        <v>2162.5450000000001</v>
      </c>
      <c r="AI830" s="2">
        <v>98.070000000000007</v>
      </c>
      <c r="AJ830" s="1">
        <v>803.56700000000001</v>
      </c>
      <c r="AK830" s="2">
        <v>97.768000000000001</v>
      </c>
      <c r="AL830" s="1">
        <v>166.09700000000001</v>
      </c>
      <c r="AM830" s="2">
        <v>99.548000000000002</v>
      </c>
      <c r="AN830" s="1">
        <v>550.399</v>
      </c>
      <c r="AO830" s="2">
        <v>86.6</v>
      </c>
      <c r="AP830" s="1">
        <v>481.27800000000002</v>
      </c>
      <c r="AQ830" s="2">
        <v>84.872</v>
      </c>
      <c r="AR830" s="1">
        <v>1725.039</v>
      </c>
      <c r="AS830" s="2">
        <v>95.947999999999993</v>
      </c>
      <c r="AT830" s="1">
        <v>538.31299999999999</v>
      </c>
      <c r="AU830" s="2">
        <v>96.818000000000012</v>
      </c>
      <c r="AV830" s="1">
        <v>778.00700000000006</v>
      </c>
      <c r="AW830" s="2">
        <v>98.754000000000005</v>
      </c>
      <c r="AX830" s="1">
        <v>9019.7569999999996</v>
      </c>
      <c r="AY830" s="2">
        <v>89.853999999999999</v>
      </c>
      <c r="AZ830" s="1">
        <v>2494.1559999999999</v>
      </c>
      <c r="BA830" s="2">
        <v>104.38200000000002</v>
      </c>
      <c r="BB830" s="1">
        <v>559.53399999999999</v>
      </c>
      <c r="BC830" s="2">
        <v>99.316000000000003</v>
      </c>
      <c r="BD830" s="1">
        <v>1036.123</v>
      </c>
      <c r="BE830" s="2">
        <v>88.274000000000001</v>
      </c>
      <c r="BF830" s="1">
        <v>986.83600000000001</v>
      </c>
      <c r="BG830" s="2">
        <v>94.945999999999998</v>
      </c>
      <c r="BH830" s="1">
        <v>896.673</v>
      </c>
      <c r="BI830" s="2">
        <v>89.271999999999991</v>
      </c>
      <c r="BJ830" s="1">
        <v>676.60500000000002</v>
      </c>
      <c r="BK830" s="2">
        <v>96.536000000000001</v>
      </c>
      <c r="BL830" s="1">
        <v>995.61</v>
      </c>
      <c r="BM830" s="2">
        <v>80.390000000000015</v>
      </c>
    </row>
    <row r="831" spans="1:65" x14ac:dyDescent="0.25">
      <c r="A831" s="20">
        <v>40919</v>
      </c>
      <c r="B831" s="5">
        <v>519.17200000000003</v>
      </c>
      <c r="C831">
        <v>0</v>
      </c>
      <c r="D831" s="7">
        <v>1.7</v>
      </c>
      <c r="E831" s="7">
        <v>-0.57999999999999996</v>
      </c>
      <c r="F831" s="2">
        <v>0.84</v>
      </c>
      <c r="H831" s="1">
        <v>5759.107</v>
      </c>
      <c r="I831" s="2">
        <v>100.38800000000001</v>
      </c>
      <c r="J831" s="1">
        <v>4636.4629999999997</v>
      </c>
      <c r="K831" s="9">
        <v>96.998000000000019</v>
      </c>
      <c r="L831" s="1">
        <v>205.50900000000001</v>
      </c>
      <c r="M831" s="2">
        <v>97.096000000000004</v>
      </c>
      <c r="N831" s="1">
        <v>799.08799999999997</v>
      </c>
      <c r="O831" s="2">
        <v>98.445999999999998</v>
      </c>
      <c r="P831" s="1">
        <v>4002.4079999999999</v>
      </c>
      <c r="Q831" s="2">
        <v>111.97200000000001</v>
      </c>
      <c r="R831" s="1">
        <v>9491.7350000000006</v>
      </c>
      <c r="S831" s="2">
        <v>101.378</v>
      </c>
      <c r="T831" s="1">
        <v>191.631</v>
      </c>
      <c r="U831" s="2">
        <v>87.560000000000016</v>
      </c>
      <c r="V831" s="1">
        <v>9389.7669999999998</v>
      </c>
      <c r="W831" s="2">
        <v>103.08600000000001</v>
      </c>
      <c r="X831" s="1">
        <v>21431.337</v>
      </c>
      <c r="Y831" s="2">
        <v>106.16799999999998</v>
      </c>
      <c r="Z831" s="1">
        <v>9177.6859999999997</v>
      </c>
      <c r="AA831" s="2">
        <v>111.15</v>
      </c>
      <c r="AB831" s="1">
        <v>5995.8879999999999</v>
      </c>
      <c r="AC831" s="2">
        <v>101.41200000000001</v>
      </c>
      <c r="AD831" s="1">
        <v>7632.0039999999999</v>
      </c>
      <c r="AE831" s="2">
        <v>96.902000000000001</v>
      </c>
      <c r="AF831" s="1">
        <v>6108.2870000000003</v>
      </c>
      <c r="AG831" s="2">
        <v>98.467999999999989</v>
      </c>
      <c r="AH831" s="1">
        <v>2194.3049999999998</v>
      </c>
      <c r="AI831" s="2">
        <v>100.75800000000001</v>
      </c>
      <c r="AJ831" s="1">
        <v>765.25700000000006</v>
      </c>
      <c r="AK831" s="2">
        <v>96.951999999999998</v>
      </c>
      <c r="AL831" s="1">
        <v>155.709</v>
      </c>
      <c r="AM831" s="2">
        <v>99.118000000000009</v>
      </c>
      <c r="AN831" s="1">
        <v>563.73300000000006</v>
      </c>
      <c r="AO831" s="2">
        <v>86.024000000000001</v>
      </c>
      <c r="AP831" s="1">
        <v>503.32400000000001</v>
      </c>
      <c r="AQ831" s="2">
        <v>86.342000000000013</v>
      </c>
      <c r="AR831" s="1">
        <v>1722.261</v>
      </c>
      <c r="AS831" s="2">
        <v>95.95</v>
      </c>
      <c r="AT831" s="1">
        <v>524.48199999999997</v>
      </c>
      <c r="AU831" s="2">
        <v>96.527999999999992</v>
      </c>
      <c r="AV831" s="1">
        <v>787.50099999999998</v>
      </c>
      <c r="AW831" s="2">
        <v>99.41</v>
      </c>
      <c r="AX831" s="1">
        <v>9018.3760000000002</v>
      </c>
      <c r="AY831" s="2">
        <v>91.215999999999994</v>
      </c>
      <c r="AZ831" s="1">
        <v>2549.2110000000002</v>
      </c>
      <c r="BA831" s="2">
        <v>104.34199999999998</v>
      </c>
      <c r="BB831" s="1">
        <v>573.39599999999996</v>
      </c>
      <c r="BC831" s="2">
        <v>98.86999999999999</v>
      </c>
      <c r="BD831" s="1">
        <v>1002.455</v>
      </c>
      <c r="BE831" s="2">
        <v>87.560000000000016</v>
      </c>
      <c r="BF831" s="1">
        <v>1006.639</v>
      </c>
      <c r="BG831" s="2">
        <v>96.237999999999985</v>
      </c>
      <c r="BH831" s="1">
        <v>897.95900000000006</v>
      </c>
      <c r="BI831" s="2">
        <v>89.234000000000009</v>
      </c>
      <c r="BJ831" s="1">
        <v>674.15700000000004</v>
      </c>
      <c r="BK831" s="2">
        <v>96.222000000000008</v>
      </c>
      <c r="BL831" s="1">
        <v>1006.948</v>
      </c>
      <c r="BM831" s="2">
        <v>81.654000000000011</v>
      </c>
    </row>
    <row r="832" spans="1:65" x14ac:dyDescent="0.25">
      <c r="A832" s="20">
        <v>40926</v>
      </c>
      <c r="B832" s="5">
        <v>528.24900000000002</v>
      </c>
      <c r="C832">
        <v>0</v>
      </c>
      <c r="D832" s="7">
        <v>1.18</v>
      </c>
      <c r="E832" s="7">
        <v>0.88</v>
      </c>
      <c r="F832" s="2">
        <v>0.17</v>
      </c>
      <c r="H832" s="1">
        <v>5836.732</v>
      </c>
      <c r="I832" s="2">
        <v>100.58400000000002</v>
      </c>
      <c r="J832" s="1">
        <v>4834.2240000000002</v>
      </c>
      <c r="K832" s="9">
        <v>96.947999999999993</v>
      </c>
      <c r="L832" s="1">
        <v>207.68700000000001</v>
      </c>
      <c r="M832" s="2">
        <v>96.988000000000014</v>
      </c>
      <c r="N832" s="1">
        <v>828.71</v>
      </c>
      <c r="O832" s="2">
        <v>98.187999999999988</v>
      </c>
      <c r="P832" s="1">
        <v>4014.88</v>
      </c>
      <c r="Q832" s="2">
        <v>111.952</v>
      </c>
      <c r="R832" s="1">
        <v>9555.8719999999994</v>
      </c>
      <c r="S832" s="2">
        <v>100.97</v>
      </c>
      <c r="T832" s="1">
        <v>188.322</v>
      </c>
      <c r="U832" s="2">
        <v>89.191999999999979</v>
      </c>
      <c r="V832" s="1">
        <v>9685.8819999999996</v>
      </c>
      <c r="W832" s="2">
        <v>103.30800000000002</v>
      </c>
      <c r="X832" s="1">
        <v>22064.076000000001</v>
      </c>
      <c r="Y832" s="2">
        <v>105.6</v>
      </c>
      <c r="Z832" s="1">
        <v>9469.6200000000008</v>
      </c>
      <c r="AA832" s="2">
        <v>111.42400000000001</v>
      </c>
      <c r="AB832" s="1">
        <v>6051.5879999999997</v>
      </c>
      <c r="AC832" s="2">
        <v>100.52399999999999</v>
      </c>
      <c r="AD832" s="1">
        <v>8025.0280000000002</v>
      </c>
      <c r="AE832" s="2">
        <v>99.056000000000012</v>
      </c>
      <c r="AF832" s="1">
        <v>6304.2750000000005</v>
      </c>
      <c r="AG832" s="2">
        <v>100</v>
      </c>
      <c r="AH832" s="1">
        <v>2220.748</v>
      </c>
      <c r="AI832" s="2">
        <v>102.53600000000002</v>
      </c>
      <c r="AJ832" s="1">
        <v>772.70699999999999</v>
      </c>
      <c r="AK832" s="2">
        <v>97.710000000000008</v>
      </c>
      <c r="AL832" s="1">
        <v>173.977</v>
      </c>
      <c r="AM832" s="2">
        <v>98.895999999999987</v>
      </c>
      <c r="AN832" s="1">
        <v>632.36400000000003</v>
      </c>
      <c r="AO832" s="2">
        <v>87.692000000000007</v>
      </c>
      <c r="AP832" s="1">
        <v>527.90899999999999</v>
      </c>
      <c r="AQ832" s="2">
        <v>88.367999999999995</v>
      </c>
      <c r="AR832" s="1">
        <v>1767.6130000000001</v>
      </c>
      <c r="AS832" s="2">
        <v>95.846000000000018</v>
      </c>
      <c r="AT832" s="1">
        <v>547.596</v>
      </c>
      <c r="AU832" s="2">
        <v>97.207999999999998</v>
      </c>
      <c r="AV832" s="1">
        <v>791.05600000000004</v>
      </c>
      <c r="AW832" s="2">
        <v>99.62</v>
      </c>
      <c r="AX832" s="1">
        <v>9291.4570000000003</v>
      </c>
      <c r="AY832" s="2">
        <v>92.322000000000003</v>
      </c>
      <c r="AZ832" s="1">
        <v>2602.4859999999999</v>
      </c>
      <c r="BA832" s="2">
        <v>103.83599999999998</v>
      </c>
      <c r="BB832" s="1">
        <v>585.91899999999998</v>
      </c>
      <c r="BC832" s="2">
        <v>99.440000000000012</v>
      </c>
      <c r="BD832" s="1">
        <v>1088.684</v>
      </c>
      <c r="BE832" s="2">
        <v>89.191999999999979</v>
      </c>
      <c r="BF832" s="1">
        <v>1035.76</v>
      </c>
      <c r="BG832" s="2">
        <v>96.698000000000008</v>
      </c>
      <c r="BH832" s="1">
        <v>932.03300000000002</v>
      </c>
      <c r="BI832" s="2">
        <v>90.061999999999983</v>
      </c>
      <c r="BJ832" s="1">
        <v>680.15899999999999</v>
      </c>
      <c r="BK832" s="2">
        <v>95.687999999999988</v>
      </c>
      <c r="BL832" s="1">
        <v>1080.019</v>
      </c>
      <c r="BM832" s="2">
        <v>82.668000000000006</v>
      </c>
    </row>
    <row r="833" spans="1:65" x14ac:dyDescent="0.25">
      <c r="A833" s="20">
        <v>40933</v>
      </c>
      <c r="B833" s="5">
        <v>537.66800000000001</v>
      </c>
      <c r="C833">
        <v>0</v>
      </c>
      <c r="D833" s="7">
        <v>2.13</v>
      </c>
      <c r="E833" s="7">
        <v>0.57999999999999996</v>
      </c>
      <c r="F833" s="2">
        <v>-0.18</v>
      </c>
      <c r="H833" s="1">
        <v>5958.7020000000002</v>
      </c>
      <c r="I833" s="2">
        <v>100.73600000000002</v>
      </c>
      <c r="J833" s="1">
        <v>4947.2970000000005</v>
      </c>
      <c r="K833" s="9">
        <v>97.28</v>
      </c>
      <c r="L833" s="1">
        <v>210.05199999999999</v>
      </c>
      <c r="M833" s="2">
        <v>97.513999999999996</v>
      </c>
      <c r="N833" s="1">
        <v>873.02200000000005</v>
      </c>
      <c r="O833" s="2">
        <v>98.474000000000004</v>
      </c>
      <c r="P833" s="1">
        <v>4125.1239999999998</v>
      </c>
      <c r="Q833" s="2">
        <v>110.49000000000001</v>
      </c>
      <c r="R833" s="1">
        <v>9598.7260000000006</v>
      </c>
      <c r="S833" s="2">
        <v>101.45399999999999</v>
      </c>
      <c r="T833" s="1">
        <v>191.322</v>
      </c>
      <c r="U833" s="2">
        <v>91.183999999999997</v>
      </c>
      <c r="V833" s="1">
        <v>10087.483</v>
      </c>
      <c r="W833" s="2">
        <v>103.846</v>
      </c>
      <c r="X833" s="1">
        <v>22110.260000000002</v>
      </c>
      <c r="Y833" s="2">
        <v>106.62399999999998</v>
      </c>
      <c r="Z833" s="1">
        <v>9540.5840000000007</v>
      </c>
      <c r="AA833" s="2">
        <v>112.13399999999999</v>
      </c>
      <c r="AB833" s="1">
        <v>6144.9130000000005</v>
      </c>
      <c r="AC833" s="2">
        <v>100.53200000000001</v>
      </c>
      <c r="AD833" s="1">
        <v>8147.4270000000006</v>
      </c>
      <c r="AE833" s="2">
        <v>99.41</v>
      </c>
      <c r="AF833" s="1">
        <v>6290.6379999999999</v>
      </c>
      <c r="AG833" s="2">
        <v>101.30799999999999</v>
      </c>
      <c r="AH833" s="1">
        <v>2196.6550000000002</v>
      </c>
      <c r="AI833" s="2">
        <v>103.05799999999999</v>
      </c>
      <c r="AJ833" s="1">
        <v>798.11099999999999</v>
      </c>
      <c r="AK833" s="2">
        <v>98.507999999999996</v>
      </c>
      <c r="AL833" s="1">
        <v>197.8</v>
      </c>
      <c r="AM833" s="2">
        <v>99.085999999999984</v>
      </c>
      <c r="AN833" s="1">
        <v>677.44399999999996</v>
      </c>
      <c r="AO833" s="2">
        <v>89.908000000000001</v>
      </c>
      <c r="AP833" s="1">
        <v>552.11699999999996</v>
      </c>
      <c r="AQ833" s="2">
        <v>89.334000000000003</v>
      </c>
      <c r="AR833" s="1">
        <v>1790.548</v>
      </c>
      <c r="AS833" s="2">
        <v>97.27000000000001</v>
      </c>
      <c r="AT833" s="1">
        <v>577.75800000000004</v>
      </c>
      <c r="AU833" s="2">
        <v>98.1</v>
      </c>
      <c r="AV833" s="1">
        <v>802.34500000000003</v>
      </c>
      <c r="AW833" s="2">
        <v>100.23799999999999</v>
      </c>
      <c r="AX833" s="1">
        <v>9339.1020000000008</v>
      </c>
      <c r="AY833" s="2">
        <v>94.092000000000013</v>
      </c>
      <c r="AZ833" s="1">
        <v>2686.1109999999999</v>
      </c>
      <c r="BA833" s="2">
        <v>103.15600000000002</v>
      </c>
      <c r="BB833" s="1">
        <v>588.38800000000003</v>
      </c>
      <c r="BC833" s="2">
        <v>99.907999999999987</v>
      </c>
      <c r="BD833" s="1">
        <v>1126.711</v>
      </c>
      <c r="BE833" s="2">
        <v>91.183999999999997</v>
      </c>
      <c r="BF833" s="1">
        <v>1063.692</v>
      </c>
      <c r="BG833" s="2">
        <v>97.335999999999984</v>
      </c>
      <c r="BH833" s="1">
        <v>920.57900000000006</v>
      </c>
      <c r="BI833" s="2">
        <v>90.215999999999994</v>
      </c>
      <c r="BJ833" s="1">
        <v>685.66</v>
      </c>
      <c r="BK833" s="2">
        <v>96.006</v>
      </c>
      <c r="BL833" s="1">
        <v>1089.4470000000001</v>
      </c>
      <c r="BM833" s="2">
        <v>82.55</v>
      </c>
    </row>
    <row r="834" spans="1:65" x14ac:dyDescent="0.25">
      <c r="A834" s="20">
        <v>40940</v>
      </c>
      <c r="B834" s="5">
        <v>545.27499999999998</v>
      </c>
      <c r="C834">
        <v>1E-3</v>
      </c>
      <c r="D834" s="7">
        <v>0.33</v>
      </c>
      <c r="E834" s="7">
        <v>1.81</v>
      </c>
      <c r="F834" s="2">
        <v>-1.7</v>
      </c>
      <c r="H834" s="1">
        <v>6026.2269999999999</v>
      </c>
      <c r="I834" s="2">
        <v>101.39599999999999</v>
      </c>
      <c r="J834" s="1">
        <v>5181.7860000000001</v>
      </c>
      <c r="K834" s="9">
        <v>97.563999999999993</v>
      </c>
      <c r="L834" s="1">
        <v>216.083</v>
      </c>
      <c r="M834" s="2">
        <v>97.938000000000002</v>
      </c>
      <c r="N834" s="1">
        <v>909.55399999999997</v>
      </c>
      <c r="O834" s="2">
        <v>98.67</v>
      </c>
      <c r="P834" s="1">
        <v>4175.0590000000002</v>
      </c>
      <c r="Q834" s="2">
        <v>110.53399999999999</v>
      </c>
      <c r="R834" s="1">
        <v>10055.054</v>
      </c>
      <c r="S834" s="2">
        <v>101.9</v>
      </c>
      <c r="T834" s="1">
        <v>192.155</v>
      </c>
      <c r="U834" s="2">
        <v>92.965999999999994</v>
      </c>
      <c r="V834" s="1">
        <v>10341.56</v>
      </c>
      <c r="W834" s="2">
        <v>104.494</v>
      </c>
      <c r="X834" s="1">
        <v>23263.618000000002</v>
      </c>
      <c r="Y834" s="2">
        <v>105.60799999999999</v>
      </c>
      <c r="Z834" s="1">
        <v>9735.5149999999994</v>
      </c>
      <c r="AA834" s="2">
        <v>112.61199999999999</v>
      </c>
      <c r="AB834" s="1">
        <v>6323.643</v>
      </c>
      <c r="AC834" s="2">
        <v>100.758</v>
      </c>
      <c r="AD834" s="1">
        <v>8431.9210000000003</v>
      </c>
      <c r="AE834" s="2">
        <v>99.951999999999998</v>
      </c>
      <c r="AF834" s="1">
        <v>6509.6329999999998</v>
      </c>
      <c r="AG834" s="2">
        <v>101.414</v>
      </c>
      <c r="AH834" s="1">
        <v>2262.8020000000001</v>
      </c>
      <c r="AI834" s="2">
        <v>102.92400000000001</v>
      </c>
      <c r="AJ834" s="1">
        <v>853.07100000000003</v>
      </c>
      <c r="AK834" s="2">
        <v>99.28</v>
      </c>
      <c r="AL834" s="1">
        <v>216.77799999999999</v>
      </c>
      <c r="AM834" s="2">
        <v>99.21</v>
      </c>
      <c r="AN834" s="1">
        <v>731.90499999999997</v>
      </c>
      <c r="AO834" s="2">
        <v>92.361999999999995</v>
      </c>
      <c r="AP834" s="1">
        <v>571.80700000000002</v>
      </c>
      <c r="AQ834" s="2">
        <v>89.662000000000006</v>
      </c>
      <c r="AR834" s="1">
        <v>1763.8679999999999</v>
      </c>
      <c r="AS834" s="2">
        <v>96.073999999999998</v>
      </c>
      <c r="AT834" s="1">
        <v>577.30799999999999</v>
      </c>
      <c r="AU834" s="2">
        <v>98.166000000000011</v>
      </c>
      <c r="AV834" s="1">
        <v>813.702</v>
      </c>
      <c r="AW834" s="2">
        <v>101.01600000000001</v>
      </c>
      <c r="AX834" s="1">
        <v>9654.0300000000007</v>
      </c>
      <c r="AY834" s="2">
        <v>95.609999999999985</v>
      </c>
      <c r="AZ834" s="1">
        <v>2724.373</v>
      </c>
      <c r="BA834" s="2">
        <v>102.51199999999999</v>
      </c>
      <c r="BB834" s="1">
        <v>599.46199999999999</v>
      </c>
      <c r="BC834" s="2">
        <v>100.098</v>
      </c>
      <c r="BD834" s="1">
        <v>1229.825</v>
      </c>
      <c r="BE834" s="2">
        <v>92.965999999999994</v>
      </c>
      <c r="BF834" s="1">
        <v>1110.202</v>
      </c>
      <c r="BG834" s="2">
        <v>98.85799999999999</v>
      </c>
      <c r="BH834" s="1">
        <v>990.09199999999998</v>
      </c>
      <c r="BI834" s="2">
        <v>91.438000000000002</v>
      </c>
      <c r="BJ834" s="1">
        <v>723.52200000000005</v>
      </c>
      <c r="BK834" s="2">
        <v>96.626000000000005</v>
      </c>
      <c r="BL834" s="1">
        <v>1229.3920000000001</v>
      </c>
      <c r="BM834" s="2">
        <v>83.756</v>
      </c>
    </row>
    <row r="835" spans="1:65" x14ac:dyDescent="0.25">
      <c r="A835" s="20">
        <v>40947</v>
      </c>
      <c r="B835" s="5">
        <v>556.50400000000002</v>
      </c>
      <c r="C835">
        <v>1E-3</v>
      </c>
      <c r="D835" s="7">
        <v>2.5</v>
      </c>
      <c r="E835" s="7">
        <v>1.64</v>
      </c>
      <c r="F835" s="2">
        <v>0.33</v>
      </c>
      <c r="H835" s="1">
        <v>6045.0240000000003</v>
      </c>
      <c r="I835" s="2">
        <v>101.42400000000001</v>
      </c>
      <c r="J835" s="1">
        <v>5307.33</v>
      </c>
      <c r="K835" s="9">
        <v>97.427999999999997</v>
      </c>
      <c r="L835" s="1">
        <v>215.565</v>
      </c>
      <c r="M835" s="2">
        <v>97.707999999999998</v>
      </c>
      <c r="N835" s="1">
        <v>936.077</v>
      </c>
      <c r="O835" s="2">
        <v>98.443999999999988</v>
      </c>
      <c r="P835" s="1">
        <v>4277.598</v>
      </c>
      <c r="Q835" s="2">
        <v>110.55600000000001</v>
      </c>
      <c r="R835" s="1">
        <v>10287</v>
      </c>
      <c r="S835" s="2">
        <v>101.97200000000001</v>
      </c>
      <c r="T835" s="1">
        <v>203.285</v>
      </c>
      <c r="U835" s="2">
        <v>93.744</v>
      </c>
      <c r="V835" s="1">
        <v>10691.014000000001</v>
      </c>
      <c r="W835" s="2">
        <v>104.782</v>
      </c>
      <c r="X835" s="1">
        <v>23774.849000000002</v>
      </c>
      <c r="Y835" s="2">
        <v>106.06800000000001</v>
      </c>
      <c r="Z835" s="1">
        <v>9876.7479999999996</v>
      </c>
      <c r="AA835" s="2">
        <v>112.19800000000001</v>
      </c>
      <c r="AB835" s="1">
        <v>6402.1100000000006</v>
      </c>
      <c r="AC835" s="2">
        <v>101.08799999999999</v>
      </c>
      <c r="AD835" s="1">
        <v>8633.9660000000003</v>
      </c>
      <c r="AE835" s="2">
        <v>100.54</v>
      </c>
      <c r="AF835" s="1">
        <v>6705.9409999999998</v>
      </c>
      <c r="AG835" s="2">
        <v>102.498</v>
      </c>
      <c r="AH835" s="1">
        <v>2314.9700000000003</v>
      </c>
      <c r="AI835" s="2">
        <v>103.744</v>
      </c>
      <c r="AJ835" s="1">
        <v>885.63400000000001</v>
      </c>
      <c r="AK835" s="2">
        <v>99.807999999999993</v>
      </c>
      <c r="AL835" s="1">
        <v>223.73000000000002</v>
      </c>
      <c r="AM835" s="2">
        <v>99.007999999999996</v>
      </c>
      <c r="AN835" s="1">
        <v>760.53200000000004</v>
      </c>
      <c r="AO835" s="2">
        <v>92.91</v>
      </c>
      <c r="AP835" s="1">
        <v>587.78600000000006</v>
      </c>
      <c r="AQ835" s="2">
        <v>90.385999999999996</v>
      </c>
      <c r="AR835" s="1">
        <v>1783.922</v>
      </c>
      <c r="AS835" s="2">
        <v>96.054000000000002</v>
      </c>
      <c r="AT835" s="1">
        <v>596.03300000000002</v>
      </c>
      <c r="AU835" s="2">
        <v>98.38000000000001</v>
      </c>
      <c r="AV835" s="1">
        <v>839.88400000000001</v>
      </c>
      <c r="AW835" s="2">
        <v>101.804</v>
      </c>
      <c r="AX835" s="1">
        <v>9915.737000000001</v>
      </c>
      <c r="AY835" s="2">
        <v>96.823999999999998</v>
      </c>
      <c r="AZ835" s="1">
        <v>2721.32</v>
      </c>
      <c r="BA835" s="2">
        <v>102.218</v>
      </c>
      <c r="BB835" s="1">
        <v>623.16899999999998</v>
      </c>
      <c r="BC835" s="2">
        <v>100.66200000000001</v>
      </c>
      <c r="BD835" s="1">
        <v>1245.1130000000001</v>
      </c>
      <c r="BE835" s="2">
        <v>93.744</v>
      </c>
      <c r="BF835" s="1">
        <v>1137.0720000000001</v>
      </c>
      <c r="BG835" s="2">
        <v>99.183999999999997</v>
      </c>
      <c r="BH835" s="1">
        <v>1001.636</v>
      </c>
      <c r="BI835" s="2">
        <v>93.308000000000007</v>
      </c>
      <c r="BJ835" s="1">
        <v>754.63300000000004</v>
      </c>
      <c r="BK835" s="2">
        <v>96.938000000000002</v>
      </c>
      <c r="BL835" s="1">
        <v>1269.721</v>
      </c>
      <c r="BM835" s="2">
        <v>84.605999999999995</v>
      </c>
    </row>
    <row r="836" spans="1:65" x14ac:dyDescent="0.25">
      <c r="A836" s="20">
        <v>40954</v>
      </c>
      <c r="B836" s="5">
        <v>554.28200000000004</v>
      </c>
      <c r="C836">
        <v>1E-3</v>
      </c>
      <c r="D836" s="7">
        <v>-0.23</v>
      </c>
      <c r="E836" s="7">
        <v>-1.62</v>
      </c>
      <c r="F836" s="2">
        <v>-0.36</v>
      </c>
      <c r="H836" s="1">
        <v>5957.4340000000002</v>
      </c>
      <c r="I836" s="2">
        <v>101.44</v>
      </c>
      <c r="J836" s="1">
        <v>5240.9809999999998</v>
      </c>
      <c r="K836" s="9">
        <v>97.688000000000017</v>
      </c>
      <c r="L836" s="1">
        <v>212.869</v>
      </c>
      <c r="M836" s="2">
        <v>98.045999999999992</v>
      </c>
      <c r="N836" s="1">
        <v>914.59199999999998</v>
      </c>
      <c r="O836" s="2">
        <v>98.664000000000016</v>
      </c>
      <c r="P836" s="1">
        <v>4320.2790000000005</v>
      </c>
      <c r="Q836" s="2">
        <v>108.64400000000001</v>
      </c>
      <c r="R836" s="1">
        <v>10485.748</v>
      </c>
      <c r="S836" s="2">
        <v>102.874</v>
      </c>
      <c r="T836" s="1">
        <v>199.55100000000002</v>
      </c>
      <c r="U836" s="2">
        <v>93.640000000000015</v>
      </c>
      <c r="V836" s="1">
        <v>10652.215</v>
      </c>
      <c r="W836" s="2">
        <v>104.08800000000001</v>
      </c>
      <c r="X836" s="1">
        <v>23762.721000000001</v>
      </c>
      <c r="Y836" s="2">
        <v>106.7</v>
      </c>
      <c r="Z836" s="1">
        <v>9830.9210000000003</v>
      </c>
      <c r="AA836" s="2">
        <v>112.38999999999999</v>
      </c>
      <c r="AB836" s="1">
        <v>6395.0240000000003</v>
      </c>
      <c r="AC836" s="2">
        <v>100.60599999999999</v>
      </c>
      <c r="AD836" s="1">
        <v>8439.1509999999998</v>
      </c>
      <c r="AE836" s="2">
        <v>100.904</v>
      </c>
      <c r="AF836" s="1">
        <v>6775.0730000000003</v>
      </c>
      <c r="AG836" s="2">
        <v>103.24600000000001</v>
      </c>
      <c r="AH836" s="1">
        <v>2322.3110000000001</v>
      </c>
      <c r="AI836" s="2">
        <v>104.18400000000001</v>
      </c>
      <c r="AJ836" s="1">
        <v>856.74800000000005</v>
      </c>
      <c r="AK836" s="2">
        <v>99.565999999999988</v>
      </c>
      <c r="AL836" s="1">
        <v>204.10599999999999</v>
      </c>
      <c r="AM836" s="2">
        <v>99.177999999999997</v>
      </c>
      <c r="AN836" s="1">
        <v>722.51900000000001</v>
      </c>
      <c r="AO836" s="2">
        <v>93.3</v>
      </c>
      <c r="AP836" s="1">
        <v>604.65899999999999</v>
      </c>
      <c r="AQ836" s="2">
        <v>89.902000000000001</v>
      </c>
      <c r="AR836" s="1">
        <v>1730.154</v>
      </c>
      <c r="AS836" s="2">
        <v>96.057999999999993</v>
      </c>
      <c r="AT836" s="1">
        <v>601.48099999999999</v>
      </c>
      <c r="AU836" s="2">
        <v>98.211999999999989</v>
      </c>
      <c r="AV836" s="1">
        <v>834.99700000000007</v>
      </c>
      <c r="AW836" s="2">
        <v>101.384</v>
      </c>
      <c r="AX836" s="1">
        <v>9755.3009999999995</v>
      </c>
      <c r="AY836" s="2">
        <v>97.036000000000016</v>
      </c>
      <c r="AZ836" s="1">
        <v>2636.0329999999999</v>
      </c>
      <c r="BA836" s="2">
        <v>102.22999999999999</v>
      </c>
      <c r="BB836" s="1">
        <v>611.79399999999998</v>
      </c>
      <c r="BC836" s="2">
        <v>100.904</v>
      </c>
      <c r="BD836" s="1">
        <v>1200.373</v>
      </c>
      <c r="BE836" s="2">
        <v>93.640000000000015</v>
      </c>
      <c r="BF836" s="1">
        <v>1141.9090000000001</v>
      </c>
      <c r="BG836" s="2">
        <v>99.539999999999992</v>
      </c>
      <c r="BH836" s="1">
        <v>979.18799999999999</v>
      </c>
      <c r="BI836" s="2">
        <v>92.464000000000013</v>
      </c>
      <c r="BJ836" s="1">
        <v>768.99199999999996</v>
      </c>
      <c r="BK836" s="2">
        <v>97.51</v>
      </c>
      <c r="BL836" s="1">
        <v>1228.068</v>
      </c>
      <c r="BM836" s="2">
        <v>84.222000000000008</v>
      </c>
    </row>
    <row r="837" spans="1:65" x14ac:dyDescent="0.25">
      <c r="A837" s="20">
        <v>40961</v>
      </c>
      <c r="B837" s="5">
        <v>560.33600000000001</v>
      </c>
      <c r="C837">
        <v>1E-3</v>
      </c>
      <c r="D837" s="7">
        <v>1.6</v>
      </c>
      <c r="E837" s="7">
        <v>0.34</v>
      </c>
      <c r="F837" s="2">
        <v>0.37</v>
      </c>
      <c r="H837" s="1">
        <v>6114.6369999999997</v>
      </c>
      <c r="I837" s="2">
        <v>101.71599999999999</v>
      </c>
      <c r="J837" s="1">
        <v>5375.9620000000004</v>
      </c>
      <c r="K837" s="9">
        <v>97.744</v>
      </c>
      <c r="L837" s="1">
        <v>217.20400000000001</v>
      </c>
      <c r="M837" s="2">
        <v>98.02000000000001</v>
      </c>
      <c r="N837" s="1">
        <v>928.28399999999999</v>
      </c>
      <c r="O837" s="2">
        <v>98.635999999999996</v>
      </c>
      <c r="P837" s="1">
        <v>4339.6639999999998</v>
      </c>
      <c r="Q837" s="2">
        <v>106.41400000000002</v>
      </c>
      <c r="R837" s="1">
        <v>10900.231</v>
      </c>
      <c r="S837" s="2">
        <v>103.78800000000001</v>
      </c>
      <c r="T837" s="1">
        <v>200.75399999999999</v>
      </c>
      <c r="U837" s="2">
        <v>93.75</v>
      </c>
      <c r="V837" s="1">
        <v>10681.883</v>
      </c>
      <c r="W837" s="2">
        <v>104.28000000000002</v>
      </c>
      <c r="X837" s="1">
        <v>24258.386999999999</v>
      </c>
      <c r="Y837" s="2">
        <v>106.444</v>
      </c>
      <c r="Z837" s="1">
        <v>9954.148000000001</v>
      </c>
      <c r="AA837" s="2">
        <v>112.51200000000001</v>
      </c>
      <c r="AB837" s="1">
        <v>6412.9710000000005</v>
      </c>
      <c r="AC837" s="2">
        <v>100.77799999999999</v>
      </c>
      <c r="AD837" s="1">
        <v>8624.1440000000002</v>
      </c>
      <c r="AE837" s="2">
        <v>101.17399999999999</v>
      </c>
      <c r="AF837" s="1">
        <v>6832.3990000000003</v>
      </c>
      <c r="AG837" s="2">
        <v>102.378</v>
      </c>
      <c r="AH837" s="1">
        <v>2371.3180000000002</v>
      </c>
      <c r="AI837" s="2">
        <v>104.16199999999999</v>
      </c>
      <c r="AJ837" s="1">
        <v>888.50800000000004</v>
      </c>
      <c r="AK837" s="2">
        <v>99.756</v>
      </c>
      <c r="AL837" s="1">
        <v>198.84</v>
      </c>
      <c r="AM837" s="2">
        <v>99.14</v>
      </c>
      <c r="AN837" s="1">
        <v>731.64099999999996</v>
      </c>
      <c r="AO837" s="2">
        <v>93.796000000000006</v>
      </c>
      <c r="AP837" s="1">
        <v>600.75800000000004</v>
      </c>
      <c r="AQ837" s="2">
        <v>90.286000000000001</v>
      </c>
      <c r="AR837" s="1">
        <v>1734.482</v>
      </c>
      <c r="AS837" s="2">
        <v>96.05</v>
      </c>
      <c r="AT837" s="1">
        <v>602.36699999999996</v>
      </c>
      <c r="AU837" s="2">
        <v>98.162000000000006</v>
      </c>
      <c r="AV837" s="1">
        <v>837.74900000000002</v>
      </c>
      <c r="AW837" s="2">
        <v>101.63199999999999</v>
      </c>
      <c r="AX837" s="1">
        <v>9741.473</v>
      </c>
      <c r="AY837" s="2">
        <v>96.751999999999995</v>
      </c>
      <c r="AZ837" s="1">
        <v>2743.8420000000001</v>
      </c>
      <c r="BA837" s="2">
        <v>102.622</v>
      </c>
      <c r="BB837" s="1">
        <v>636.33299999999997</v>
      </c>
      <c r="BC837" s="2">
        <v>100.944</v>
      </c>
      <c r="BD837" s="1">
        <v>1214.165</v>
      </c>
      <c r="BE837" s="2">
        <v>93.75</v>
      </c>
      <c r="BF837" s="1">
        <v>1126.8150000000001</v>
      </c>
      <c r="BG837" s="2">
        <v>99.902000000000001</v>
      </c>
      <c r="BH837" s="1">
        <v>977.48800000000006</v>
      </c>
      <c r="BI837" s="2">
        <v>92.034000000000006</v>
      </c>
      <c r="BJ837" s="1">
        <v>784.72</v>
      </c>
      <c r="BK837" s="2">
        <v>98.22</v>
      </c>
      <c r="BL837" s="1">
        <v>1249.6490000000001</v>
      </c>
      <c r="BM837" s="2">
        <v>84.756</v>
      </c>
    </row>
    <row r="838" spans="1:65" x14ac:dyDescent="0.25">
      <c r="A838" s="20">
        <v>40968</v>
      </c>
      <c r="B838" s="5">
        <v>565.55600000000004</v>
      </c>
      <c r="C838">
        <v>1E-3</v>
      </c>
      <c r="D838" s="7">
        <v>0.26</v>
      </c>
      <c r="E838" s="7">
        <v>-0.57999999999999996</v>
      </c>
      <c r="F838" s="2">
        <v>-1.01</v>
      </c>
      <c r="H838" s="1">
        <v>6177.2060000000001</v>
      </c>
      <c r="I838" s="2">
        <v>101.592</v>
      </c>
      <c r="J838" s="1">
        <v>5441.8879999999999</v>
      </c>
      <c r="K838" s="9">
        <v>98.287999999999982</v>
      </c>
      <c r="L838" s="1">
        <v>221.453</v>
      </c>
      <c r="M838" s="2">
        <v>98.884000000000015</v>
      </c>
      <c r="N838" s="1">
        <v>924.74900000000002</v>
      </c>
      <c r="O838" s="2">
        <v>99.188000000000017</v>
      </c>
      <c r="P838" s="1">
        <v>4368.5709999999999</v>
      </c>
      <c r="Q838" s="2">
        <v>104.78200000000001</v>
      </c>
      <c r="R838" s="1">
        <v>11289.050999999999</v>
      </c>
      <c r="S838" s="2">
        <v>104.94800000000001</v>
      </c>
      <c r="T838" s="1">
        <v>201.38499999999999</v>
      </c>
      <c r="U838" s="2">
        <v>94.99</v>
      </c>
      <c r="V838" s="1">
        <v>10823.653</v>
      </c>
      <c r="W838" s="2">
        <v>104.42999999999999</v>
      </c>
      <c r="X838" s="1">
        <v>24765.273000000001</v>
      </c>
      <c r="Y838" s="2">
        <v>106.9</v>
      </c>
      <c r="Z838" s="1">
        <v>10021.061</v>
      </c>
      <c r="AA838" s="2">
        <v>113.53999999999999</v>
      </c>
      <c r="AB838" s="1">
        <v>6497.2740000000003</v>
      </c>
      <c r="AC838" s="2">
        <v>100.176</v>
      </c>
      <c r="AD838" s="1">
        <v>8649.9279999999999</v>
      </c>
      <c r="AE838" s="2">
        <v>101.562</v>
      </c>
      <c r="AF838" s="1">
        <v>6948.7070000000003</v>
      </c>
      <c r="AG838" s="2">
        <v>102.622</v>
      </c>
      <c r="AH838" s="1">
        <v>2429.991</v>
      </c>
      <c r="AI838" s="2">
        <v>104.37</v>
      </c>
      <c r="AJ838" s="1">
        <v>888.524</v>
      </c>
      <c r="AK838" s="2">
        <v>100.41999999999999</v>
      </c>
      <c r="AL838" s="1">
        <v>198.953</v>
      </c>
      <c r="AM838" s="2">
        <v>99.592000000000013</v>
      </c>
      <c r="AN838" s="1">
        <v>750.59100000000001</v>
      </c>
      <c r="AO838" s="2">
        <v>94.226000000000013</v>
      </c>
      <c r="AP838" s="1">
        <v>592.26700000000005</v>
      </c>
      <c r="AQ838" s="2">
        <v>90.11</v>
      </c>
      <c r="AR838" s="1">
        <v>1735.607</v>
      </c>
      <c r="AS838" s="2">
        <v>95.066000000000003</v>
      </c>
      <c r="AT838" s="1">
        <v>607.70900000000006</v>
      </c>
      <c r="AU838" s="2">
        <v>98.047999999999988</v>
      </c>
      <c r="AV838" s="1">
        <v>848.74900000000002</v>
      </c>
      <c r="AW838" s="2">
        <v>102.11000000000001</v>
      </c>
      <c r="AX838" s="1">
        <v>9763.7720000000008</v>
      </c>
      <c r="AY838" s="2">
        <v>96.301999999999992</v>
      </c>
      <c r="AZ838" s="1">
        <v>2683.5929999999998</v>
      </c>
      <c r="BA838" s="2">
        <v>102.33399999999999</v>
      </c>
      <c r="BB838" s="1">
        <v>629.01300000000003</v>
      </c>
      <c r="BC838" s="2">
        <v>100.458</v>
      </c>
      <c r="BD838" s="1">
        <v>1245.595</v>
      </c>
      <c r="BE838" s="2">
        <v>94.99</v>
      </c>
      <c r="BF838" s="1">
        <v>1191.365</v>
      </c>
      <c r="BG838" s="2">
        <v>101.48400000000001</v>
      </c>
      <c r="BH838" s="1">
        <v>1030.502</v>
      </c>
      <c r="BI838" s="2">
        <v>93.534000000000006</v>
      </c>
      <c r="BJ838" s="1">
        <v>812.84100000000001</v>
      </c>
      <c r="BK838" s="2">
        <v>99.421999999999997</v>
      </c>
      <c r="BL838" s="1">
        <v>1254.78</v>
      </c>
      <c r="BM838" s="2">
        <v>83.683999999999997</v>
      </c>
    </row>
    <row r="839" spans="1:65" x14ac:dyDescent="0.25">
      <c r="A839" s="20">
        <v>40975</v>
      </c>
      <c r="B839" s="5">
        <v>552.40200000000004</v>
      </c>
      <c r="C839">
        <v>1E-3</v>
      </c>
      <c r="D839" s="7">
        <v>0.05</v>
      </c>
      <c r="E839" s="7">
        <v>-3.38</v>
      </c>
      <c r="F839" s="2">
        <v>0.44</v>
      </c>
      <c r="H839" s="1">
        <v>5920.42</v>
      </c>
      <c r="I839" s="2">
        <v>102.18800000000002</v>
      </c>
      <c r="J839" s="1">
        <v>5195.6180000000004</v>
      </c>
      <c r="K839" s="9">
        <v>97.872</v>
      </c>
      <c r="L839" s="1">
        <v>214.72900000000001</v>
      </c>
      <c r="M839" s="2">
        <v>98.167999999999992</v>
      </c>
      <c r="N839" s="1">
        <v>909.375</v>
      </c>
      <c r="O839" s="2">
        <v>98.74</v>
      </c>
      <c r="P839" s="1">
        <v>4288.58</v>
      </c>
      <c r="Q839" s="2">
        <v>104.21399999999998</v>
      </c>
      <c r="R839" s="1">
        <v>10698.803</v>
      </c>
      <c r="S839" s="2">
        <v>105.03999999999999</v>
      </c>
      <c r="T839" s="1">
        <v>196.79599999999999</v>
      </c>
      <c r="U839" s="2">
        <v>95.144000000000005</v>
      </c>
      <c r="V839" s="1">
        <v>10323.603000000001</v>
      </c>
      <c r="W839" s="2">
        <v>104.69200000000001</v>
      </c>
      <c r="X839" s="1">
        <v>22994.48</v>
      </c>
      <c r="Y839" s="2">
        <v>105.91400000000002</v>
      </c>
      <c r="Z839" s="1">
        <v>9805.148000000001</v>
      </c>
      <c r="AA839" s="2">
        <v>112.85800000000002</v>
      </c>
      <c r="AB839" s="1">
        <v>6315.8230000000003</v>
      </c>
      <c r="AC839" s="2">
        <v>101.11</v>
      </c>
      <c r="AD839" s="1">
        <v>8358.5949999999993</v>
      </c>
      <c r="AE839" s="2">
        <v>100.14599999999999</v>
      </c>
      <c r="AF839" s="1">
        <v>6692.4090000000006</v>
      </c>
      <c r="AG839" s="2">
        <v>102.54</v>
      </c>
      <c r="AH839" s="1">
        <v>2397.4580000000001</v>
      </c>
      <c r="AI839" s="2">
        <v>104.958</v>
      </c>
      <c r="AJ839" s="1">
        <v>873.029</v>
      </c>
      <c r="AK839" s="2">
        <v>100.68799999999999</v>
      </c>
      <c r="AL839" s="1">
        <v>197.53700000000001</v>
      </c>
      <c r="AM839" s="2">
        <v>99.203999999999994</v>
      </c>
      <c r="AN839" s="1">
        <v>681.39800000000002</v>
      </c>
      <c r="AO839" s="2">
        <v>93.176000000000002</v>
      </c>
      <c r="AP839" s="1">
        <v>559.98500000000001</v>
      </c>
      <c r="AQ839" s="2">
        <v>89.171999999999997</v>
      </c>
      <c r="AR839" s="1">
        <v>1685.492</v>
      </c>
      <c r="AS839" s="2">
        <v>95.027999999999992</v>
      </c>
      <c r="AT839" s="1">
        <v>589.56500000000005</v>
      </c>
      <c r="AU839" s="2">
        <v>98.988000000000014</v>
      </c>
      <c r="AV839" s="1">
        <v>841.58799999999997</v>
      </c>
      <c r="AW839" s="2">
        <v>102.44200000000001</v>
      </c>
      <c r="AX839" s="1">
        <v>9540.2010000000009</v>
      </c>
      <c r="AY839" s="2">
        <v>96.372</v>
      </c>
      <c r="AZ839" s="1">
        <v>2665.2429999999999</v>
      </c>
      <c r="BA839" s="2">
        <v>102.94800000000001</v>
      </c>
      <c r="BB839" s="1">
        <v>632.96600000000001</v>
      </c>
      <c r="BC839" s="2">
        <v>100.83</v>
      </c>
      <c r="BD839" s="1">
        <v>1177.989</v>
      </c>
      <c r="BE839" s="2">
        <v>95.144000000000005</v>
      </c>
      <c r="BF839" s="1">
        <v>1154.4110000000001</v>
      </c>
      <c r="BG839" s="2">
        <v>101.508</v>
      </c>
      <c r="BH839" s="1">
        <v>982.98300000000006</v>
      </c>
      <c r="BI839" s="2">
        <v>94.368000000000009</v>
      </c>
      <c r="BJ839" s="1">
        <v>788.81200000000001</v>
      </c>
      <c r="BK839" s="2">
        <v>98.859999999999985</v>
      </c>
      <c r="BL839" s="1">
        <v>1195.2850000000001</v>
      </c>
      <c r="BM839" s="2">
        <v>83.858000000000004</v>
      </c>
    </row>
    <row r="840" spans="1:65" x14ac:dyDescent="0.25">
      <c r="A840" s="20">
        <v>40982</v>
      </c>
      <c r="B840" s="5">
        <v>568.01300000000003</v>
      </c>
      <c r="C840">
        <v>1E-3</v>
      </c>
      <c r="D840" s="7">
        <v>0.32</v>
      </c>
      <c r="E840" s="7">
        <v>1.67</v>
      </c>
      <c r="F840" s="2">
        <v>0.06</v>
      </c>
      <c r="H840" s="1">
        <v>6010.66</v>
      </c>
      <c r="I840" s="2">
        <v>102.404</v>
      </c>
      <c r="J840" s="1">
        <v>5468.8940000000002</v>
      </c>
      <c r="K840" s="9">
        <v>97.876000000000005</v>
      </c>
      <c r="L840" s="1">
        <v>225.56200000000001</v>
      </c>
      <c r="M840" s="2">
        <v>98.083999999999989</v>
      </c>
      <c r="N840" s="1">
        <v>927.61800000000005</v>
      </c>
      <c r="O840" s="2">
        <v>98.701999999999998</v>
      </c>
      <c r="P840" s="1">
        <v>4329.1099999999997</v>
      </c>
      <c r="Q840" s="2">
        <v>102.91400000000002</v>
      </c>
      <c r="R840" s="1">
        <v>10791.050999999999</v>
      </c>
      <c r="S840" s="2">
        <v>104.498</v>
      </c>
      <c r="T840" s="1">
        <v>197.57400000000001</v>
      </c>
      <c r="U840" s="2">
        <v>95.396000000000001</v>
      </c>
      <c r="V840" s="1">
        <v>10672.907999999999</v>
      </c>
      <c r="W840" s="2">
        <v>104.82599999999999</v>
      </c>
      <c r="X840" s="1">
        <v>24013.901000000002</v>
      </c>
      <c r="Y840" s="2">
        <v>105.40799999999999</v>
      </c>
      <c r="Z840" s="1">
        <v>10048.538</v>
      </c>
      <c r="AA840" s="2">
        <v>112.69200000000001</v>
      </c>
      <c r="AB840" s="1">
        <v>6482.2470000000003</v>
      </c>
      <c r="AC840" s="2">
        <v>100.744</v>
      </c>
      <c r="AD840" s="1">
        <v>8435.509</v>
      </c>
      <c r="AE840" s="2">
        <v>97.256</v>
      </c>
      <c r="AF840" s="1">
        <v>6826.8069999999998</v>
      </c>
      <c r="AG840" s="2">
        <v>102.422</v>
      </c>
      <c r="AH840" s="1">
        <v>2453.0860000000002</v>
      </c>
      <c r="AI840" s="2">
        <v>105.71399999999998</v>
      </c>
      <c r="AJ840" s="1">
        <v>883.12</v>
      </c>
      <c r="AK840" s="2">
        <v>101.376</v>
      </c>
      <c r="AL840" s="1">
        <v>197.334</v>
      </c>
      <c r="AM840" s="2">
        <v>99.168000000000006</v>
      </c>
      <c r="AN840" s="1">
        <v>723.92</v>
      </c>
      <c r="AO840" s="2">
        <v>92.671999999999997</v>
      </c>
      <c r="AP840" s="1">
        <v>588.86900000000003</v>
      </c>
      <c r="AQ840" s="2">
        <v>89.179999999999993</v>
      </c>
      <c r="AR840" s="1">
        <v>1732.623</v>
      </c>
      <c r="AS840" s="2">
        <v>95.25800000000001</v>
      </c>
      <c r="AT840" s="1">
        <v>613.22199999999998</v>
      </c>
      <c r="AU840" s="2">
        <v>99.288000000000011</v>
      </c>
      <c r="AV840" s="1">
        <v>839.07</v>
      </c>
      <c r="AW840" s="2">
        <v>102.46399999999998</v>
      </c>
      <c r="AX840" s="1">
        <v>9877.009</v>
      </c>
      <c r="AY840" s="2">
        <v>97.812000000000012</v>
      </c>
      <c r="AZ840" s="1">
        <v>2696.357</v>
      </c>
      <c r="BA840" s="2">
        <v>103.624</v>
      </c>
      <c r="BB840" s="1">
        <v>651.71299999999997</v>
      </c>
      <c r="BC840" s="2">
        <v>101.74</v>
      </c>
      <c r="BD840" s="1">
        <v>1218.335</v>
      </c>
      <c r="BE840" s="2">
        <v>95.396000000000001</v>
      </c>
      <c r="BF840" s="1">
        <v>1204.182</v>
      </c>
      <c r="BG840" s="2">
        <v>101.6</v>
      </c>
      <c r="BH840" s="1">
        <v>1000.475</v>
      </c>
      <c r="BI840" s="2">
        <v>94.668000000000006</v>
      </c>
      <c r="BJ840" s="1">
        <v>793.70500000000004</v>
      </c>
      <c r="BK840" s="2">
        <v>99.503999999999991</v>
      </c>
      <c r="BL840" s="1">
        <v>1212.336</v>
      </c>
      <c r="BM840" s="2">
        <v>83.366</v>
      </c>
    </row>
    <row r="841" spans="1:65" x14ac:dyDescent="0.25">
      <c r="A841" s="20">
        <v>40989</v>
      </c>
      <c r="B841" s="5">
        <v>569.33699999999999</v>
      </c>
      <c r="C841">
        <v>1E-3</v>
      </c>
      <c r="D841" s="7">
        <v>2.29</v>
      </c>
      <c r="E841" s="7">
        <v>-0.76</v>
      </c>
      <c r="F841" s="2">
        <v>1.54</v>
      </c>
      <c r="H841" s="1">
        <v>6045.3420000000006</v>
      </c>
      <c r="I841" s="2">
        <v>102.56399999999999</v>
      </c>
      <c r="J841" s="1">
        <v>5524.1900000000005</v>
      </c>
      <c r="K841" s="9">
        <v>97.972000000000008</v>
      </c>
      <c r="L841" s="1">
        <v>235.89000000000001</v>
      </c>
      <c r="M841" s="2">
        <v>98.141999999999996</v>
      </c>
      <c r="N841" s="1">
        <v>933.96800000000007</v>
      </c>
      <c r="O841" s="2">
        <v>98.796000000000006</v>
      </c>
      <c r="P841" s="1">
        <v>4345.6289999999999</v>
      </c>
      <c r="Q841" s="2">
        <v>101.428</v>
      </c>
      <c r="R841" s="1">
        <v>10766.834000000001</v>
      </c>
      <c r="S841" s="2">
        <v>103.13999999999999</v>
      </c>
      <c r="T841" s="1">
        <v>201.04900000000001</v>
      </c>
      <c r="U841" s="2">
        <v>95.097999999999999</v>
      </c>
      <c r="V841" s="1">
        <v>10650.629000000001</v>
      </c>
      <c r="W841" s="2">
        <v>104.874</v>
      </c>
      <c r="X841" s="1">
        <v>23883.780999999999</v>
      </c>
      <c r="Y841" s="2">
        <v>105.60599999999999</v>
      </c>
      <c r="Z841" s="1">
        <v>10214.431</v>
      </c>
      <c r="AA841" s="2">
        <v>112.776</v>
      </c>
      <c r="AB841" s="1">
        <v>6496.0720000000001</v>
      </c>
      <c r="AC841" s="2">
        <v>101.446</v>
      </c>
      <c r="AD841" s="1">
        <v>8275.5640000000003</v>
      </c>
      <c r="AE841" s="2">
        <v>96.316000000000003</v>
      </c>
      <c r="AF841" s="1">
        <v>6943.6790000000001</v>
      </c>
      <c r="AG841" s="2">
        <v>102.98999999999998</v>
      </c>
      <c r="AH841" s="1">
        <v>2432.4230000000002</v>
      </c>
      <c r="AI841" s="2">
        <v>106.16599999999998</v>
      </c>
      <c r="AJ841" s="1">
        <v>883.06600000000003</v>
      </c>
      <c r="AK841" s="2">
        <v>101.9</v>
      </c>
      <c r="AL841" s="1">
        <v>208.827</v>
      </c>
      <c r="AM841" s="2">
        <v>99.244</v>
      </c>
      <c r="AN841" s="1">
        <v>724.529</v>
      </c>
      <c r="AO841" s="2">
        <v>93.557999999999993</v>
      </c>
      <c r="AP841" s="1">
        <v>569.74699999999996</v>
      </c>
      <c r="AQ841" s="2">
        <v>88.658000000000001</v>
      </c>
      <c r="AR841" s="1">
        <v>1728.46</v>
      </c>
      <c r="AS841" s="2">
        <v>95.626000000000005</v>
      </c>
      <c r="AT841" s="1">
        <v>606.56600000000003</v>
      </c>
      <c r="AU841" s="2">
        <v>99.19</v>
      </c>
      <c r="AV841" s="1">
        <v>836.11099999999999</v>
      </c>
      <c r="AW841" s="2">
        <v>101.46200000000002</v>
      </c>
      <c r="AX841" s="1">
        <v>9981.6049999999996</v>
      </c>
      <c r="AY841" s="2">
        <v>98.05</v>
      </c>
      <c r="AZ841" s="1">
        <v>2699.3760000000002</v>
      </c>
      <c r="BA841" s="2">
        <v>103.71200000000002</v>
      </c>
      <c r="BB841" s="1">
        <v>650.08400000000006</v>
      </c>
      <c r="BC841" s="2">
        <v>101.40200000000002</v>
      </c>
      <c r="BD841" s="1">
        <v>1211.836</v>
      </c>
      <c r="BE841" s="2">
        <v>95.097999999999999</v>
      </c>
      <c r="BF841" s="1">
        <v>1150.73</v>
      </c>
      <c r="BG841" s="2">
        <v>102.548</v>
      </c>
      <c r="BH841" s="1">
        <v>991.51900000000001</v>
      </c>
      <c r="BI841" s="2">
        <v>94.201999999999998</v>
      </c>
      <c r="BJ841" s="1">
        <v>824.14499999999998</v>
      </c>
      <c r="BK841" s="2">
        <v>99.477999999999994</v>
      </c>
      <c r="BL841" s="1">
        <v>1228.366</v>
      </c>
      <c r="BM841" s="2">
        <v>82.42</v>
      </c>
    </row>
    <row r="842" spans="1:65" x14ac:dyDescent="0.25">
      <c r="A842" s="20">
        <v>40996</v>
      </c>
      <c r="B842" s="5">
        <v>569.85900000000004</v>
      </c>
      <c r="C842">
        <v>1E-3</v>
      </c>
      <c r="D842" s="7">
        <v>-0.44</v>
      </c>
      <c r="E842" s="7">
        <v>0.61</v>
      </c>
      <c r="F842" s="2">
        <v>-0.31</v>
      </c>
      <c r="H842" s="1">
        <v>6028.52</v>
      </c>
      <c r="I842" s="2">
        <v>101.854</v>
      </c>
      <c r="J842" s="1">
        <v>5516.0370000000003</v>
      </c>
      <c r="K842" s="9">
        <v>98.217999999999989</v>
      </c>
      <c r="L842" s="1">
        <v>232.27600000000001</v>
      </c>
      <c r="M842" s="2">
        <v>98.576000000000008</v>
      </c>
      <c r="N842" s="1">
        <v>924.20500000000004</v>
      </c>
      <c r="O842" s="2">
        <v>99.117999999999995</v>
      </c>
      <c r="P842" s="1">
        <v>4460.6080000000002</v>
      </c>
      <c r="Q842" s="2">
        <v>102.28</v>
      </c>
      <c r="R842" s="1">
        <v>10764.035</v>
      </c>
      <c r="S842" s="2">
        <v>103.03399999999999</v>
      </c>
      <c r="T842" s="1">
        <v>202.02100000000002</v>
      </c>
      <c r="U842" s="2">
        <v>94.97</v>
      </c>
      <c r="V842" s="1">
        <v>10798.91</v>
      </c>
      <c r="W842" s="2">
        <v>104.78999999999999</v>
      </c>
      <c r="X842" s="1">
        <v>24143.07</v>
      </c>
      <c r="Y842" s="2">
        <v>105.804</v>
      </c>
      <c r="Z842" s="1">
        <v>10234.319</v>
      </c>
      <c r="AA842" s="2">
        <v>113.34</v>
      </c>
      <c r="AB842" s="1">
        <v>6413.5870000000004</v>
      </c>
      <c r="AC842" s="2">
        <v>101.34</v>
      </c>
      <c r="AD842" s="1">
        <v>8160.2719999999999</v>
      </c>
      <c r="AE842" s="2">
        <v>95.756</v>
      </c>
      <c r="AF842" s="1">
        <v>6959.4279999999999</v>
      </c>
      <c r="AG842" s="2">
        <v>102.136</v>
      </c>
      <c r="AH842" s="1">
        <v>2457.2310000000002</v>
      </c>
      <c r="AI842" s="2">
        <v>106.01600000000001</v>
      </c>
      <c r="AJ842" s="1">
        <v>886.07900000000006</v>
      </c>
      <c r="AK842" s="2">
        <v>101.67999999999999</v>
      </c>
      <c r="AL842" s="1">
        <v>202.929</v>
      </c>
      <c r="AM842" s="2">
        <v>99.51</v>
      </c>
      <c r="AN842" s="1">
        <v>712.35900000000004</v>
      </c>
      <c r="AO842" s="2">
        <v>93.013999999999996</v>
      </c>
      <c r="AP842" s="1">
        <v>550.279</v>
      </c>
      <c r="AQ842" s="2">
        <v>87.214000000000013</v>
      </c>
      <c r="AR842" s="1">
        <v>1747.759</v>
      </c>
      <c r="AS842" s="2">
        <v>95.245999999999995</v>
      </c>
      <c r="AT842" s="1">
        <v>610.24</v>
      </c>
      <c r="AU842" s="2">
        <v>98.054000000000002</v>
      </c>
      <c r="AV842" s="1">
        <v>838.44</v>
      </c>
      <c r="AW842" s="2">
        <v>101.00800000000001</v>
      </c>
      <c r="AX842" s="1">
        <v>10063.18</v>
      </c>
      <c r="AY842" s="2">
        <v>97.346000000000004</v>
      </c>
      <c r="AZ842" s="1">
        <v>2716.6970000000001</v>
      </c>
      <c r="BA842" s="2">
        <v>103.622</v>
      </c>
      <c r="BB842" s="1">
        <v>652.11500000000001</v>
      </c>
      <c r="BC842" s="2">
        <v>101.15400000000001</v>
      </c>
      <c r="BD842" s="1">
        <v>1222.6990000000001</v>
      </c>
      <c r="BE842" s="2">
        <v>94.97</v>
      </c>
      <c r="BF842" s="1">
        <v>1126.258</v>
      </c>
      <c r="BG842" s="2">
        <v>102.374</v>
      </c>
      <c r="BH842" s="1">
        <v>993.71199999999999</v>
      </c>
      <c r="BI842" s="2">
        <v>93.36</v>
      </c>
      <c r="BJ842" s="1">
        <v>819.61900000000003</v>
      </c>
      <c r="BK842" s="2">
        <v>99.187999999999988</v>
      </c>
      <c r="BL842" s="1">
        <v>1243.867</v>
      </c>
      <c r="BM842" s="2">
        <v>82.634</v>
      </c>
    </row>
    <row r="843" spans="1:65" x14ac:dyDescent="0.25">
      <c r="A843" s="20">
        <v>41003</v>
      </c>
      <c r="B843" s="5">
        <v>561.86599999999999</v>
      </c>
      <c r="C843">
        <v>1E-3</v>
      </c>
      <c r="D843" s="7">
        <v>0.74</v>
      </c>
      <c r="E843" s="7">
        <v>-0.64</v>
      </c>
      <c r="F843" s="2">
        <v>-0.39</v>
      </c>
      <c r="H843" s="1">
        <v>5905.7110000000002</v>
      </c>
      <c r="I843" s="2">
        <v>101.86599999999999</v>
      </c>
      <c r="J843" s="1">
        <v>5284.85</v>
      </c>
      <c r="K843" s="9">
        <v>98.12</v>
      </c>
      <c r="L843" s="1">
        <v>222.82900000000001</v>
      </c>
      <c r="M843" s="2">
        <v>98.518000000000001</v>
      </c>
      <c r="N843" s="1">
        <v>849.68700000000001</v>
      </c>
      <c r="O843" s="2">
        <v>99.097999999999999</v>
      </c>
      <c r="P843" s="1">
        <v>4328.0259999999998</v>
      </c>
      <c r="Q843" s="2">
        <v>102.90799999999999</v>
      </c>
      <c r="R843" s="1">
        <v>10603.741</v>
      </c>
      <c r="S843" s="2">
        <v>103.218</v>
      </c>
      <c r="T843" s="1">
        <v>191.06</v>
      </c>
      <c r="U843" s="2">
        <v>95.006</v>
      </c>
      <c r="V843" s="1">
        <v>10602.526</v>
      </c>
      <c r="W843" s="2">
        <v>105.00999999999999</v>
      </c>
      <c r="X843" s="1">
        <v>23357.965</v>
      </c>
      <c r="Y843" s="2">
        <v>106.828</v>
      </c>
      <c r="Z843" s="1">
        <v>10013.550999999999</v>
      </c>
      <c r="AA843" s="2">
        <v>113.43600000000001</v>
      </c>
      <c r="AB843" s="1">
        <v>6309.4040000000005</v>
      </c>
      <c r="AC843" s="2">
        <v>101.754</v>
      </c>
      <c r="AD843" s="1">
        <v>7908.2129999999997</v>
      </c>
      <c r="AE843" s="2">
        <v>95.192000000000007</v>
      </c>
      <c r="AF843" s="1">
        <v>6978.5720000000001</v>
      </c>
      <c r="AG843" s="2">
        <v>102.12800000000001</v>
      </c>
      <c r="AH843" s="1">
        <v>2507.136</v>
      </c>
      <c r="AI843" s="2">
        <v>104.89400000000001</v>
      </c>
      <c r="AJ843" s="1">
        <v>857.49900000000002</v>
      </c>
      <c r="AK843" s="2">
        <v>101.48600000000002</v>
      </c>
      <c r="AL843" s="1">
        <v>179.99799999999999</v>
      </c>
      <c r="AM843" s="2">
        <v>99.463999999999984</v>
      </c>
      <c r="AN843" s="1">
        <v>678.10199999999998</v>
      </c>
      <c r="AO843" s="2">
        <v>92.436000000000007</v>
      </c>
      <c r="AP843" s="1">
        <v>562.779</v>
      </c>
      <c r="AQ843" s="2">
        <v>87.222000000000008</v>
      </c>
      <c r="AR843" s="1">
        <v>1764.3120000000001</v>
      </c>
      <c r="AS843" s="2">
        <v>95.201999999999984</v>
      </c>
      <c r="AT843" s="1">
        <v>612.34799999999996</v>
      </c>
      <c r="AU843" s="2">
        <v>98.337999999999994</v>
      </c>
      <c r="AV843" s="1">
        <v>846.03200000000004</v>
      </c>
      <c r="AW843" s="2">
        <v>101.22</v>
      </c>
      <c r="AX843" s="1">
        <v>10163.291000000001</v>
      </c>
      <c r="AY843" s="2">
        <v>97.025999999999996</v>
      </c>
      <c r="AZ843" s="1">
        <v>2747.9650000000001</v>
      </c>
      <c r="BA843" s="2">
        <v>103.71400000000001</v>
      </c>
      <c r="BB843" s="1">
        <v>650.70400000000006</v>
      </c>
      <c r="BC843" s="2">
        <v>101.282</v>
      </c>
      <c r="BD843" s="1">
        <v>1183.0640000000001</v>
      </c>
      <c r="BE843" s="2">
        <v>95.006</v>
      </c>
      <c r="BF843" s="1">
        <v>1117.2429999999999</v>
      </c>
      <c r="BG843" s="2">
        <v>101.58199999999999</v>
      </c>
      <c r="BH843" s="1">
        <v>962.63499999999999</v>
      </c>
      <c r="BI843" s="2">
        <v>92.60799999999999</v>
      </c>
      <c r="BJ843" s="1">
        <v>811.41899999999998</v>
      </c>
      <c r="BK843" s="2">
        <v>98.612000000000009</v>
      </c>
      <c r="BL843" s="1">
        <v>1251.296</v>
      </c>
      <c r="BM843" s="2">
        <v>83.055999999999997</v>
      </c>
    </row>
    <row r="844" spans="1:65" x14ac:dyDescent="0.25">
      <c r="A844" s="20">
        <v>41010</v>
      </c>
      <c r="B844" s="5">
        <v>551.10500000000002</v>
      </c>
      <c r="C844">
        <v>1E-3</v>
      </c>
      <c r="D844" s="7">
        <v>-0.71</v>
      </c>
      <c r="E844" s="7">
        <v>-0.64</v>
      </c>
      <c r="F844" s="2">
        <v>-0.69</v>
      </c>
      <c r="H844" s="1">
        <v>5801.27</v>
      </c>
      <c r="I844" s="2">
        <v>101.858</v>
      </c>
      <c r="J844" s="1">
        <v>5204.1279999999997</v>
      </c>
      <c r="K844" s="9">
        <v>97.682000000000002</v>
      </c>
      <c r="L844" s="1">
        <v>220.38499999999999</v>
      </c>
      <c r="M844" s="2">
        <v>97.859999999999985</v>
      </c>
      <c r="N844" s="1">
        <v>819.02700000000004</v>
      </c>
      <c r="O844" s="2">
        <v>98.66</v>
      </c>
      <c r="P844" s="1">
        <v>4243.2420000000002</v>
      </c>
      <c r="Q844" s="2">
        <v>104.22799999999999</v>
      </c>
      <c r="R844" s="1">
        <v>10333.941000000001</v>
      </c>
      <c r="S844" s="2">
        <v>102.84599999999998</v>
      </c>
      <c r="T844" s="1">
        <v>189.43800000000002</v>
      </c>
      <c r="U844" s="2">
        <v>94.066000000000003</v>
      </c>
      <c r="V844" s="1">
        <v>10442.57</v>
      </c>
      <c r="W844" s="2">
        <v>104.98399999999999</v>
      </c>
      <c r="X844" s="1">
        <v>22811.413</v>
      </c>
      <c r="Y844" s="2">
        <v>106.10599999999999</v>
      </c>
      <c r="Z844" s="1">
        <v>9867.0429999999997</v>
      </c>
      <c r="AA844" s="2">
        <v>113.008</v>
      </c>
      <c r="AB844" s="1">
        <v>6245.0110000000004</v>
      </c>
      <c r="AC844" s="2">
        <v>102.09399999999999</v>
      </c>
      <c r="AD844" s="1">
        <v>7746.1930000000002</v>
      </c>
      <c r="AE844" s="2">
        <v>95.597999999999999</v>
      </c>
      <c r="AF844" s="1">
        <v>6803.2629999999999</v>
      </c>
      <c r="AG844" s="2">
        <v>102.878</v>
      </c>
      <c r="AH844" s="1">
        <v>2497.308</v>
      </c>
      <c r="AI844" s="2">
        <v>105.41600000000001</v>
      </c>
      <c r="AJ844" s="1">
        <v>842.54899999999998</v>
      </c>
      <c r="AK844" s="2">
        <v>100.988</v>
      </c>
      <c r="AL844" s="1">
        <v>184.10400000000001</v>
      </c>
      <c r="AM844" s="2">
        <v>99.138000000000005</v>
      </c>
      <c r="AN844" s="1">
        <v>660.88700000000006</v>
      </c>
      <c r="AO844" s="2">
        <v>91.598000000000013</v>
      </c>
      <c r="AP844" s="1">
        <v>548.99699999999996</v>
      </c>
      <c r="AQ844" s="2">
        <v>87.11999999999999</v>
      </c>
      <c r="AR844" s="1">
        <v>1749.94</v>
      </c>
      <c r="AS844" s="2">
        <v>95.5</v>
      </c>
      <c r="AT844" s="1">
        <v>600.96299999999997</v>
      </c>
      <c r="AU844" s="2">
        <v>98.128</v>
      </c>
      <c r="AV844" s="1">
        <v>840.74300000000005</v>
      </c>
      <c r="AW844" s="2">
        <v>101.16800000000001</v>
      </c>
      <c r="AX844" s="1">
        <v>9859.264000000001</v>
      </c>
      <c r="AY844" s="2">
        <v>95.924000000000007</v>
      </c>
      <c r="AZ844" s="1">
        <v>2765.7190000000001</v>
      </c>
      <c r="BA844" s="2">
        <v>104.126</v>
      </c>
      <c r="BB844" s="1">
        <v>650.03</v>
      </c>
      <c r="BC844" s="2">
        <v>101.62199999999999</v>
      </c>
      <c r="BD844" s="1">
        <v>1173.6580000000001</v>
      </c>
      <c r="BE844" s="2">
        <v>94.066000000000003</v>
      </c>
      <c r="BF844" s="1">
        <v>1100.308</v>
      </c>
      <c r="BG844" s="2">
        <v>101.61600000000001</v>
      </c>
      <c r="BH844" s="1">
        <v>953.11400000000003</v>
      </c>
      <c r="BI844" s="2">
        <v>90.912000000000006</v>
      </c>
      <c r="BJ844" s="1">
        <v>781.49300000000005</v>
      </c>
      <c r="BK844" s="2">
        <v>98.522000000000006</v>
      </c>
      <c r="BL844" s="1">
        <v>1217.385</v>
      </c>
      <c r="BM844" s="2">
        <v>83.131999999999991</v>
      </c>
    </row>
    <row r="845" spans="1:65" x14ac:dyDescent="0.25">
      <c r="A845" s="20">
        <v>41017</v>
      </c>
      <c r="B845" s="5">
        <v>558.49900000000002</v>
      </c>
      <c r="C845">
        <v>1E-3</v>
      </c>
      <c r="D845" s="7">
        <v>-2.0499999999999998</v>
      </c>
      <c r="E845" s="7">
        <v>-0.18</v>
      </c>
      <c r="F845" s="2">
        <v>-0.16</v>
      </c>
      <c r="H845" s="1">
        <v>5936.8959999999997</v>
      </c>
      <c r="I845" s="2">
        <v>102.2</v>
      </c>
      <c r="J845" s="1">
        <v>5257.491</v>
      </c>
      <c r="K845" s="9">
        <v>97.656000000000006</v>
      </c>
      <c r="L845" s="1">
        <v>223.3</v>
      </c>
      <c r="M845" s="2">
        <v>97.88</v>
      </c>
      <c r="N845" s="1">
        <v>813.82400000000007</v>
      </c>
      <c r="O845" s="2">
        <v>98.703999999999994</v>
      </c>
      <c r="P845" s="1">
        <v>4292.8440000000001</v>
      </c>
      <c r="Q845" s="2">
        <v>104.93199999999999</v>
      </c>
      <c r="R845" s="1">
        <v>10653.380999999999</v>
      </c>
      <c r="S845" s="2">
        <v>103.01199999999999</v>
      </c>
      <c r="T845" s="1">
        <v>185.93200000000002</v>
      </c>
      <c r="U845" s="2">
        <v>93.878000000000014</v>
      </c>
      <c r="V845" s="1">
        <v>10694.439</v>
      </c>
      <c r="W845" s="2">
        <v>105.67400000000001</v>
      </c>
      <c r="X845" s="1">
        <v>23148.399000000001</v>
      </c>
      <c r="Y845" s="2">
        <v>105.69800000000001</v>
      </c>
      <c r="Z845" s="1">
        <v>10059.478000000001</v>
      </c>
      <c r="AA845" s="2">
        <v>113.03599999999999</v>
      </c>
      <c r="AB845" s="1">
        <v>6419.5640000000003</v>
      </c>
      <c r="AC845" s="2">
        <v>102.42</v>
      </c>
      <c r="AD845" s="1">
        <v>7770.348</v>
      </c>
      <c r="AE845" s="2">
        <v>94.962000000000003</v>
      </c>
      <c r="AF845" s="1">
        <v>6753.2579999999998</v>
      </c>
      <c r="AG845" s="2">
        <v>102.75999999999999</v>
      </c>
      <c r="AH845" s="1">
        <v>2526.6840000000002</v>
      </c>
      <c r="AI845" s="2">
        <v>105.58800000000001</v>
      </c>
      <c r="AJ845" s="1">
        <v>835.13700000000006</v>
      </c>
      <c r="AK845" s="2">
        <v>100.84</v>
      </c>
      <c r="AL845" s="1">
        <v>190.59399999999999</v>
      </c>
      <c r="AM845" s="2">
        <v>99.17</v>
      </c>
      <c r="AN845" s="1">
        <v>650.30799999999999</v>
      </c>
      <c r="AO845" s="2">
        <v>91.31</v>
      </c>
      <c r="AP845" s="1">
        <v>550.12300000000005</v>
      </c>
      <c r="AQ845" s="2">
        <v>86.561999999999998</v>
      </c>
      <c r="AR845" s="1">
        <v>1749.248</v>
      </c>
      <c r="AS845" s="2">
        <v>95.064000000000007</v>
      </c>
      <c r="AT845" s="1">
        <v>603.36699999999996</v>
      </c>
      <c r="AU845" s="2">
        <v>97.822000000000003</v>
      </c>
      <c r="AV845" s="1">
        <v>843.65600000000006</v>
      </c>
      <c r="AW845" s="2">
        <v>101.22799999999999</v>
      </c>
      <c r="AX845" s="1">
        <v>9907.1849999999995</v>
      </c>
      <c r="AY845" s="2">
        <v>94.556000000000012</v>
      </c>
      <c r="AZ845" s="1">
        <v>2781.2370000000001</v>
      </c>
      <c r="BA845" s="2">
        <v>104.55799999999999</v>
      </c>
      <c r="BB845" s="1">
        <v>671.37199999999996</v>
      </c>
      <c r="BC845" s="2">
        <v>101.67399999999999</v>
      </c>
      <c r="BD845" s="1">
        <v>1173.239</v>
      </c>
      <c r="BE845" s="2">
        <v>93.878000000000014</v>
      </c>
      <c r="BF845" s="1">
        <v>1082.1569999999999</v>
      </c>
      <c r="BG845" s="2">
        <v>101.706</v>
      </c>
      <c r="BH845" s="1">
        <v>979.86400000000003</v>
      </c>
      <c r="BI845" s="2">
        <v>90.864000000000004</v>
      </c>
      <c r="BJ845" s="1">
        <v>791.26499999999999</v>
      </c>
      <c r="BK845" s="2">
        <v>98.847999999999985</v>
      </c>
      <c r="BL845" s="1">
        <v>1211.712</v>
      </c>
      <c r="BM845" s="2">
        <v>83.263999999999996</v>
      </c>
    </row>
    <row r="846" spans="1:65" x14ac:dyDescent="0.25">
      <c r="A846" s="20">
        <v>41024</v>
      </c>
      <c r="B846" s="5">
        <v>558.80600000000004</v>
      </c>
      <c r="C846">
        <v>1E-3</v>
      </c>
      <c r="D846" s="7">
        <v>0.56000000000000005</v>
      </c>
      <c r="E846" s="7">
        <v>0.18</v>
      </c>
      <c r="F846" s="2">
        <v>0.43</v>
      </c>
      <c r="H846" s="1">
        <v>5954.9769999999999</v>
      </c>
      <c r="I846" s="2">
        <v>102.71</v>
      </c>
      <c r="J846" s="1">
        <v>5260.3330000000005</v>
      </c>
      <c r="K846" s="9">
        <v>97.71</v>
      </c>
      <c r="L846" s="1">
        <v>223.655</v>
      </c>
      <c r="M846" s="2">
        <v>97.975999999999985</v>
      </c>
      <c r="N846" s="1">
        <v>821.74</v>
      </c>
      <c r="O846" s="2">
        <v>98.84</v>
      </c>
      <c r="P846" s="1">
        <v>4231.835</v>
      </c>
      <c r="Q846" s="2">
        <v>104.354</v>
      </c>
      <c r="R846" s="1">
        <v>10652.752</v>
      </c>
      <c r="S846" s="2">
        <v>103.348</v>
      </c>
      <c r="T846" s="1">
        <v>188.607</v>
      </c>
      <c r="U846" s="2">
        <v>93.818000000000012</v>
      </c>
      <c r="V846" s="1">
        <v>10743.246999999999</v>
      </c>
      <c r="W846" s="2">
        <v>105.91199999999999</v>
      </c>
      <c r="X846" s="1">
        <v>23287.064000000002</v>
      </c>
      <c r="Y846" s="2">
        <v>105.98600000000002</v>
      </c>
      <c r="Z846" s="1">
        <v>10169.384</v>
      </c>
      <c r="AA846" s="2">
        <v>113.25399999999999</v>
      </c>
      <c r="AB846" s="1">
        <v>6429.3249999999998</v>
      </c>
      <c r="AC846" s="2">
        <v>103.31599999999999</v>
      </c>
      <c r="AD846" s="1">
        <v>7591.5460000000003</v>
      </c>
      <c r="AE846" s="2">
        <v>92.951999999999998</v>
      </c>
      <c r="AF846" s="1">
        <v>6843.7359999999999</v>
      </c>
      <c r="AG846" s="2">
        <v>102.422</v>
      </c>
      <c r="AH846" s="1">
        <v>2561.7420000000002</v>
      </c>
      <c r="AI846" s="2">
        <v>106.01399999999998</v>
      </c>
      <c r="AJ846" s="1">
        <v>837.71199999999999</v>
      </c>
      <c r="AK846" s="2">
        <v>100.38600000000001</v>
      </c>
      <c r="AL846" s="1">
        <v>183.529</v>
      </c>
      <c r="AM846" s="2">
        <v>99.244</v>
      </c>
      <c r="AN846" s="1">
        <v>700.88099999999997</v>
      </c>
      <c r="AO846" s="2">
        <v>91.987999999999985</v>
      </c>
      <c r="AP846" s="1">
        <v>530.21400000000006</v>
      </c>
      <c r="AQ846" s="2">
        <v>85.102000000000004</v>
      </c>
      <c r="AR846" s="1">
        <v>1736.2190000000001</v>
      </c>
      <c r="AS846" s="2">
        <v>94.938000000000002</v>
      </c>
      <c r="AT846" s="1">
        <v>589.78700000000003</v>
      </c>
      <c r="AU846" s="2">
        <v>97.664000000000016</v>
      </c>
      <c r="AV846" s="1">
        <v>833.68399999999997</v>
      </c>
      <c r="AW846" s="2">
        <v>101.25</v>
      </c>
      <c r="AX846" s="1">
        <v>9889.9359999999997</v>
      </c>
      <c r="AY846" s="2">
        <v>94.37</v>
      </c>
      <c r="AZ846" s="1">
        <v>2768.5059999999999</v>
      </c>
      <c r="BA846" s="2">
        <v>104.934</v>
      </c>
      <c r="BB846" s="1">
        <v>669.41499999999996</v>
      </c>
      <c r="BC846" s="2">
        <v>101.786</v>
      </c>
      <c r="BD846" s="1">
        <v>1146.902</v>
      </c>
      <c r="BE846" s="2">
        <v>93.818000000000012</v>
      </c>
      <c r="BF846" s="1">
        <v>1078.711</v>
      </c>
      <c r="BG846" s="2">
        <v>101.96799999999999</v>
      </c>
      <c r="BH846" s="1">
        <v>981.79200000000003</v>
      </c>
      <c r="BI846" s="2">
        <v>91.738</v>
      </c>
      <c r="BJ846" s="1">
        <v>808.476</v>
      </c>
      <c r="BK846" s="2">
        <v>98.511999999999986</v>
      </c>
      <c r="BL846" s="1">
        <v>1214.211</v>
      </c>
      <c r="BM846" s="2">
        <v>83.44</v>
      </c>
    </row>
    <row r="847" spans="1:65" x14ac:dyDescent="0.25">
      <c r="A847" s="20">
        <v>41031</v>
      </c>
      <c r="B847" s="5">
        <v>562.89599999999996</v>
      </c>
      <c r="C847">
        <v>2E-3</v>
      </c>
      <c r="D847" s="7">
        <v>1.87</v>
      </c>
      <c r="E847" s="7">
        <v>0.67</v>
      </c>
      <c r="F847" s="2">
        <v>-0.06</v>
      </c>
      <c r="H847" s="1">
        <v>5983.384</v>
      </c>
      <c r="I847" s="2">
        <v>103.24600000000001</v>
      </c>
      <c r="J847" s="1">
        <v>5265.759</v>
      </c>
      <c r="K847" s="9">
        <v>97.655999999999992</v>
      </c>
      <c r="L847" s="1">
        <v>227.82900000000001</v>
      </c>
      <c r="M847" s="2">
        <v>97.926000000000016</v>
      </c>
      <c r="N847" s="1">
        <v>800.00200000000007</v>
      </c>
      <c r="O847" s="2">
        <v>98.786000000000016</v>
      </c>
      <c r="P847" s="1">
        <v>4201.96</v>
      </c>
      <c r="Q847" s="2">
        <v>105.23400000000001</v>
      </c>
      <c r="R847" s="1">
        <v>10560.414000000001</v>
      </c>
      <c r="S847" s="2">
        <v>102.982</v>
      </c>
      <c r="T847" s="1">
        <v>188.75300000000001</v>
      </c>
      <c r="U847" s="2">
        <v>94.102000000000004</v>
      </c>
      <c r="V847" s="1">
        <v>10921.612000000001</v>
      </c>
      <c r="W847" s="2">
        <v>106.224</v>
      </c>
      <c r="X847" s="1">
        <v>23621.15</v>
      </c>
      <c r="Y847" s="2">
        <v>105.47999999999999</v>
      </c>
      <c r="Z847" s="1">
        <v>10114.958000000001</v>
      </c>
      <c r="AA847" s="2">
        <v>113.20399999999999</v>
      </c>
      <c r="AB847" s="1">
        <v>6514.8270000000002</v>
      </c>
      <c r="AC847" s="2">
        <v>103.70600000000002</v>
      </c>
      <c r="AD847" s="1">
        <v>7582.6329999999998</v>
      </c>
      <c r="AE847" s="2">
        <v>92.188000000000017</v>
      </c>
      <c r="AF847" s="1">
        <v>6841.402</v>
      </c>
      <c r="AG847" s="2">
        <v>102.75</v>
      </c>
      <c r="AH847" s="1">
        <v>2698.7280000000001</v>
      </c>
      <c r="AI847" s="2">
        <v>106.22</v>
      </c>
      <c r="AJ847" s="1">
        <v>821.54700000000003</v>
      </c>
      <c r="AK847" s="2">
        <v>100.52799999999999</v>
      </c>
      <c r="AL847" s="1">
        <v>178.84399999999999</v>
      </c>
      <c r="AM847" s="2">
        <v>99.157999999999987</v>
      </c>
      <c r="AN847" s="1">
        <v>706.83799999999997</v>
      </c>
      <c r="AO847" s="2">
        <v>94.867999999999995</v>
      </c>
      <c r="AP847" s="1">
        <v>530.61800000000005</v>
      </c>
      <c r="AQ847" s="2">
        <v>84.34</v>
      </c>
      <c r="AR847" s="1">
        <v>1768.21</v>
      </c>
      <c r="AS847" s="2">
        <v>94.36399999999999</v>
      </c>
      <c r="AT847" s="1">
        <v>612.35300000000007</v>
      </c>
      <c r="AU847" s="2">
        <v>97.950000000000017</v>
      </c>
      <c r="AV847" s="1">
        <v>844.78800000000001</v>
      </c>
      <c r="AW847" s="2">
        <v>101.72199999999999</v>
      </c>
      <c r="AX847" s="1">
        <v>10208.629000000001</v>
      </c>
      <c r="AY847" s="2">
        <v>95.015999999999991</v>
      </c>
      <c r="AZ847" s="1">
        <v>2818.0480000000002</v>
      </c>
      <c r="BA847" s="2">
        <v>105.02200000000001</v>
      </c>
      <c r="BB847" s="1">
        <v>680.57500000000005</v>
      </c>
      <c r="BC847" s="2">
        <v>102.184</v>
      </c>
      <c r="BD847" s="1">
        <v>1170.211</v>
      </c>
      <c r="BE847" s="2">
        <v>94.102000000000004</v>
      </c>
      <c r="BF847" s="1">
        <v>1074.3700000000001</v>
      </c>
      <c r="BG847" s="2">
        <v>101.66200000000001</v>
      </c>
      <c r="BH847" s="1">
        <v>999.63099999999997</v>
      </c>
      <c r="BI847" s="2">
        <v>92.167999999999992</v>
      </c>
      <c r="BJ847" s="1">
        <v>843.76400000000001</v>
      </c>
      <c r="BK847" s="2">
        <v>98.39</v>
      </c>
      <c r="BL847" s="1">
        <v>1201.171</v>
      </c>
      <c r="BM847" s="2">
        <v>84.35</v>
      </c>
    </row>
    <row r="848" spans="1:65" x14ac:dyDescent="0.25">
      <c r="A848" s="20">
        <v>41038</v>
      </c>
      <c r="B848" s="5">
        <v>540.70000000000005</v>
      </c>
      <c r="C848">
        <v>2E-3</v>
      </c>
      <c r="D848" s="7">
        <v>-2.68</v>
      </c>
      <c r="E848" s="7">
        <v>-1.58</v>
      </c>
      <c r="F848" s="2">
        <v>0.11</v>
      </c>
      <c r="H848" s="1">
        <v>5614.9250000000002</v>
      </c>
      <c r="I848" s="2">
        <v>102.43199999999999</v>
      </c>
      <c r="J848" s="1">
        <v>5000.25</v>
      </c>
      <c r="K848" s="9">
        <v>97.347999999999999</v>
      </c>
      <c r="L848" s="1">
        <v>210.78800000000001</v>
      </c>
      <c r="M848" s="2">
        <v>97.486000000000004</v>
      </c>
      <c r="N848" s="1">
        <v>764.346</v>
      </c>
      <c r="O848" s="2">
        <v>98.541999999999987</v>
      </c>
      <c r="P848" s="1">
        <v>4090.6840000000002</v>
      </c>
      <c r="Q848" s="2">
        <v>106.31199999999998</v>
      </c>
      <c r="R848" s="1">
        <v>9987.0949999999993</v>
      </c>
      <c r="S848" s="2">
        <v>102.96199999999999</v>
      </c>
      <c r="T848" s="1">
        <v>186.97200000000001</v>
      </c>
      <c r="U848" s="2">
        <v>93.558000000000007</v>
      </c>
      <c r="V848" s="1">
        <v>10486.094000000001</v>
      </c>
      <c r="W848" s="2">
        <v>106.03200000000001</v>
      </c>
      <c r="X848" s="1">
        <v>22605.569</v>
      </c>
      <c r="Y848" s="2">
        <v>105.25999999999999</v>
      </c>
      <c r="Z848" s="1">
        <v>9676.0040000000008</v>
      </c>
      <c r="AA848" s="2">
        <v>112.86600000000001</v>
      </c>
      <c r="AB848" s="1">
        <v>6240.3040000000001</v>
      </c>
      <c r="AC848" s="2">
        <v>104.10599999999999</v>
      </c>
      <c r="AD848" s="1">
        <v>7085.7960000000003</v>
      </c>
      <c r="AE848" s="2">
        <v>90.695999999999998</v>
      </c>
      <c r="AF848" s="1">
        <v>6645.6689999999999</v>
      </c>
      <c r="AG848" s="2">
        <v>103.52000000000001</v>
      </c>
      <c r="AH848" s="1">
        <v>2639.1240000000003</v>
      </c>
      <c r="AI848" s="2">
        <v>107.11599999999999</v>
      </c>
      <c r="AJ848" s="1">
        <v>758.19900000000007</v>
      </c>
      <c r="AK848" s="2">
        <v>99.46</v>
      </c>
      <c r="AL848" s="1">
        <v>158.81399999999999</v>
      </c>
      <c r="AM848" s="2">
        <v>98.95</v>
      </c>
      <c r="AN848" s="1">
        <v>648.03700000000003</v>
      </c>
      <c r="AO848" s="2">
        <v>94.724000000000004</v>
      </c>
      <c r="AP848" s="1">
        <v>497.28000000000003</v>
      </c>
      <c r="AQ848" s="2">
        <v>83.662000000000006</v>
      </c>
      <c r="AR848" s="1">
        <v>1709.9929999999999</v>
      </c>
      <c r="AS848" s="2">
        <v>94.393999999999991</v>
      </c>
      <c r="AT848" s="1">
        <v>586.53600000000006</v>
      </c>
      <c r="AU848" s="2">
        <v>97.956000000000017</v>
      </c>
      <c r="AV848" s="1">
        <v>833.61099999999999</v>
      </c>
      <c r="AW848" s="2">
        <v>101.59399999999999</v>
      </c>
      <c r="AX848" s="1">
        <v>9729.7530000000006</v>
      </c>
      <c r="AY848" s="2">
        <v>94.364000000000004</v>
      </c>
      <c r="AZ848" s="1">
        <v>2681.55</v>
      </c>
      <c r="BA848" s="2">
        <v>105.492</v>
      </c>
      <c r="BB848" s="1">
        <v>675.73199999999997</v>
      </c>
      <c r="BC848" s="2">
        <v>102.29600000000001</v>
      </c>
      <c r="BD848" s="1">
        <v>1100.499</v>
      </c>
      <c r="BE848" s="2">
        <v>93.558000000000007</v>
      </c>
      <c r="BF848" s="1">
        <v>998.61500000000001</v>
      </c>
      <c r="BG848" s="2">
        <v>100.61200000000001</v>
      </c>
      <c r="BH848" s="1">
        <v>940.13800000000003</v>
      </c>
      <c r="BI848" s="2">
        <v>91.671999999999997</v>
      </c>
      <c r="BJ848" s="1">
        <v>811.34199999999998</v>
      </c>
      <c r="BK848" s="2">
        <v>98.128000000000014</v>
      </c>
      <c r="BL848" s="1">
        <v>1163.029</v>
      </c>
      <c r="BM848" s="2">
        <v>84.715999999999994</v>
      </c>
    </row>
    <row r="849" spans="1:65" x14ac:dyDescent="0.25">
      <c r="A849" s="20">
        <v>41045</v>
      </c>
      <c r="B849" s="5">
        <v>523.952</v>
      </c>
      <c r="C849">
        <v>2E-3</v>
      </c>
      <c r="D849" s="7">
        <v>-0.99</v>
      </c>
      <c r="E849" s="7">
        <v>0.83</v>
      </c>
      <c r="F849" s="2">
        <v>0.18</v>
      </c>
      <c r="H849" s="1">
        <v>5432.7439999999997</v>
      </c>
      <c r="I849" s="2">
        <v>101.97999999999999</v>
      </c>
      <c r="J849" s="1">
        <v>4851.8159999999998</v>
      </c>
      <c r="K849" s="9">
        <v>97.058000000000007</v>
      </c>
      <c r="L849" s="1">
        <v>206.18200000000002</v>
      </c>
      <c r="M849" s="2">
        <v>97.025999999999996</v>
      </c>
      <c r="N849" s="1">
        <v>725.92899999999997</v>
      </c>
      <c r="O849" s="2">
        <v>98.372</v>
      </c>
      <c r="P849" s="1">
        <v>3919.7890000000002</v>
      </c>
      <c r="Q849" s="2">
        <v>107.15600000000002</v>
      </c>
      <c r="R849" s="1">
        <v>9821.6290000000008</v>
      </c>
      <c r="S849" s="2">
        <v>102.428</v>
      </c>
      <c r="T849" s="1">
        <v>173.934</v>
      </c>
      <c r="U849" s="2">
        <v>91.28</v>
      </c>
      <c r="V849" s="1">
        <v>10065.575000000001</v>
      </c>
      <c r="W849" s="2">
        <v>105.92999999999999</v>
      </c>
      <c r="X849" s="1">
        <v>21132.875</v>
      </c>
      <c r="Y849" s="2">
        <v>103.73200000000001</v>
      </c>
      <c r="Z849" s="1">
        <v>9430.2749999999996</v>
      </c>
      <c r="AA849" s="2">
        <v>112.55199999999999</v>
      </c>
      <c r="AB849" s="1">
        <v>6038.0349999999999</v>
      </c>
      <c r="AC849" s="2">
        <v>104.79600000000001</v>
      </c>
      <c r="AD849" s="1">
        <v>6630.7970000000005</v>
      </c>
      <c r="AE849" s="2">
        <v>89.384</v>
      </c>
      <c r="AF849" s="1">
        <v>6245.6620000000003</v>
      </c>
      <c r="AG849" s="2">
        <v>102.90799999999999</v>
      </c>
      <c r="AH849" s="1">
        <v>2528.3910000000001</v>
      </c>
      <c r="AI849" s="2">
        <v>107.41</v>
      </c>
      <c r="AJ849" s="1">
        <v>745.13300000000004</v>
      </c>
      <c r="AK849" s="2">
        <v>98.335999999999999</v>
      </c>
      <c r="AL849" s="1">
        <v>135.86799999999999</v>
      </c>
      <c r="AM849" s="2">
        <v>98.85</v>
      </c>
      <c r="AN849" s="1">
        <v>603.35500000000002</v>
      </c>
      <c r="AO849" s="2">
        <v>93.051999999999992</v>
      </c>
      <c r="AP849" s="1">
        <v>478.64300000000003</v>
      </c>
      <c r="AQ849" s="2">
        <v>83.570000000000007</v>
      </c>
      <c r="AR849" s="1">
        <v>1656.6079999999999</v>
      </c>
      <c r="AS849" s="2">
        <v>94.984000000000009</v>
      </c>
      <c r="AT849" s="1">
        <v>540.66999999999996</v>
      </c>
      <c r="AU849" s="2">
        <v>97.145999999999987</v>
      </c>
      <c r="AV849" s="1">
        <v>793.12300000000005</v>
      </c>
      <c r="AW849" s="2">
        <v>101.244</v>
      </c>
      <c r="AX849" s="1">
        <v>9149.223</v>
      </c>
      <c r="AY849" s="2">
        <v>91.635999999999996</v>
      </c>
      <c r="AZ849" s="1">
        <v>2557.3380000000002</v>
      </c>
      <c r="BA849" s="2">
        <v>105.72200000000001</v>
      </c>
      <c r="BB849" s="1">
        <v>622.846</v>
      </c>
      <c r="BC849" s="2">
        <v>102.178</v>
      </c>
      <c r="BD849" s="1">
        <v>1038.346</v>
      </c>
      <c r="BE849" s="2">
        <v>91.28</v>
      </c>
      <c r="BF849" s="1">
        <v>957.14499999999998</v>
      </c>
      <c r="BG849" s="2">
        <v>100.21</v>
      </c>
      <c r="BH849" s="1">
        <v>919.02700000000004</v>
      </c>
      <c r="BI849" s="2">
        <v>88.838000000000008</v>
      </c>
      <c r="BJ849" s="1">
        <v>778.90100000000007</v>
      </c>
      <c r="BK849" s="2">
        <v>97.854000000000013</v>
      </c>
      <c r="BL849" s="1">
        <v>1147.6770000000001</v>
      </c>
      <c r="BM849" s="2">
        <v>84.143999999999991</v>
      </c>
    </row>
    <row r="850" spans="1:65" x14ac:dyDescent="0.25">
      <c r="A850" s="20">
        <v>41052</v>
      </c>
      <c r="B850" s="5">
        <v>515.90200000000004</v>
      </c>
      <c r="C850">
        <v>2E-3</v>
      </c>
      <c r="D850" s="7">
        <v>-4.47</v>
      </c>
      <c r="E850" s="7">
        <v>-0.48</v>
      </c>
      <c r="F850" s="2">
        <v>-0.13</v>
      </c>
      <c r="H850" s="1">
        <v>5441.5010000000002</v>
      </c>
      <c r="I850" s="2">
        <v>100.77200000000001</v>
      </c>
      <c r="J850" s="1">
        <v>4717.2300000000005</v>
      </c>
      <c r="K850" s="9">
        <v>96.891999999999982</v>
      </c>
      <c r="L850" s="1">
        <v>204.84900000000002</v>
      </c>
      <c r="M850" s="2">
        <v>96.787999999999997</v>
      </c>
      <c r="N850" s="1">
        <v>710.71</v>
      </c>
      <c r="O850" s="2">
        <v>98.295999999999992</v>
      </c>
      <c r="P850" s="1">
        <v>3876.1689999999999</v>
      </c>
      <c r="Q850" s="2">
        <v>108.33799999999999</v>
      </c>
      <c r="R850" s="1">
        <v>9383.7690000000002</v>
      </c>
      <c r="S850" s="2">
        <v>102.492</v>
      </c>
      <c r="T850" s="1">
        <v>163.809</v>
      </c>
      <c r="U850" s="2">
        <v>90.114000000000004</v>
      </c>
      <c r="V850" s="1">
        <v>9770.5040000000008</v>
      </c>
      <c r="W850" s="2">
        <v>105.27799999999999</v>
      </c>
      <c r="X850" s="1">
        <v>20753.562000000002</v>
      </c>
      <c r="Y850" s="2">
        <v>102.66199999999999</v>
      </c>
      <c r="Z850" s="1">
        <v>9219.143</v>
      </c>
      <c r="AA850" s="2">
        <v>112.33599999999998</v>
      </c>
      <c r="AB850" s="1">
        <v>5808.9880000000003</v>
      </c>
      <c r="AC850" s="2">
        <v>104.02000000000001</v>
      </c>
      <c r="AD850" s="1">
        <v>6254.3370000000004</v>
      </c>
      <c r="AE850" s="2">
        <v>87.53</v>
      </c>
      <c r="AF850" s="1">
        <v>5982.2489999999998</v>
      </c>
      <c r="AG850" s="2">
        <v>100.94200000000001</v>
      </c>
      <c r="AH850" s="1">
        <v>2430.2600000000002</v>
      </c>
      <c r="AI850" s="2">
        <v>105.88800000000001</v>
      </c>
      <c r="AJ850" s="1">
        <v>741.59400000000005</v>
      </c>
      <c r="AK850" s="2">
        <v>98.323999999999998</v>
      </c>
      <c r="AL850" s="1">
        <v>128.41800000000001</v>
      </c>
      <c r="AM850" s="2">
        <v>98.829999999999984</v>
      </c>
      <c r="AN850" s="1">
        <v>570.84900000000005</v>
      </c>
      <c r="AO850" s="2">
        <v>90.816000000000003</v>
      </c>
      <c r="AP850" s="1">
        <v>462.35599999999999</v>
      </c>
      <c r="AQ850" s="2">
        <v>82.308000000000007</v>
      </c>
      <c r="AR850" s="1">
        <v>1654.239</v>
      </c>
      <c r="AS850" s="2">
        <v>94.938000000000002</v>
      </c>
      <c r="AT850" s="1">
        <v>530.19600000000003</v>
      </c>
      <c r="AU850" s="2">
        <v>96.328000000000003</v>
      </c>
      <c r="AV850" s="1">
        <v>788.59900000000005</v>
      </c>
      <c r="AW850" s="2">
        <v>100.282</v>
      </c>
      <c r="AX850" s="1">
        <v>8987.41</v>
      </c>
      <c r="AY850" s="2">
        <v>90.74199999999999</v>
      </c>
      <c r="AZ850" s="1">
        <v>2563.511</v>
      </c>
      <c r="BA850" s="2">
        <v>106.114</v>
      </c>
      <c r="BB850" s="1">
        <v>626.4</v>
      </c>
      <c r="BC850" s="2">
        <v>101.524</v>
      </c>
      <c r="BD850" s="1">
        <v>973.00900000000001</v>
      </c>
      <c r="BE850" s="2">
        <v>90.114000000000004</v>
      </c>
      <c r="BF850" s="1">
        <v>886.79100000000005</v>
      </c>
      <c r="BG850" s="2">
        <v>98.34</v>
      </c>
      <c r="BH850" s="1">
        <v>885.83500000000004</v>
      </c>
      <c r="BI850" s="2">
        <v>87.820000000000007</v>
      </c>
      <c r="BJ850" s="1">
        <v>728.096</v>
      </c>
      <c r="BK850" s="2">
        <v>98.073999999999998</v>
      </c>
      <c r="BL850" s="1">
        <v>1083.8810000000001</v>
      </c>
      <c r="BM850" s="2">
        <v>83.58</v>
      </c>
    </row>
    <row r="851" spans="1:65" x14ac:dyDescent="0.25">
      <c r="A851" s="20">
        <v>41059</v>
      </c>
      <c r="B851" s="5">
        <v>514.85800000000006</v>
      </c>
      <c r="C851">
        <v>1E-3</v>
      </c>
      <c r="D851" s="7">
        <v>1.95</v>
      </c>
      <c r="E851" s="7">
        <v>0.5</v>
      </c>
      <c r="F851" s="2">
        <v>-1.06</v>
      </c>
      <c r="H851" s="1">
        <v>5372.3140000000003</v>
      </c>
      <c r="I851" s="2">
        <v>100.34400000000001</v>
      </c>
      <c r="J851" s="1">
        <v>4645.6940000000004</v>
      </c>
      <c r="K851" s="9">
        <v>96.471999999999994</v>
      </c>
      <c r="L851" s="1">
        <v>209.755</v>
      </c>
      <c r="M851" s="2">
        <v>96.165999999999997</v>
      </c>
      <c r="N851" s="1">
        <v>695.08199999999999</v>
      </c>
      <c r="O851" s="2">
        <v>97.914000000000001</v>
      </c>
      <c r="P851" s="1">
        <v>3905.1570000000002</v>
      </c>
      <c r="Q851" s="2">
        <v>109.30799999999999</v>
      </c>
      <c r="R851" s="1">
        <v>9258.91</v>
      </c>
      <c r="S851" s="2">
        <v>102.68199999999999</v>
      </c>
      <c r="T851" s="1">
        <v>158.12100000000001</v>
      </c>
      <c r="U851" s="2">
        <v>89.49199999999999</v>
      </c>
      <c r="V851" s="1">
        <v>9758.389000000001</v>
      </c>
      <c r="W851" s="2">
        <v>105.41199999999999</v>
      </c>
      <c r="X851" s="1">
        <v>20895.493000000002</v>
      </c>
      <c r="Y851" s="2">
        <v>103.59400000000001</v>
      </c>
      <c r="Z851" s="1">
        <v>9201.6090000000004</v>
      </c>
      <c r="AA851" s="2">
        <v>111.732</v>
      </c>
      <c r="AB851" s="1">
        <v>5783.2809999999999</v>
      </c>
      <c r="AC851" s="2">
        <v>104.16200000000001</v>
      </c>
      <c r="AD851" s="1">
        <v>6435.4229999999998</v>
      </c>
      <c r="AE851" s="2">
        <v>89.263999999999982</v>
      </c>
      <c r="AF851" s="1">
        <v>6002.5590000000002</v>
      </c>
      <c r="AG851" s="2">
        <v>100.09200000000001</v>
      </c>
      <c r="AH851" s="1">
        <v>2397.2640000000001</v>
      </c>
      <c r="AI851" s="2">
        <v>104.904</v>
      </c>
      <c r="AJ851" s="1">
        <v>731.83699999999999</v>
      </c>
      <c r="AK851" s="2">
        <v>97.710000000000008</v>
      </c>
      <c r="AL851" s="1">
        <v>124.158</v>
      </c>
      <c r="AM851" s="2">
        <v>98.553999999999988</v>
      </c>
      <c r="AN851" s="1">
        <v>559.548</v>
      </c>
      <c r="AO851" s="2">
        <v>90.274000000000001</v>
      </c>
      <c r="AP851" s="1">
        <v>473.05400000000003</v>
      </c>
      <c r="AQ851" s="2">
        <v>81.967999999999989</v>
      </c>
      <c r="AR851" s="1">
        <v>1590.8330000000001</v>
      </c>
      <c r="AS851" s="2">
        <v>93.44</v>
      </c>
      <c r="AT851" s="1">
        <v>539.83400000000006</v>
      </c>
      <c r="AU851" s="2">
        <v>95.878</v>
      </c>
      <c r="AV851" s="1">
        <v>804.12700000000007</v>
      </c>
      <c r="AW851" s="2">
        <v>100.16200000000001</v>
      </c>
      <c r="AX851" s="1">
        <v>9140.6589999999997</v>
      </c>
      <c r="AY851" s="2">
        <v>89.953999999999994</v>
      </c>
      <c r="AZ851" s="1">
        <v>2593.2200000000003</v>
      </c>
      <c r="BA851" s="2">
        <v>105.60400000000001</v>
      </c>
      <c r="BB851" s="1">
        <v>641.44100000000003</v>
      </c>
      <c r="BC851" s="2">
        <v>101.12599999999999</v>
      </c>
      <c r="BD851" s="1">
        <v>973.09500000000003</v>
      </c>
      <c r="BE851" s="2">
        <v>89.49199999999999</v>
      </c>
      <c r="BF851" s="1">
        <v>902.23800000000006</v>
      </c>
      <c r="BG851" s="2">
        <v>96.746000000000009</v>
      </c>
      <c r="BH851" s="1">
        <v>888.17000000000007</v>
      </c>
      <c r="BI851" s="2">
        <v>87.981999999999999</v>
      </c>
      <c r="BJ851" s="1">
        <v>736.05100000000004</v>
      </c>
      <c r="BK851" s="2">
        <v>97.604000000000013</v>
      </c>
      <c r="BL851" s="1">
        <v>1089.895</v>
      </c>
      <c r="BM851" s="2">
        <v>84.14</v>
      </c>
    </row>
    <row r="852" spans="1:65" x14ac:dyDescent="0.25">
      <c r="A852" s="20">
        <v>41066</v>
      </c>
      <c r="B852" s="5">
        <v>515.80100000000004</v>
      </c>
      <c r="C852">
        <v>1E-3</v>
      </c>
      <c r="D852" s="7">
        <v>-3.15</v>
      </c>
      <c r="E852" s="7">
        <v>-0.53</v>
      </c>
      <c r="F852" s="2">
        <v>0.49</v>
      </c>
      <c r="H852" s="1">
        <v>5440.5360000000001</v>
      </c>
      <c r="I852" s="2">
        <v>99.664000000000001</v>
      </c>
      <c r="J852" s="1">
        <v>4546.5050000000001</v>
      </c>
      <c r="K852" s="9">
        <v>96.301999999999992</v>
      </c>
      <c r="L852" s="1">
        <v>203.304</v>
      </c>
      <c r="M852" s="2">
        <v>96.021999999999991</v>
      </c>
      <c r="N852" s="1">
        <v>731.41300000000001</v>
      </c>
      <c r="O852" s="2">
        <v>97.861999999999995</v>
      </c>
      <c r="P852" s="1">
        <v>3866.3450000000003</v>
      </c>
      <c r="Q852" s="2">
        <v>111.22200000000001</v>
      </c>
      <c r="R852" s="1">
        <v>9157.42</v>
      </c>
      <c r="S852" s="2">
        <v>101.95000000000002</v>
      </c>
      <c r="T852" s="1">
        <v>162.92000000000002</v>
      </c>
      <c r="U852" s="2">
        <v>88.924000000000007</v>
      </c>
      <c r="V852" s="1">
        <v>9760.112000000001</v>
      </c>
      <c r="W852" s="2">
        <v>105.06200000000001</v>
      </c>
      <c r="X852" s="1">
        <v>20191.701000000001</v>
      </c>
      <c r="Y852" s="2">
        <v>103.46200000000002</v>
      </c>
      <c r="Z852" s="1">
        <v>9159.362000000001</v>
      </c>
      <c r="AA852" s="2">
        <v>111.62</v>
      </c>
      <c r="AB852" s="1">
        <v>5865.3820000000005</v>
      </c>
      <c r="AC852" s="2">
        <v>103.16600000000001</v>
      </c>
      <c r="AD852" s="1">
        <v>6528.1490000000003</v>
      </c>
      <c r="AE852" s="2">
        <v>88.602000000000004</v>
      </c>
      <c r="AF852" s="1">
        <v>6115.6559999999999</v>
      </c>
      <c r="AG852" s="2">
        <v>99.244</v>
      </c>
      <c r="AH852" s="1">
        <v>2442.84</v>
      </c>
      <c r="AI852" s="2">
        <v>106.378</v>
      </c>
      <c r="AJ852" s="1">
        <v>758.697</v>
      </c>
      <c r="AK852" s="2">
        <v>96.82</v>
      </c>
      <c r="AL852" s="1">
        <v>113.898</v>
      </c>
      <c r="AM852" s="2">
        <v>98.525999999999996</v>
      </c>
      <c r="AN852" s="1">
        <v>603.44500000000005</v>
      </c>
      <c r="AO852" s="2">
        <v>89.256</v>
      </c>
      <c r="AP852" s="1">
        <v>483.85500000000002</v>
      </c>
      <c r="AQ852" s="2">
        <v>82.33</v>
      </c>
      <c r="AR852" s="1">
        <v>1596.2370000000001</v>
      </c>
      <c r="AS852" s="2">
        <v>94.069999999999979</v>
      </c>
      <c r="AT852" s="1">
        <v>522.71</v>
      </c>
      <c r="AU852" s="2">
        <v>96.224000000000004</v>
      </c>
      <c r="AV852" s="1">
        <v>797.48800000000006</v>
      </c>
      <c r="AW852" s="2">
        <v>99.254000000000005</v>
      </c>
      <c r="AX852" s="1">
        <v>8902.9290000000001</v>
      </c>
      <c r="AY852" s="2">
        <v>88.364000000000004</v>
      </c>
      <c r="AZ852" s="1">
        <v>2649.0810000000001</v>
      </c>
      <c r="BA852" s="2">
        <v>106.1</v>
      </c>
      <c r="BB852" s="1">
        <v>635.79300000000001</v>
      </c>
      <c r="BC852" s="2">
        <v>101.61800000000001</v>
      </c>
      <c r="BD852" s="1">
        <v>1018.619</v>
      </c>
      <c r="BE852" s="2">
        <v>88.924000000000007</v>
      </c>
      <c r="BF852" s="1">
        <v>918.48800000000006</v>
      </c>
      <c r="BG852" s="2">
        <v>93.746000000000009</v>
      </c>
      <c r="BH852" s="1">
        <v>930.66300000000001</v>
      </c>
      <c r="BI852" s="2">
        <v>86.977999999999994</v>
      </c>
      <c r="BJ852" s="1">
        <v>727.13499999999999</v>
      </c>
      <c r="BK852" s="2">
        <v>97.887999999999991</v>
      </c>
      <c r="BL852" s="1">
        <v>1114.98</v>
      </c>
      <c r="BM852" s="2">
        <v>84.320000000000007</v>
      </c>
    </row>
    <row r="853" spans="1:65" x14ac:dyDescent="0.25">
      <c r="A853" s="20">
        <v>41073</v>
      </c>
      <c r="B853" s="5">
        <v>519.78700000000003</v>
      </c>
      <c r="C853">
        <v>1E-3</v>
      </c>
      <c r="D853" s="7">
        <v>3.73</v>
      </c>
      <c r="E853" s="7">
        <v>0.15</v>
      </c>
      <c r="F853" s="2">
        <v>-0.15</v>
      </c>
      <c r="H853" s="1">
        <v>5438.8130000000001</v>
      </c>
      <c r="I853" s="2">
        <v>100.274</v>
      </c>
      <c r="J853" s="1">
        <v>4615.2349999999997</v>
      </c>
      <c r="K853" s="9">
        <v>96.51</v>
      </c>
      <c r="L853" s="1">
        <v>206.971</v>
      </c>
      <c r="M853" s="2">
        <v>96.304000000000002</v>
      </c>
      <c r="N853" s="1">
        <v>708.91700000000003</v>
      </c>
      <c r="O853" s="2">
        <v>97.963999999999999</v>
      </c>
      <c r="P853" s="1">
        <v>3894.3980000000001</v>
      </c>
      <c r="Q853" s="2">
        <v>109.33800000000001</v>
      </c>
      <c r="R853" s="1">
        <v>9236.09</v>
      </c>
      <c r="S853" s="2">
        <v>102.224</v>
      </c>
      <c r="T853" s="1">
        <v>158.01900000000001</v>
      </c>
      <c r="U853" s="2">
        <v>90.713999999999984</v>
      </c>
      <c r="V853" s="1">
        <v>9891.1020000000008</v>
      </c>
      <c r="W853" s="2">
        <v>105.27799999999999</v>
      </c>
      <c r="X853" s="1">
        <v>21189.685000000001</v>
      </c>
      <c r="Y853" s="2">
        <v>104.622</v>
      </c>
      <c r="Z853" s="1">
        <v>9400.125</v>
      </c>
      <c r="AA853" s="2">
        <v>111.83999999999999</v>
      </c>
      <c r="AB853" s="1">
        <v>6023.85</v>
      </c>
      <c r="AC853" s="2">
        <v>103.248</v>
      </c>
      <c r="AD853" s="1">
        <v>6499.95</v>
      </c>
      <c r="AE853" s="2">
        <v>87.84</v>
      </c>
      <c r="AF853" s="1">
        <v>6154.6530000000002</v>
      </c>
      <c r="AG853" s="2">
        <v>101.488</v>
      </c>
      <c r="AH853" s="1">
        <v>2431.8009999999999</v>
      </c>
      <c r="AI853" s="2">
        <v>108.678</v>
      </c>
      <c r="AJ853" s="1">
        <v>752.36800000000005</v>
      </c>
      <c r="AK853" s="2">
        <v>97.564000000000007</v>
      </c>
      <c r="AL853" s="1">
        <v>118.455</v>
      </c>
      <c r="AM853" s="2">
        <v>98.555999999999997</v>
      </c>
      <c r="AN853" s="1">
        <v>614.51499999999999</v>
      </c>
      <c r="AO853" s="2">
        <v>91.21</v>
      </c>
      <c r="AP853" s="1">
        <v>493.93700000000001</v>
      </c>
      <c r="AQ853" s="2">
        <v>82.231999999999999</v>
      </c>
      <c r="AR853" s="1">
        <v>1588.1770000000001</v>
      </c>
      <c r="AS853" s="2">
        <v>94.085999999999999</v>
      </c>
      <c r="AT853" s="1">
        <v>548.06600000000003</v>
      </c>
      <c r="AU853" s="2">
        <v>96.783999999999992</v>
      </c>
      <c r="AV853" s="1">
        <v>801.78</v>
      </c>
      <c r="AW853" s="2">
        <v>99.47</v>
      </c>
      <c r="AX853" s="1">
        <v>9044.3000000000011</v>
      </c>
      <c r="AY853" s="2">
        <v>89.733999999999995</v>
      </c>
      <c r="AZ853" s="1">
        <v>2619.1240000000003</v>
      </c>
      <c r="BA853" s="2">
        <v>106.41199999999999</v>
      </c>
      <c r="BB853" s="1">
        <v>666.09699999999998</v>
      </c>
      <c r="BC853" s="2">
        <v>102.652</v>
      </c>
      <c r="BD853" s="1">
        <v>1078.297</v>
      </c>
      <c r="BE853" s="2">
        <v>90.713999999999984</v>
      </c>
      <c r="BF853" s="1">
        <v>938.84300000000007</v>
      </c>
      <c r="BG853" s="2">
        <v>95.082000000000008</v>
      </c>
      <c r="BH853" s="1">
        <v>936.15300000000002</v>
      </c>
      <c r="BI853" s="2">
        <v>87.881999999999991</v>
      </c>
      <c r="BJ853" s="1">
        <v>759.745</v>
      </c>
      <c r="BK853" s="2">
        <v>97.945999999999984</v>
      </c>
      <c r="BL853" s="1">
        <v>1169.2729999999999</v>
      </c>
      <c r="BM853" s="2">
        <v>84.921999999999997</v>
      </c>
    </row>
    <row r="854" spans="1:65" x14ac:dyDescent="0.25">
      <c r="A854" s="20">
        <v>41080</v>
      </c>
      <c r="B854" s="5">
        <v>537.077</v>
      </c>
      <c r="C854">
        <v>1E-3</v>
      </c>
      <c r="D854" s="7">
        <v>1.07</v>
      </c>
      <c r="E854" s="7">
        <v>-1.05</v>
      </c>
      <c r="F854" s="2">
        <v>0.67</v>
      </c>
      <c r="H854" s="1">
        <v>5600.3240000000005</v>
      </c>
      <c r="I854" s="2">
        <v>100.498</v>
      </c>
      <c r="J854" s="1">
        <v>4842.5830000000005</v>
      </c>
      <c r="K854" s="9">
        <v>96.585999999999999</v>
      </c>
      <c r="L854" s="1">
        <v>212.87700000000001</v>
      </c>
      <c r="M854" s="2">
        <v>96.51</v>
      </c>
      <c r="N854" s="1">
        <v>768.577</v>
      </c>
      <c r="O854" s="2">
        <v>98.096000000000004</v>
      </c>
      <c r="P854" s="1">
        <v>4009.259</v>
      </c>
      <c r="Q854" s="2">
        <v>109.624</v>
      </c>
      <c r="R854" s="1">
        <v>9745.6020000000008</v>
      </c>
      <c r="S854" s="2">
        <v>102.85599999999999</v>
      </c>
      <c r="T854" s="1">
        <v>168.452</v>
      </c>
      <c r="U854" s="2">
        <v>91.334000000000003</v>
      </c>
      <c r="V854" s="1">
        <v>10258.989</v>
      </c>
      <c r="W854" s="2">
        <v>105.58399999999999</v>
      </c>
      <c r="X854" s="1">
        <v>22265.987000000001</v>
      </c>
      <c r="Y854" s="2">
        <v>105.444</v>
      </c>
      <c r="Z854" s="1">
        <v>9614.1239999999998</v>
      </c>
      <c r="AA854" s="2">
        <v>112.05</v>
      </c>
      <c r="AB854" s="1">
        <v>6241.259</v>
      </c>
      <c r="AC854" s="2">
        <v>103.33</v>
      </c>
      <c r="AD854" s="1">
        <v>6779.6720000000005</v>
      </c>
      <c r="AE854" s="2">
        <v>87.070000000000007</v>
      </c>
      <c r="AF854" s="1">
        <v>6449.9220000000005</v>
      </c>
      <c r="AG854" s="2">
        <v>102.018</v>
      </c>
      <c r="AH854" s="1">
        <v>2530.6689999999999</v>
      </c>
      <c r="AI854" s="2">
        <v>107.83999999999999</v>
      </c>
      <c r="AJ854" s="1">
        <v>769.97400000000005</v>
      </c>
      <c r="AK854" s="2">
        <v>97.507999999999996</v>
      </c>
      <c r="AL854" s="1">
        <v>139.422</v>
      </c>
      <c r="AM854" s="2">
        <v>98.622</v>
      </c>
      <c r="AN854" s="1">
        <v>675.20900000000006</v>
      </c>
      <c r="AO854" s="2">
        <v>92.467999999999989</v>
      </c>
      <c r="AP854" s="1">
        <v>489.70100000000002</v>
      </c>
      <c r="AQ854" s="2">
        <v>81.381999999999991</v>
      </c>
      <c r="AR854" s="1">
        <v>1629.9670000000001</v>
      </c>
      <c r="AS854" s="2">
        <v>93.76</v>
      </c>
      <c r="AT854" s="1">
        <v>568.21600000000001</v>
      </c>
      <c r="AU854" s="2">
        <v>97.388000000000005</v>
      </c>
      <c r="AV854" s="1">
        <v>821.60500000000002</v>
      </c>
      <c r="AW854" s="2">
        <v>99.428000000000011</v>
      </c>
      <c r="AX854" s="1">
        <v>9597.3060000000005</v>
      </c>
      <c r="AY854" s="2">
        <v>90.490000000000009</v>
      </c>
      <c r="AZ854" s="1">
        <v>2718.3360000000002</v>
      </c>
      <c r="BA854" s="2">
        <v>107.25600000000001</v>
      </c>
      <c r="BB854" s="1">
        <v>677.46699999999998</v>
      </c>
      <c r="BC854" s="2">
        <v>103.67999999999999</v>
      </c>
      <c r="BD854" s="1">
        <v>1145.9829999999999</v>
      </c>
      <c r="BE854" s="2">
        <v>91.334000000000003</v>
      </c>
      <c r="BF854" s="1">
        <v>958.76600000000008</v>
      </c>
      <c r="BG854" s="2">
        <v>94.828000000000003</v>
      </c>
      <c r="BH854" s="1">
        <v>976.73099999999999</v>
      </c>
      <c r="BI854" s="2">
        <v>88.128000000000014</v>
      </c>
      <c r="BJ854" s="1">
        <v>775.649</v>
      </c>
      <c r="BK854" s="2">
        <v>97.962000000000003</v>
      </c>
      <c r="BL854" s="1">
        <v>1208.4349999999999</v>
      </c>
      <c r="BM854" s="2">
        <v>85.174000000000007</v>
      </c>
    </row>
    <row r="855" spans="1:65" x14ac:dyDescent="0.25">
      <c r="A855" s="20">
        <v>41087</v>
      </c>
      <c r="B855" s="5">
        <v>524.25599999999997</v>
      </c>
      <c r="C855">
        <v>1E-3</v>
      </c>
      <c r="D855" s="7">
        <v>-0.35</v>
      </c>
      <c r="E855" s="7">
        <v>1.1499999999999999</v>
      </c>
      <c r="F855" s="2">
        <v>-0.19</v>
      </c>
      <c r="H855" s="1">
        <v>5412.7920000000004</v>
      </c>
      <c r="I855" s="2">
        <v>100.358</v>
      </c>
      <c r="J855" s="1">
        <v>4618.5630000000001</v>
      </c>
      <c r="K855" s="9">
        <v>96.432000000000002</v>
      </c>
      <c r="L855" s="1">
        <v>209.91499999999999</v>
      </c>
      <c r="M855" s="2">
        <v>96.237999999999985</v>
      </c>
      <c r="N855" s="1">
        <v>731.84500000000003</v>
      </c>
      <c r="O855" s="2">
        <v>97.944000000000003</v>
      </c>
      <c r="P855" s="1">
        <v>3971.558</v>
      </c>
      <c r="Q855" s="2">
        <v>108.78399999999999</v>
      </c>
      <c r="R855" s="1">
        <v>9364.5689999999995</v>
      </c>
      <c r="S855" s="2">
        <v>102.85</v>
      </c>
      <c r="T855" s="1">
        <v>159.547</v>
      </c>
      <c r="U855" s="2">
        <v>91.74</v>
      </c>
      <c r="V855" s="1">
        <v>10122.99</v>
      </c>
      <c r="W855" s="2">
        <v>105.56199999999998</v>
      </c>
      <c r="X855" s="1">
        <v>21310.786</v>
      </c>
      <c r="Y855" s="2">
        <v>105.50399999999999</v>
      </c>
      <c r="Z855" s="1">
        <v>9378.5730000000003</v>
      </c>
      <c r="AA855" s="2">
        <v>111.846</v>
      </c>
      <c r="AB855" s="1">
        <v>6061.9030000000002</v>
      </c>
      <c r="AC855" s="2">
        <v>103.782</v>
      </c>
      <c r="AD855" s="1">
        <v>6258.7280000000001</v>
      </c>
      <c r="AE855" s="2">
        <v>86.792000000000002</v>
      </c>
      <c r="AF855" s="1">
        <v>6252.0630000000001</v>
      </c>
      <c r="AG855" s="2">
        <v>101.562</v>
      </c>
      <c r="AH855" s="1">
        <v>2390.7510000000002</v>
      </c>
      <c r="AI855" s="2">
        <v>107.806</v>
      </c>
      <c r="AJ855" s="1">
        <v>748.46699999999998</v>
      </c>
      <c r="AK855" s="2">
        <v>96.138000000000005</v>
      </c>
      <c r="AL855" s="1">
        <v>133.69999999999999</v>
      </c>
      <c r="AM855" s="2">
        <v>98.47</v>
      </c>
      <c r="AN855" s="1">
        <v>627.846</v>
      </c>
      <c r="AO855" s="2">
        <v>94.131999999999991</v>
      </c>
      <c r="AP855" s="1">
        <v>482.90899999999999</v>
      </c>
      <c r="AQ855" s="2">
        <v>80.156000000000006</v>
      </c>
      <c r="AR855" s="1">
        <v>1621.038</v>
      </c>
      <c r="AS855" s="2">
        <v>93.818000000000012</v>
      </c>
      <c r="AT855" s="1">
        <v>534.875</v>
      </c>
      <c r="AU855" s="2">
        <v>97.912000000000006</v>
      </c>
      <c r="AV855" s="1">
        <v>810.24400000000003</v>
      </c>
      <c r="AW855" s="2">
        <v>99.082000000000008</v>
      </c>
      <c r="AX855" s="1">
        <v>9735.9490000000005</v>
      </c>
      <c r="AY855" s="2">
        <v>90.916000000000011</v>
      </c>
      <c r="AZ855" s="1">
        <v>2617.9140000000002</v>
      </c>
      <c r="BA855" s="2">
        <v>107.35799999999999</v>
      </c>
      <c r="BB855" s="1">
        <v>683.15899999999999</v>
      </c>
      <c r="BC855" s="2">
        <v>103.88399999999999</v>
      </c>
      <c r="BD855" s="1">
        <v>1125.375</v>
      </c>
      <c r="BE855" s="2">
        <v>91.74</v>
      </c>
      <c r="BF855" s="1">
        <v>937.40899999999999</v>
      </c>
      <c r="BG855" s="2">
        <v>93.744</v>
      </c>
      <c r="BH855" s="1">
        <v>922.92500000000007</v>
      </c>
      <c r="BI855" s="2">
        <v>87.914000000000016</v>
      </c>
      <c r="BJ855" s="1">
        <v>754.07400000000007</v>
      </c>
      <c r="BK855" s="2">
        <v>97.36999999999999</v>
      </c>
      <c r="BL855" s="1">
        <v>1237.7439999999999</v>
      </c>
      <c r="BM855" s="2">
        <v>85.690000000000012</v>
      </c>
    </row>
    <row r="856" spans="1:65" x14ac:dyDescent="0.25">
      <c r="A856" s="20">
        <v>41094</v>
      </c>
      <c r="B856" s="5">
        <v>546.13099999999997</v>
      </c>
      <c r="C856">
        <v>1E-3</v>
      </c>
      <c r="D856" s="7">
        <v>2.1</v>
      </c>
      <c r="E856" s="7">
        <v>0.91</v>
      </c>
      <c r="F856" s="2">
        <v>0.03</v>
      </c>
      <c r="H856" s="1">
        <v>5739.5219999999999</v>
      </c>
      <c r="I856" s="2">
        <v>100.74199999999999</v>
      </c>
      <c r="J856" s="1">
        <v>4897.1909999999998</v>
      </c>
      <c r="K856" s="9">
        <v>96.378</v>
      </c>
      <c r="L856" s="1">
        <v>221.27500000000001</v>
      </c>
      <c r="M856" s="2">
        <v>96.140000000000015</v>
      </c>
      <c r="N856" s="1">
        <v>795.86300000000006</v>
      </c>
      <c r="O856" s="2">
        <v>97.801999999999992</v>
      </c>
      <c r="P856" s="1">
        <v>4155.0029999999997</v>
      </c>
      <c r="Q856" s="2">
        <v>108.566</v>
      </c>
      <c r="R856" s="1">
        <v>9956.9250000000011</v>
      </c>
      <c r="S856" s="2">
        <v>102.232</v>
      </c>
      <c r="T856" s="1">
        <v>173.93600000000001</v>
      </c>
      <c r="U856" s="2">
        <v>92</v>
      </c>
      <c r="V856" s="1">
        <v>10581.503000000001</v>
      </c>
      <c r="W856" s="2">
        <v>105.88999999999999</v>
      </c>
      <c r="X856" s="1">
        <v>22830.36</v>
      </c>
      <c r="Y856" s="2">
        <v>106.252</v>
      </c>
      <c r="Z856" s="1">
        <v>9748.1170000000002</v>
      </c>
      <c r="AA856" s="2">
        <v>111.61199999999999</v>
      </c>
      <c r="AB856" s="1">
        <v>6249.0630000000001</v>
      </c>
      <c r="AC856" s="2">
        <v>103.542</v>
      </c>
      <c r="AD856" s="1">
        <v>6753.25</v>
      </c>
      <c r="AE856" s="2">
        <v>87.926000000000002</v>
      </c>
      <c r="AF856" s="1">
        <v>6482.2330000000002</v>
      </c>
      <c r="AG856" s="2">
        <v>100.92400000000001</v>
      </c>
      <c r="AH856" s="1">
        <v>2495.14</v>
      </c>
      <c r="AI856" s="2">
        <v>107.154</v>
      </c>
      <c r="AJ856" s="1">
        <v>770.39400000000001</v>
      </c>
      <c r="AK856" s="2">
        <v>96.860000000000014</v>
      </c>
      <c r="AL856" s="1">
        <v>155.57400000000001</v>
      </c>
      <c r="AM856" s="2">
        <v>98.372</v>
      </c>
      <c r="AN856" s="1">
        <v>649.50200000000007</v>
      </c>
      <c r="AO856" s="2">
        <v>94.055999999999997</v>
      </c>
      <c r="AP856" s="1">
        <v>524.37</v>
      </c>
      <c r="AQ856" s="2">
        <v>82.17</v>
      </c>
      <c r="AR856" s="1">
        <v>1702.242</v>
      </c>
      <c r="AS856" s="2">
        <v>93.994</v>
      </c>
      <c r="AT856" s="1">
        <v>562.19100000000003</v>
      </c>
      <c r="AU856" s="2">
        <v>98.781999999999996</v>
      </c>
      <c r="AV856" s="1">
        <v>828.22500000000002</v>
      </c>
      <c r="AW856" s="2">
        <v>99.307999999999993</v>
      </c>
      <c r="AX856" s="1">
        <v>10190.362000000001</v>
      </c>
      <c r="AY856" s="2">
        <v>93.50200000000001</v>
      </c>
      <c r="AZ856" s="1">
        <v>2722.395</v>
      </c>
      <c r="BA856" s="2">
        <v>106.874</v>
      </c>
      <c r="BB856" s="1">
        <v>704.83199999999999</v>
      </c>
      <c r="BC856" s="2">
        <v>104.76400000000001</v>
      </c>
      <c r="BD856" s="1">
        <v>1138.107</v>
      </c>
      <c r="BE856" s="2">
        <v>92</v>
      </c>
      <c r="BF856" s="1">
        <v>1007.1180000000001</v>
      </c>
      <c r="BG856" s="2">
        <v>94.652000000000001</v>
      </c>
      <c r="BH856" s="1">
        <v>948.476</v>
      </c>
      <c r="BI856" s="2">
        <v>89.361999999999995</v>
      </c>
      <c r="BJ856" s="1">
        <v>786.89400000000001</v>
      </c>
      <c r="BK856" s="2">
        <v>97.539999999999992</v>
      </c>
      <c r="BL856" s="1">
        <v>1277.1400000000001</v>
      </c>
      <c r="BM856" s="2">
        <v>85.328000000000003</v>
      </c>
    </row>
    <row r="857" spans="1:65" x14ac:dyDescent="0.25">
      <c r="A857" s="20">
        <v>41101</v>
      </c>
      <c r="B857" s="5">
        <v>532.649</v>
      </c>
      <c r="C857">
        <v>1E-3</v>
      </c>
      <c r="D857" s="7">
        <v>-0.26</v>
      </c>
      <c r="E857" s="7">
        <v>1.56</v>
      </c>
      <c r="F857" s="2">
        <v>-0.47</v>
      </c>
      <c r="H857" s="1">
        <v>5509.4570000000003</v>
      </c>
      <c r="I857" s="2">
        <v>101.15599999999999</v>
      </c>
      <c r="J857" s="1">
        <v>4712.0839999999998</v>
      </c>
      <c r="K857" s="9">
        <v>95.809999999999988</v>
      </c>
      <c r="L857" s="1">
        <v>215.24600000000001</v>
      </c>
      <c r="M857" s="2">
        <v>95.268000000000001</v>
      </c>
      <c r="N857" s="1">
        <v>753.54</v>
      </c>
      <c r="O857" s="2">
        <v>97.183999999999997</v>
      </c>
      <c r="P857" s="1">
        <v>4042.0509999999999</v>
      </c>
      <c r="Q857" s="2">
        <v>109.01599999999999</v>
      </c>
      <c r="R857" s="1">
        <v>9761.9490000000005</v>
      </c>
      <c r="S857" s="2">
        <v>101.846</v>
      </c>
      <c r="T857" s="1">
        <v>164.83700000000002</v>
      </c>
      <c r="U857" s="2">
        <v>92.126000000000005</v>
      </c>
      <c r="V857" s="1">
        <v>10751.499</v>
      </c>
      <c r="W857" s="2">
        <v>106.35</v>
      </c>
      <c r="X857" s="1">
        <v>22308.418000000001</v>
      </c>
      <c r="Y857" s="2">
        <v>107.34400000000001</v>
      </c>
      <c r="Z857" s="1">
        <v>9501.31</v>
      </c>
      <c r="AA857" s="2">
        <v>110.798</v>
      </c>
      <c r="AB857" s="1">
        <v>6220.6450000000004</v>
      </c>
      <c r="AC857" s="2">
        <v>103.93400000000001</v>
      </c>
      <c r="AD857" s="1">
        <v>6481.8490000000002</v>
      </c>
      <c r="AE857" s="2">
        <v>88.424000000000007</v>
      </c>
      <c r="AF857" s="1">
        <v>6448.616</v>
      </c>
      <c r="AG857" s="2">
        <v>102.95</v>
      </c>
      <c r="AH857" s="1">
        <v>2473.4720000000002</v>
      </c>
      <c r="AI857" s="2">
        <v>107.848</v>
      </c>
      <c r="AJ857" s="1">
        <v>770.60900000000004</v>
      </c>
      <c r="AK857" s="2">
        <v>96.725999999999999</v>
      </c>
      <c r="AL857" s="1">
        <v>141.33000000000001</v>
      </c>
      <c r="AM857" s="2">
        <v>97.873999999999995</v>
      </c>
      <c r="AN857" s="1">
        <v>624.45400000000006</v>
      </c>
      <c r="AO857" s="2">
        <v>93.083999999999989</v>
      </c>
      <c r="AP857" s="1">
        <v>514.68500000000006</v>
      </c>
      <c r="AQ857" s="2">
        <v>82.356000000000009</v>
      </c>
      <c r="AR857" s="1">
        <v>1666.4839999999999</v>
      </c>
      <c r="AS857" s="2">
        <v>94.085999999999999</v>
      </c>
      <c r="AT857" s="1">
        <v>541.04700000000003</v>
      </c>
      <c r="AU857" s="2">
        <v>99.440000000000012</v>
      </c>
      <c r="AV857" s="1">
        <v>828.44799999999998</v>
      </c>
      <c r="AW857" s="2">
        <v>99.3</v>
      </c>
      <c r="AX857" s="1">
        <v>10162.428</v>
      </c>
      <c r="AY857" s="2">
        <v>94</v>
      </c>
      <c r="AZ857" s="1">
        <v>2620.4549999999999</v>
      </c>
      <c r="BA857" s="2">
        <v>107.75</v>
      </c>
      <c r="BB857" s="1">
        <v>689.27</v>
      </c>
      <c r="BC857" s="2">
        <v>105.194</v>
      </c>
      <c r="BD857" s="1">
        <v>1105.981</v>
      </c>
      <c r="BE857" s="2">
        <v>92.126000000000005</v>
      </c>
      <c r="BF857" s="1">
        <v>968.64400000000001</v>
      </c>
      <c r="BG857" s="2">
        <v>95.155999999999992</v>
      </c>
      <c r="BH857" s="1">
        <v>936.58</v>
      </c>
      <c r="BI857" s="2">
        <v>90.018000000000001</v>
      </c>
      <c r="BJ857" s="1">
        <v>789.57400000000007</v>
      </c>
      <c r="BK857" s="2">
        <v>97.681999999999988</v>
      </c>
      <c r="BL857" s="1">
        <v>1277.6559999999999</v>
      </c>
      <c r="BM857" s="2">
        <v>85.933999999999997</v>
      </c>
    </row>
    <row r="858" spans="1:65" x14ac:dyDescent="0.25">
      <c r="A858" s="20">
        <v>41108</v>
      </c>
      <c r="B858" s="5">
        <v>540.45400000000006</v>
      </c>
      <c r="C858">
        <v>1E-3</v>
      </c>
      <c r="D858" s="7">
        <v>-0.05</v>
      </c>
      <c r="E858" s="7">
        <v>-1.19</v>
      </c>
      <c r="F858" s="2">
        <v>0.56999999999999995</v>
      </c>
      <c r="H858" s="1">
        <v>5579.7170000000006</v>
      </c>
      <c r="I858" s="2">
        <v>101.30199999999999</v>
      </c>
      <c r="J858" s="1">
        <v>4886.9629999999997</v>
      </c>
      <c r="K858" s="9">
        <v>95.5</v>
      </c>
      <c r="L858" s="1">
        <v>218.91</v>
      </c>
      <c r="M858" s="2">
        <v>94.77</v>
      </c>
      <c r="N858" s="1">
        <v>741.09299999999996</v>
      </c>
      <c r="O858" s="2">
        <v>96.841999999999999</v>
      </c>
      <c r="P858" s="1">
        <v>3994.1010000000001</v>
      </c>
      <c r="Q858" s="2">
        <v>109.952</v>
      </c>
      <c r="R858" s="1">
        <v>10048.785</v>
      </c>
      <c r="S858" s="2">
        <v>101.792</v>
      </c>
      <c r="T858" s="1">
        <v>166.88900000000001</v>
      </c>
      <c r="U858" s="2">
        <v>92.118000000000009</v>
      </c>
      <c r="V858" s="1">
        <v>10905.578</v>
      </c>
      <c r="W858" s="2">
        <v>106.696</v>
      </c>
      <c r="X858" s="1">
        <v>22604.599000000002</v>
      </c>
      <c r="Y858" s="2">
        <v>107.29600000000001</v>
      </c>
      <c r="Z858" s="1">
        <v>9649.3580000000002</v>
      </c>
      <c r="AA858" s="2">
        <v>110.33399999999999</v>
      </c>
      <c r="AB858" s="1">
        <v>6270.5770000000002</v>
      </c>
      <c r="AC858" s="2">
        <v>104.506</v>
      </c>
      <c r="AD858" s="1">
        <v>6612.1369999999997</v>
      </c>
      <c r="AE858" s="2">
        <v>88.311999999999983</v>
      </c>
      <c r="AF858" s="1">
        <v>6571.14</v>
      </c>
      <c r="AG858" s="2">
        <v>104.16799999999998</v>
      </c>
      <c r="AH858" s="1">
        <v>2480.8879999999999</v>
      </c>
      <c r="AI858" s="2">
        <v>107.91199999999999</v>
      </c>
      <c r="AJ858" s="1">
        <v>775.39300000000003</v>
      </c>
      <c r="AK858" s="2">
        <v>96.953999999999994</v>
      </c>
      <c r="AL858" s="1">
        <v>136.071</v>
      </c>
      <c r="AM858" s="2">
        <v>97.623999999999995</v>
      </c>
      <c r="AN858" s="1">
        <v>635.93899999999996</v>
      </c>
      <c r="AO858" s="2">
        <v>92.896000000000001</v>
      </c>
      <c r="AP858" s="1">
        <v>503.92099999999999</v>
      </c>
      <c r="AQ858" s="2">
        <v>82.772000000000006</v>
      </c>
      <c r="AR858" s="1">
        <v>1688.2239999999999</v>
      </c>
      <c r="AS858" s="2">
        <v>93.703999999999979</v>
      </c>
      <c r="AT858" s="1">
        <v>532.79200000000003</v>
      </c>
      <c r="AU858" s="2">
        <v>98.843999999999994</v>
      </c>
      <c r="AV858" s="1">
        <v>837.60400000000004</v>
      </c>
      <c r="AW858" s="2">
        <v>99.424000000000007</v>
      </c>
      <c r="AX858" s="1">
        <v>10462.049000000001</v>
      </c>
      <c r="AY858" s="2">
        <v>94.566000000000003</v>
      </c>
      <c r="AZ858" s="1">
        <v>2623.116</v>
      </c>
      <c r="BA858" s="2">
        <v>108.66000000000001</v>
      </c>
      <c r="BB858" s="1">
        <v>690.86400000000003</v>
      </c>
      <c r="BC858" s="2">
        <v>105.28</v>
      </c>
      <c r="BD858" s="1">
        <v>1121.787</v>
      </c>
      <c r="BE858" s="2">
        <v>92.118000000000009</v>
      </c>
      <c r="BF858" s="1">
        <v>995.66700000000003</v>
      </c>
      <c r="BG858" s="2">
        <v>96.108000000000004</v>
      </c>
      <c r="BH858" s="1">
        <v>953.82799999999997</v>
      </c>
      <c r="BI858" s="2">
        <v>89.732000000000014</v>
      </c>
      <c r="BJ858" s="1">
        <v>793.01499999999999</v>
      </c>
      <c r="BK858" s="2">
        <v>97.72999999999999</v>
      </c>
      <c r="BL858" s="1">
        <v>1273.5730000000001</v>
      </c>
      <c r="BM858" s="2">
        <v>86.49</v>
      </c>
    </row>
    <row r="859" spans="1:65" x14ac:dyDescent="0.25">
      <c r="A859" s="20">
        <v>41115</v>
      </c>
      <c r="B859" s="5">
        <v>524.48400000000004</v>
      </c>
      <c r="C859">
        <v>1E-3</v>
      </c>
      <c r="D859" s="7">
        <v>0.26</v>
      </c>
      <c r="E859" s="7">
        <v>-1.33</v>
      </c>
      <c r="F859" s="2">
        <v>-1.7</v>
      </c>
      <c r="H859" s="1">
        <v>5482.68</v>
      </c>
      <c r="I859" s="2">
        <v>101.614</v>
      </c>
      <c r="J859" s="1">
        <v>4636.3980000000001</v>
      </c>
      <c r="K859" s="9">
        <v>95.246000000000009</v>
      </c>
      <c r="L859" s="1">
        <v>198.881</v>
      </c>
      <c r="M859" s="2">
        <v>94.498000000000005</v>
      </c>
      <c r="N859" s="1">
        <v>669.68100000000004</v>
      </c>
      <c r="O859" s="2">
        <v>96.675999999999988</v>
      </c>
      <c r="P859" s="1">
        <v>3839.3980000000001</v>
      </c>
      <c r="Q859" s="2">
        <v>111.09400000000001</v>
      </c>
      <c r="R859" s="1">
        <v>9861.6489999999994</v>
      </c>
      <c r="S859" s="2">
        <v>102.22800000000001</v>
      </c>
      <c r="T859" s="1">
        <v>147.822</v>
      </c>
      <c r="U859" s="2">
        <v>92.080000000000013</v>
      </c>
      <c r="V859" s="1">
        <v>10841.477000000001</v>
      </c>
      <c r="W859" s="2">
        <v>107.34400000000001</v>
      </c>
      <c r="X859" s="1">
        <v>22444.245999999999</v>
      </c>
      <c r="Y859" s="2">
        <v>108.532</v>
      </c>
      <c r="Z859" s="1">
        <v>9402.7289999999994</v>
      </c>
      <c r="AA859" s="2">
        <v>110.08800000000001</v>
      </c>
      <c r="AB859" s="1">
        <v>6010.4650000000001</v>
      </c>
      <c r="AC859" s="2">
        <v>105.03</v>
      </c>
      <c r="AD859" s="1">
        <v>6391.4139999999998</v>
      </c>
      <c r="AE859" s="2">
        <v>88.573999999999998</v>
      </c>
      <c r="AF859" s="1">
        <v>6341.8310000000001</v>
      </c>
      <c r="AG859" s="2">
        <v>104.70399999999999</v>
      </c>
      <c r="AH859" s="1">
        <v>2410.5280000000002</v>
      </c>
      <c r="AI859" s="2">
        <v>108.056</v>
      </c>
      <c r="AJ859" s="1">
        <v>744.23699999999997</v>
      </c>
      <c r="AK859" s="2">
        <v>96.230000000000018</v>
      </c>
      <c r="AL859" s="1">
        <v>135.209</v>
      </c>
      <c r="AM859" s="2">
        <v>97.498000000000005</v>
      </c>
      <c r="AN859" s="1">
        <v>610.08699999999999</v>
      </c>
      <c r="AO859" s="2">
        <v>92.933999999999997</v>
      </c>
      <c r="AP859" s="1">
        <v>488.95800000000003</v>
      </c>
      <c r="AQ859" s="2">
        <v>82.268000000000001</v>
      </c>
      <c r="AR859" s="1">
        <v>1637.5940000000001</v>
      </c>
      <c r="AS859" s="2">
        <v>93.475999999999999</v>
      </c>
      <c r="AT859" s="1">
        <v>522.327</v>
      </c>
      <c r="AU859" s="2">
        <v>98.996000000000009</v>
      </c>
      <c r="AV859" s="1">
        <v>830.04300000000001</v>
      </c>
      <c r="AW859" s="2">
        <v>99.738</v>
      </c>
      <c r="AX859" s="1">
        <v>9928.6869999999999</v>
      </c>
      <c r="AY859" s="2">
        <v>93.63000000000001</v>
      </c>
      <c r="AZ859" s="1">
        <v>2500.953</v>
      </c>
      <c r="BA859" s="2">
        <v>108.22</v>
      </c>
      <c r="BB859" s="1">
        <v>672.74199999999996</v>
      </c>
      <c r="BC859" s="2">
        <v>104.922</v>
      </c>
      <c r="BD859" s="1">
        <v>1068.4280000000001</v>
      </c>
      <c r="BE859" s="2">
        <v>92.080000000000013</v>
      </c>
      <c r="BF859" s="1">
        <v>944.73500000000001</v>
      </c>
      <c r="BG859" s="2">
        <v>96.811999999999998</v>
      </c>
      <c r="BH859" s="1">
        <v>921.44799999999998</v>
      </c>
      <c r="BI859" s="2">
        <v>88.716000000000008</v>
      </c>
      <c r="BJ859" s="1">
        <v>764.75300000000004</v>
      </c>
      <c r="BK859" s="2">
        <v>97.456000000000003</v>
      </c>
      <c r="BL859" s="1">
        <v>1242.1669999999999</v>
      </c>
      <c r="BM859" s="2">
        <v>86.556000000000012</v>
      </c>
    </row>
    <row r="860" spans="1:65" x14ac:dyDescent="0.25">
      <c r="A860" s="20">
        <v>41122</v>
      </c>
      <c r="B860" s="5">
        <v>545.85500000000002</v>
      </c>
      <c r="C860">
        <v>1E-3</v>
      </c>
      <c r="D860" s="7">
        <v>1.45</v>
      </c>
      <c r="E860" s="7">
        <v>-1.26</v>
      </c>
      <c r="F860" s="2">
        <v>0.88</v>
      </c>
      <c r="H860" s="1">
        <v>5650.6620000000003</v>
      </c>
      <c r="I860" s="2">
        <v>102.34</v>
      </c>
      <c r="J860" s="1">
        <v>4949.1440000000002</v>
      </c>
      <c r="K860" s="9">
        <v>95.417999999999992</v>
      </c>
      <c r="L860" s="1">
        <v>203.815</v>
      </c>
      <c r="M860" s="2">
        <v>94.817999999999984</v>
      </c>
      <c r="N860" s="1">
        <v>754.93700000000001</v>
      </c>
      <c r="O860" s="2">
        <v>96.85</v>
      </c>
      <c r="P860" s="1">
        <v>3964.6689999999999</v>
      </c>
      <c r="Q860" s="2">
        <v>110.902</v>
      </c>
      <c r="R860" s="1">
        <v>10210.43</v>
      </c>
      <c r="S860" s="2">
        <v>102.078</v>
      </c>
      <c r="T860" s="1">
        <v>159.04</v>
      </c>
      <c r="U860" s="2">
        <v>93.6</v>
      </c>
      <c r="V860" s="1">
        <v>11190.224</v>
      </c>
      <c r="W860" s="2">
        <v>107.76599999999999</v>
      </c>
      <c r="X860" s="1">
        <v>23919.569</v>
      </c>
      <c r="Y860" s="2">
        <v>109.52000000000001</v>
      </c>
      <c r="Z860" s="1">
        <v>9866.4950000000008</v>
      </c>
      <c r="AA860" s="2">
        <v>110.33800000000001</v>
      </c>
      <c r="AB860" s="1">
        <v>6293.259</v>
      </c>
      <c r="AC860" s="2">
        <v>104.88399999999999</v>
      </c>
      <c r="AD860" s="1">
        <v>6716.415</v>
      </c>
      <c r="AE860" s="2">
        <v>88.158000000000015</v>
      </c>
      <c r="AF860" s="1">
        <v>6251.1840000000002</v>
      </c>
      <c r="AG860" s="2">
        <v>105.244</v>
      </c>
      <c r="AH860" s="1">
        <v>2487.4490000000001</v>
      </c>
      <c r="AI860" s="2">
        <v>107.13000000000002</v>
      </c>
      <c r="AJ860" s="1">
        <v>765.69200000000001</v>
      </c>
      <c r="AK860" s="2">
        <v>96.933999999999997</v>
      </c>
      <c r="AL860" s="1">
        <v>141.042</v>
      </c>
      <c r="AM860" s="2">
        <v>97.611999999999995</v>
      </c>
      <c r="AN860" s="1">
        <v>656.87099999999998</v>
      </c>
      <c r="AO860" s="2">
        <v>94.968000000000004</v>
      </c>
      <c r="AP860" s="1">
        <v>507.75</v>
      </c>
      <c r="AQ860" s="2">
        <v>82.19</v>
      </c>
      <c r="AR860" s="1">
        <v>1736.7239999999999</v>
      </c>
      <c r="AS860" s="2">
        <v>93.146000000000001</v>
      </c>
      <c r="AT860" s="1">
        <v>572.90300000000002</v>
      </c>
      <c r="AU860" s="2">
        <v>99.501999999999995</v>
      </c>
      <c r="AV860" s="1">
        <v>844.57400000000007</v>
      </c>
      <c r="AW860" s="2">
        <v>99.962000000000018</v>
      </c>
      <c r="AX860" s="1">
        <v>10308.079</v>
      </c>
      <c r="AY860" s="2">
        <v>94.22999999999999</v>
      </c>
      <c r="AZ860" s="1">
        <v>2516.0970000000002</v>
      </c>
      <c r="BA860" s="2">
        <v>108.154</v>
      </c>
      <c r="BB860" s="1">
        <v>698.1</v>
      </c>
      <c r="BC860" s="2">
        <v>104.77600000000002</v>
      </c>
      <c r="BD860" s="1">
        <v>1143.104</v>
      </c>
      <c r="BE860" s="2">
        <v>93.6</v>
      </c>
      <c r="BF860" s="1">
        <v>991.38499999999999</v>
      </c>
      <c r="BG860" s="2">
        <v>96.594000000000008</v>
      </c>
      <c r="BH860" s="1">
        <v>971.42000000000007</v>
      </c>
      <c r="BI860" s="2">
        <v>89.551999999999992</v>
      </c>
      <c r="BJ860" s="1">
        <v>786.04700000000003</v>
      </c>
      <c r="BK860" s="2">
        <v>97.584000000000003</v>
      </c>
      <c r="BL860" s="1">
        <v>1313.7919999999999</v>
      </c>
      <c r="BM860" s="2">
        <v>86.417999999999992</v>
      </c>
    </row>
    <row r="861" spans="1:65" x14ac:dyDescent="0.25">
      <c r="A861" s="20">
        <v>41129</v>
      </c>
      <c r="B861" s="5">
        <v>558.16</v>
      </c>
      <c r="C861">
        <v>1E-3</v>
      </c>
      <c r="D861" s="7">
        <v>0.17</v>
      </c>
      <c r="E861" s="7">
        <v>-1.24</v>
      </c>
      <c r="F861" s="2">
        <v>0.94</v>
      </c>
      <c r="H861" s="1">
        <v>5757.8969999999999</v>
      </c>
      <c r="I861" s="2">
        <v>102.648</v>
      </c>
      <c r="J861" s="1">
        <v>5127.7110000000002</v>
      </c>
      <c r="K861" s="9">
        <v>95.568000000000012</v>
      </c>
      <c r="L861" s="1">
        <v>209.078</v>
      </c>
      <c r="M861" s="2">
        <v>95.075999999999993</v>
      </c>
      <c r="N861" s="1">
        <v>800.99</v>
      </c>
      <c r="O861" s="2">
        <v>96.93</v>
      </c>
      <c r="P861" s="1">
        <v>4056.6260000000002</v>
      </c>
      <c r="Q861" s="2">
        <v>110.38399999999999</v>
      </c>
      <c r="R861" s="1">
        <v>10570.313</v>
      </c>
      <c r="S861" s="2">
        <v>102.80799999999999</v>
      </c>
      <c r="T861" s="1">
        <v>167.79900000000001</v>
      </c>
      <c r="U861" s="2">
        <v>94.762000000000015</v>
      </c>
      <c r="V861" s="1">
        <v>11214.603000000001</v>
      </c>
      <c r="W861" s="2">
        <v>107.83600000000001</v>
      </c>
      <c r="X861" s="1">
        <v>24514.295000000002</v>
      </c>
      <c r="Y861" s="2">
        <v>110.71199999999999</v>
      </c>
      <c r="Z861" s="1">
        <v>10011.029</v>
      </c>
      <c r="AA861" s="2">
        <v>110.46999999999998</v>
      </c>
      <c r="AB861" s="1">
        <v>6494.201</v>
      </c>
      <c r="AC861" s="2">
        <v>103.96999999999998</v>
      </c>
      <c r="AD861" s="1">
        <v>7032.16</v>
      </c>
      <c r="AE861" s="2">
        <v>87.897999999999996</v>
      </c>
      <c r="AF861" s="1">
        <v>6347.6220000000003</v>
      </c>
      <c r="AG861" s="2">
        <v>106.00800000000001</v>
      </c>
      <c r="AH861" s="1">
        <v>2402.9070000000002</v>
      </c>
      <c r="AI861" s="2">
        <v>107.148</v>
      </c>
      <c r="AJ861" s="1">
        <v>797.20500000000004</v>
      </c>
      <c r="AK861" s="2">
        <v>97.461999999999989</v>
      </c>
      <c r="AL861" s="1">
        <v>142.721</v>
      </c>
      <c r="AM861" s="2">
        <v>97.65</v>
      </c>
      <c r="AN861" s="1">
        <v>685.85300000000007</v>
      </c>
      <c r="AO861" s="2">
        <v>96.152000000000001</v>
      </c>
      <c r="AP861" s="1">
        <v>519.35699999999997</v>
      </c>
      <c r="AQ861" s="2">
        <v>81.964000000000013</v>
      </c>
      <c r="AR861" s="1">
        <v>1708.3240000000001</v>
      </c>
      <c r="AS861" s="2">
        <v>92.864000000000004</v>
      </c>
      <c r="AT861" s="1">
        <v>578.57399999999996</v>
      </c>
      <c r="AU861" s="2">
        <v>99.731999999999999</v>
      </c>
      <c r="AV861" s="1">
        <v>845.78800000000001</v>
      </c>
      <c r="AW861" s="2">
        <v>100.82600000000001</v>
      </c>
      <c r="AX861" s="1">
        <v>10366.737999999999</v>
      </c>
      <c r="AY861" s="2">
        <v>94.85799999999999</v>
      </c>
      <c r="AZ861" s="1">
        <v>2536.1129999999998</v>
      </c>
      <c r="BA861" s="2">
        <v>108.18000000000002</v>
      </c>
      <c r="BB861" s="1">
        <v>700.16399999999999</v>
      </c>
      <c r="BC861" s="2">
        <v>104.798</v>
      </c>
      <c r="BD861" s="1">
        <v>1201.874</v>
      </c>
      <c r="BE861" s="2">
        <v>94.762000000000015</v>
      </c>
      <c r="BF861" s="1">
        <v>1040.3310000000001</v>
      </c>
      <c r="BG861" s="2">
        <v>97.09</v>
      </c>
      <c r="BH861" s="1">
        <v>990.87200000000007</v>
      </c>
      <c r="BI861" s="2">
        <v>89.525999999999996</v>
      </c>
      <c r="BJ861" s="1">
        <v>788.55899999999997</v>
      </c>
      <c r="BK861" s="2">
        <v>97.457999999999998</v>
      </c>
      <c r="BL861" s="1">
        <v>1335.7940000000001</v>
      </c>
      <c r="BM861" s="2">
        <v>86.981999999999999</v>
      </c>
    </row>
    <row r="862" spans="1:65" x14ac:dyDescent="0.25">
      <c r="A862" s="20">
        <v>41136</v>
      </c>
      <c r="B862" s="5">
        <v>559.20699999999999</v>
      </c>
      <c r="C862">
        <v>1E-3</v>
      </c>
      <c r="D862" s="7">
        <v>1.37</v>
      </c>
      <c r="E862" s="7">
        <v>0.71</v>
      </c>
      <c r="F862" s="2">
        <v>0.86</v>
      </c>
      <c r="H862" s="1">
        <v>5856.0870000000004</v>
      </c>
      <c r="I862" s="2">
        <v>103.41400000000002</v>
      </c>
      <c r="J862" s="1">
        <v>5080.18</v>
      </c>
      <c r="K862" s="9">
        <v>95.414000000000001</v>
      </c>
      <c r="L862" s="1">
        <v>204.68899999999999</v>
      </c>
      <c r="M862" s="2">
        <v>94.820000000000007</v>
      </c>
      <c r="N862" s="1">
        <v>795.13499999999999</v>
      </c>
      <c r="O862" s="2">
        <v>96.736000000000004</v>
      </c>
      <c r="P862" s="1">
        <v>4030.9270000000001</v>
      </c>
      <c r="Q862" s="2">
        <v>110.072</v>
      </c>
      <c r="R862" s="1">
        <v>10652.285</v>
      </c>
      <c r="S862" s="2">
        <v>103.51600000000001</v>
      </c>
      <c r="T862" s="1">
        <v>167.50700000000001</v>
      </c>
      <c r="U862" s="2">
        <v>94.325999999999993</v>
      </c>
      <c r="V862" s="1">
        <v>11223.991</v>
      </c>
      <c r="W862" s="2">
        <v>107.62</v>
      </c>
      <c r="X862" s="1">
        <v>24364.011000000002</v>
      </c>
      <c r="Y862" s="2">
        <v>111.47</v>
      </c>
      <c r="Z862" s="1">
        <v>10021.679</v>
      </c>
      <c r="AA862" s="2">
        <v>110.28399999999999</v>
      </c>
      <c r="AB862" s="1">
        <v>6511.7470000000003</v>
      </c>
      <c r="AC862" s="2">
        <v>104.47200000000001</v>
      </c>
      <c r="AD862" s="1">
        <v>6966.3209999999999</v>
      </c>
      <c r="AE862" s="2">
        <v>88.436000000000007</v>
      </c>
      <c r="AF862" s="1">
        <v>6286.0730000000003</v>
      </c>
      <c r="AG862" s="2">
        <v>106.434</v>
      </c>
      <c r="AH862" s="1">
        <v>2453.1150000000002</v>
      </c>
      <c r="AI862" s="2">
        <v>106.73399999999999</v>
      </c>
      <c r="AJ862" s="1">
        <v>821.75300000000004</v>
      </c>
      <c r="AK862" s="2">
        <v>97.703999999999979</v>
      </c>
      <c r="AL862" s="1">
        <v>147.351</v>
      </c>
      <c r="AM862" s="2">
        <v>97.49199999999999</v>
      </c>
      <c r="AN862" s="1">
        <v>676.49800000000005</v>
      </c>
      <c r="AO862" s="2">
        <v>95.722000000000008</v>
      </c>
      <c r="AP862" s="1">
        <v>520.16600000000005</v>
      </c>
      <c r="AQ862" s="2">
        <v>82.09</v>
      </c>
      <c r="AR862" s="1">
        <v>1742.066</v>
      </c>
      <c r="AS862" s="2">
        <v>92.719999999999985</v>
      </c>
      <c r="AT862" s="1">
        <v>593.58900000000006</v>
      </c>
      <c r="AU862" s="2">
        <v>99.866000000000014</v>
      </c>
      <c r="AV862" s="1">
        <v>851.18700000000001</v>
      </c>
      <c r="AW862" s="2">
        <v>100.67799999999998</v>
      </c>
      <c r="AX862" s="1">
        <v>10376.749</v>
      </c>
      <c r="AY862" s="2">
        <v>95.441999999999993</v>
      </c>
      <c r="AZ862" s="1">
        <v>2466.6350000000002</v>
      </c>
      <c r="BA862" s="2">
        <v>108.32599999999999</v>
      </c>
      <c r="BB862" s="1">
        <v>688.34199999999998</v>
      </c>
      <c r="BC862" s="2">
        <v>104.38800000000001</v>
      </c>
      <c r="BD862" s="1">
        <v>1215.414</v>
      </c>
      <c r="BE862" s="2">
        <v>94.325999999999993</v>
      </c>
      <c r="BF862" s="1">
        <v>1028.758</v>
      </c>
      <c r="BG862" s="2">
        <v>97.638000000000005</v>
      </c>
      <c r="BH862" s="1">
        <v>987.51200000000006</v>
      </c>
      <c r="BI862" s="2">
        <v>90.501999999999995</v>
      </c>
      <c r="BJ862" s="1">
        <v>807.79200000000003</v>
      </c>
      <c r="BK862" s="2">
        <v>97.646000000000001</v>
      </c>
      <c r="BL862" s="1">
        <v>1332.567</v>
      </c>
      <c r="BM862" s="2">
        <v>86.794000000000011</v>
      </c>
    </row>
    <row r="863" spans="1:65" x14ac:dyDescent="0.25">
      <c r="A863" s="20">
        <v>41143</v>
      </c>
      <c r="B863" s="5">
        <v>563.33100000000002</v>
      </c>
      <c r="C863">
        <v>1E-3</v>
      </c>
      <c r="D863" s="7">
        <v>1.1299999999999999</v>
      </c>
      <c r="E863" s="7">
        <v>1.2</v>
      </c>
      <c r="F863" s="2">
        <v>-0.17</v>
      </c>
      <c r="H863" s="1">
        <v>5944.28</v>
      </c>
      <c r="I863" s="2">
        <v>103.82599999999999</v>
      </c>
      <c r="J863" s="1">
        <v>5210.4629999999997</v>
      </c>
      <c r="K863" s="9">
        <v>95.593999999999994</v>
      </c>
      <c r="L863" s="1">
        <v>206.63499999999999</v>
      </c>
      <c r="M863" s="2">
        <v>95.036000000000001</v>
      </c>
      <c r="N863" s="1">
        <v>831.18899999999996</v>
      </c>
      <c r="O863" s="2">
        <v>96.91</v>
      </c>
      <c r="P863" s="1">
        <v>4100.3640000000005</v>
      </c>
      <c r="Q863" s="2">
        <v>108.91199999999999</v>
      </c>
      <c r="R863" s="1">
        <v>10800.954</v>
      </c>
      <c r="S863" s="2">
        <v>103.21999999999998</v>
      </c>
      <c r="T863" s="1">
        <v>173.714</v>
      </c>
      <c r="U863" s="2">
        <v>94.704000000000008</v>
      </c>
      <c r="V863" s="1">
        <v>11161.022000000001</v>
      </c>
      <c r="W863" s="2">
        <v>107.298</v>
      </c>
      <c r="X863" s="1">
        <v>24159.362000000001</v>
      </c>
      <c r="Y863" s="2">
        <v>111.23399999999999</v>
      </c>
      <c r="Z863" s="1">
        <v>10124.119000000001</v>
      </c>
      <c r="AA863" s="2">
        <v>110.542</v>
      </c>
      <c r="AB863" s="1">
        <v>6489.4250000000002</v>
      </c>
      <c r="AC863" s="2">
        <v>104.77000000000001</v>
      </c>
      <c r="AD863" s="1">
        <v>7009.7280000000001</v>
      </c>
      <c r="AE863" s="2">
        <v>88.681999999999988</v>
      </c>
      <c r="AF863" s="1">
        <v>6343.4170000000004</v>
      </c>
      <c r="AG863" s="2">
        <v>105.38000000000002</v>
      </c>
      <c r="AH863" s="1">
        <v>2449.2330000000002</v>
      </c>
      <c r="AI863" s="2">
        <v>105.05</v>
      </c>
      <c r="AJ863" s="1">
        <v>848.29200000000003</v>
      </c>
      <c r="AK863" s="2">
        <v>98.544000000000011</v>
      </c>
      <c r="AL863" s="1">
        <v>148.41800000000001</v>
      </c>
      <c r="AM863" s="2">
        <v>97.633999999999986</v>
      </c>
      <c r="AN863" s="1">
        <v>674.72800000000007</v>
      </c>
      <c r="AO863" s="2">
        <v>96.222000000000008</v>
      </c>
      <c r="AP863" s="1">
        <v>526.77200000000005</v>
      </c>
      <c r="AQ863" s="2">
        <v>81.846000000000004</v>
      </c>
      <c r="AR863" s="1">
        <v>1754.1890000000001</v>
      </c>
      <c r="AS863" s="2">
        <v>92.818000000000012</v>
      </c>
      <c r="AT863" s="1">
        <v>579.34400000000005</v>
      </c>
      <c r="AU863" s="2">
        <v>99.591999999999985</v>
      </c>
      <c r="AV863" s="1">
        <v>851.56000000000006</v>
      </c>
      <c r="AW863" s="2">
        <v>100.57600000000001</v>
      </c>
      <c r="AX863" s="1">
        <v>10214.505000000001</v>
      </c>
      <c r="AY863" s="2">
        <v>95.397999999999996</v>
      </c>
      <c r="AZ863" s="1">
        <v>2520.2559999999999</v>
      </c>
      <c r="BA863" s="2">
        <v>108.574</v>
      </c>
      <c r="BB863" s="1">
        <v>671.04700000000003</v>
      </c>
      <c r="BC863" s="2">
        <v>103.58</v>
      </c>
      <c r="BD863" s="1">
        <v>1227.98</v>
      </c>
      <c r="BE863" s="2">
        <v>94.704000000000008</v>
      </c>
      <c r="BF863" s="1">
        <v>1029.327</v>
      </c>
      <c r="BG863" s="2">
        <v>97.143999999999991</v>
      </c>
      <c r="BH863" s="1">
        <v>975.02</v>
      </c>
      <c r="BI863" s="2">
        <v>88.713999999999999</v>
      </c>
      <c r="BJ863" s="1">
        <v>801.54899999999998</v>
      </c>
      <c r="BK863" s="2">
        <v>97.843999999999994</v>
      </c>
      <c r="BL863" s="1">
        <v>1361.1980000000001</v>
      </c>
      <c r="BM863" s="2">
        <v>86.26400000000001</v>
      </c>
    </row>
    <row r="864" spans="1:65" x14ac:dyDescent="0.25">
      <c r="A864" s="20">
        <v>41150</v>
      </c>
      <c r="B864" s="5">
        <v>560.63300000000004</v>
      </c>
      <c r="C864">
        <v>1E-3</v>
      </c>
      <c r="D864" s="7">
        <v>-0.55000000000000004</v>
      </c>
      <c r="E864" s="7">
        <v>-1.07</v>
      </c>
      <c r="F864" s="2">
        <v>0.24</v>
      </c>
      <c r="H864" s="1">
        <v>5930.7170000000006</v>
      </c>
      <c r="I864" s="2">
        <v>103.502</v>
      </c>
      <c r="J864" s="1">
        <v>5227.9220000000005</v>
      </c>
      <c r="K864" s="9">
        <v>95.945999999999998</v>
      </c>
      <c r="L864" s="1">
        <v>207.22499999999999</v>
      </c>
      <c r="M864" s="2">
        <v>95.683999999999997</v>
      </c>
      <c r="N864" s="1">
        <v>823.72</v>
      </c>
      <c r="O864" s="2">
        <v>97.403999999999996</v>
      </c>
      <c r="P864" s="1">
        <v>4061.7850000000003</v>
      </c>
      <c r="Q864" s="2">
        <v>109.68599999999999</v>
      </c>
      <c r="R864" s="1">
        <v>10857.071</v>
      </c>
      <c r="S864" s="2">
        <v>104.08800000000001</v>
      </c>
      <c r="T864" s="1">
        <v>175.48599999999999</v>
      </c>
      <c r="U864" s="2">
        <v>94.411999999999992</v>
      </c>
      <c r="V864" s="1">
        <v>11121.564</v>
      </c>
      <c r="W864" s="2">
        <v>107.002</v>
      </c>
      <c r="X864" s="1">
        <v>23754.843000000001</v>
      </c>
      <c r="Y864" s="2">
        <v>111.71200000000002</v>
      </c>
      <c r="Z864" s="1">
        <v>10091.620000000001</v>
      </c>
      <c r="AA864" s="2">
        <v>111.194</v>
      </c>
      <c r="AB864" s="1">
        <v>6464.2</v>
      </c>
      <c r="AC864" s="2">
        <v>104.53800000000001</v>
      </c>
      <c r="AD864" s="1">
        <v>6696.0169999999998</v>
      </c>
      <c r="AE864" s="2">
        <v>87.658000000000001</v>
      </c>
      <c r="AF864" s="1">
        <v>6269.32</v>
      </c>
      <c r="AG864" s="2">
        <v>105.626</v>
      </c>
      <c r="AH864" s="1">
        <v>2410.7469999999998</v>
      </c>
      <c r="AI864" s="2">
        <v>105.01400000000001</v>
      </c>
      <c r="AJ864" s="1">
        <v>851.11300000000006</v>
      </c>
      <c r="AK864" s="2">
        <v>99.207999999999998</v>
      </c>
      <c r="AL864" s="1">
        <v>151.595</v>
      </c>
      <c r="AM864" s="2">
        <v>98.032000000000011</v>
      </c>
      <c r="AN864" s="1">
        <v>653.81100000000004</v>
      </c>
      <c r="AO864" s="2">
        <v>96.03400000000002</v>
      </c>
      <c r="AP864" s="1">
        <v>513.24</v>
      </c>
      <c r="AQ864" s="2">
        <v>81.582000000000008</v>
      </c>
      <c r="AR864" s="1">
        <v>1689.7670000000001</v>
      </c>
      <c r="AS864" s="2">
        <v>92.208000000000013</v>
      </c>
      <c r="AT864" s="1">
        <v>575.452</v>
      </c>
      <c r="AU864" s="2">
        <v>99.174000000000007</v>
      </c>
      <c r="AV864" s="1">
        <v>845.04899999999998</v>
      </c>
      <c r="AW864" s="2">
        <v>100.69800000000001</v>
      </c>
      <c r="AX864" s="1">
        <v>10163.727000000001</v>
      </c>
      <c r="AY864" s="2">
        <v>94.919999999999987</v>
      </c>
      <c r="AZ864" s="1">
        <v>2534.1840000000002</v>
      </c>
      <c r="BA864" s="2">
        <v>108.328</v>
      </c>
      <c r="BB864" s="1">
        <v>676.904</v>
      </c>
      <c r="BC864" s="2">
        <v>103.39400000000001</v>
      </c>
      <c r="BD864" s="1">
        <v>1189.3430000000001</v>
      </c>
      <c r="BE864" s="2">
        <v>94.411999999999992</v>
      </c>
      <c r="BF864" s="1">
        <v>1011.8820000000001</v>
      </c>
      <c r="BG864" s="2">
        <v>96.41</v>
      </c>
      <c r="BH864" s="1">
        <v>968.97</v>
      </c>
      <c r="BI864" s="2">
        <v>87.254000000000005</v>
      </c>
      <c r="BJ864" s="1">
        <v>786.34900000000005</v>
      </c>
      <c r="BK864" s="2">
        <v>98.116000000000014</v>
      </c>
      <c r="BL864" s="1">
        <v>1347.9159999999999</v>
      </c>
      <c r="BM864" s="2">
        <v>85.433999999999997</v>
      </c>
    </row>
    <row r="865" spans="1:65" x14ac:dyDescent="0.25">
      <c r="A865" s="20">
        <v>41157</v>
      </c>
      <c r="B865" s="5">
        <v>556.12900000000002</v>
      </c>
      <c r="C865">
        <v>2E-3</v>
      </c>
      <c r="D865" s="7">
        <v>-0.18</v>
      </c>
      <c r="E865" s="7">
        <v>0.43</v>
      </c>
      <c r="F865" s="2">
        <v>-0.09</v>
      </c>
      <c r="H865" s="1">
        <v>5903.9830000000002</v>
      </c>
      <c r="I865" s="2">
        <v>103.68800000000002</v>
      </c>
      <c r="J865" s="1">
        <v>5219.6779999999999</v>
      </c>
      <c r="K865" s="9">
        <v>96.048000000000002</v>
      </c>
      <c r="L865" s="1">
        <v>205.53399999999999</v>
      </c>
      <c r="M865" s="2">
        <v>95.860000000000014</v>
      </c>
      <c r="N865" s="1">
        <v>834.18200000000002</v>
      </c>
      <c r="O865" s="2">
        <v>97.633999999999986</v>
      </c>
      <c r="P865" s="1">
        <v>3905.2069999999999</v>
      </c>
      <c r="Q865" s="2">
        <v>109.89000000000001</v>
      </c>
      <c r="R865" s="1">
        <v>10849.719000000001</v>
      </c>
      <c r="S865" s="2">
        <v>104.71199999999999</v>
      </c>
      <c r="T865" s="1">
        <v>179.37299999999999</v>
      </c>
      <c r="U865" s="2">
        <v>92.584000000000003</v>
      </c>
      <c r="V865" s="1">
        <v>10989.128000000001</v>
      </c>
      <c r="W865" s="2">
        <v>107.13400000000001</v>
      </c>
      <c r="X865" s="1">
        <v>23420.305</v>
      </c>
      <c r="Y865" s="2">
        <v>110.41</v>
      </c>
      <c r="Z865" s="1">
        <v>10135.561</v>
      </c>
      <c r="AA865" s="2">
        <v>111.42999999999999</v>
      </c>
      <c r="AB865" s="1">
        <v>6408.1559999999999</v>
      </c>
      <c r="AC865" s="2">
        <v>104.80799999999999</v>
      </c>
      <c r="AD865" s="1">
        <v>6688.5039999999999</v>
      </c>
      <c r="AE865" s="2">
        <v>87.333999999999989</v>
      </c>
      <c r="AF865" s="1">
        <v>6181.6680000000006</v>
      </c>
      <c r="AG865" s="2">
        <v>105.64200000000001</v>
      </c>
      <c r="AH865" s="1">
        <v>2402.674</v>
      </c>
      <c r="AI865" s="2">
        <v>104.42</v>
      </c>
      <c r="AJ865" s="1">
        <v>858.58299999999997</v>
      </c>
      <c r="AK865" s="2">
        <v>99.494</v>
      </c>
      <c r="AL865" s="1">
        <v>155.90600000000001</v>
      </c>
      <c r="AM865" s="2">
        <v>98.224000000000004</v>
      </c>
      <c r="AN865" s="1">
        <v>675.596</v>
      </c>
      <c r="AO865" s="2">
        <v>94.45</v>
      </c>
      <c r="AP865" s="1">
        <v>506.14</v>
      </c>
      <c r="AQ865" s="2">
        <v>81.396000000000001</v>
      </c>
      <c r="AR865" s="1">
        <v>1681.5740000000001</v>
      </c>
      <c r="AS865" s="2">
        <v>91.76400000000001</v>
      </c>
      <c r="AT865" s="1">
        <v>556.00900000000001</v>
      </c>
      <c r="AU865" s="2">
        <v>99.145999999999987</v>
      </c>
      <c r="AV865" s="1">
        <v>842.46500000000003</v>
      </c>
      <c r="AW865" s="2">
        <v>100.37400000000001</v>
      </c>
      <c r="AX865" s="1">
        <v>10219.725</v>
      </c>
      <c r="AY865" s="2">
        <v>94.466000000000008</v>
      </c>
      <c r="AZ865" s="1">
        <v>2535.6460000000002</v>
      </c>
      <c r="BA865" s="2">
        <v>108.48599999999999</v>
      </c>
      <c r="BB865" s="1">
        <v>678.51400000000001</v>
      </c>
      <c r="BC865" s="2">
        <v>103.86199999999999</v>
      </c>
      <c r="BD865" s="1">
        <v>1207.27</v>
      </c>
      <c r="BE865" s="2">
        <v>92.584000000000003</v>
      </c>
      <c r="BF865" s="1">
        <v>1001.333</v>
      </c>
      <c r="BG865" s="2">
        <v>95.156000000000006</v>
      </c>
      <c r="BH865" s="1">
        <v>952.43200000000002</v>
      </c>
      <c r="BI865" s="2">
        <v>86.833999999999989</v>
      </c>
      <c r="BJ865" s="1">
        <v>798.90600000000006</v>
      </c>
      <c r="BK865" s="2">
        <v>98.046000000000006</v>
      </c>
      <c r="BL865" s="1">
        <v>1380.9169999999999</v>
      </c>
      <c r="BM865" s="2">
        <v>84.488000000000014</v>
      </c>
    </row>
    <row r="866" spans="1:65" x14ac:dyDescent="0.25">
      <c r="A866" s="20">
        <v>41164</v>
      </c>
      <c r="B866" s="5">
        <v>575.93200000000002</v>
      </c>
      <c r="C866">
        <v>2E-3</v>
      </c>
      <c r="D866" s="7">
        <v>2.5499999999999998</v>
      </c>
      <c r="E866" s="7">
        <v>0.83</v>
      </c>
      <c r="F866" s="2">
        <v>1.3</v>
      </c>
      <c r="H866" s="1">
        <v>6134.0519999999997</v>
      </c>
      <c r="I866" s="2">
        <v>104.38</v>
      </c>
      <c r="J866" s="1">
        <v>5617.991</v>
      </c>
      <c r="K866" s="9">
        <v>96.465999999999994</v>
      </c>
      <c r="L866" s="1">
        <v>215.88400000000001</v>
      </c>
      <c r="M866" s="2">
        <v>96.436000000000007</v>
      </c>
      <c r="N866" s="1">
        <v>923.76099999999997</v>
      </c>
      <c r="O866" s="2">
        <v>97.99</v>
      </c>
      <c r="P866" s="1">
        <v>4066.2440000000001</v>
      </c>
      <c r="Q866" s="2">
        <v>109.47400000000002</v>
      </c>
      <c r="R866" s="1">
        <v>11226.343000000001</v>
      </c>
      <c r="S866" s="2">
        <v>103.91199999999999</v>
      </c>
      <c r="T866" s="1">
        <v>195.25</v>
      </c>
      <c r="U866" s="2">
        <v>94.572000000000003</v>
      </c>
      <c r="V866" s="1">
        <v>11339.639000000001</v>
      </c>
      <c r="W866" s="2">
        <v>107.71599999999998</v>
      </c>
      <c r="X866" s="1">
        <v>25026.287</v>
      </c>
      <c r="Y866" s="2">
        <v>109.55199999999999</v>
      </c>
      <c r="Z866" s="1">
        <v>10454.182000000001</v>
      </c>
      <c r="AA866" s="2">
        <v>111.24000000000001</v>
      </c>
      <c r="AB866" s="1">
        <v>6626.835</v>
      </c>
      <c r="AC866" s="2">
        <v>104.526</v>
      </c>
      <c r="AD866" s="1">
        <v>6998.6030000000001</v>
      </c>
      <c r="AE866" s="2">
        <v>87.468000000000004</v>
      </c>
      <c r="AF866" s="1">
        <v>6372.3919999999998</v>
      </c>
      <c r="AG866" s="2">
        <v>105.998</v>
      </c>
      <c r="AH866" s="1">
        <v>2459.7840000000001</v>
      </c>
      <c r="AI866" s="2">
        <v>105.252</v>
      </c>
      <c r="AJ866" s="1">
        <v>890.91499999999996</v>
      </c>
      <c r="AK866" s="2">
        <v>100.95399999999999</v>
      </c>
      <c r="AL866" s="1">
        <v>165.04400000000001</v>
      </c>
      <c r="AM866" s="2">
        <v>98.516000000000005</v>
      </c>
      <c r="AN866" s="1">
        <v>729.62099999999998</v>
      </c>
      <c r="AO866" s="2">
        <v>94.484000000000009</v>
      </c>
      <c r="AP866" s="1">
        <v>532.28399999999999</v>
      </c>
      <c r="AQ866" s="2">
        <v>81.274000000000001</v>
      </c>
      <c r="AR866" s="1">
        <v>1729.799</v>
      </c>
      <c r="AS866" s="2">
        <v>91.171999999999997</v>
      </c>
      <c r="AT866" s="1">
        <v>586.822</v>
      </c>
      <c r="AU866" s="2">
        <v>99.057999999999993</v>
      </c>
      <c r="AV866" s="1">
        <v>840.53100000000006</v>
      </c>
      <c r="AW866" s="2">
        <v>100.48599999999999</v>
      </c>
      <c r="AX866" s="1">
        <v>10444.377</v>
      </c>
      <c r="AY866" s="2">
        <v>95.809999999999988</v>
      </c>
      <c r="AZ866" s="1">
        <v>2704.598</v>
      </c>
      <c r="BA866" s="2">
        <v>107.904</v>
      </c>
      <c r="BB866" s="1">
        <v>695.08500000000004</v>
      </c>
      <c r="BC866" s="2">
        <v>104.41599999999998</v>
      </c>
      <c r="BD866" s="1">
        <v>1304.1379999999999</v>
      </c>
      <c r="BE866" s="2">
        <v>94.572000000000003</v>
      </c>
      <c r="BF866" s="1">
        <v>1073.1980000000001</v>
      </c>
      <c r="BG866" s="2">
        <v>95.903999999999996</v>
      </c>
      <c r="BH866" s="1">
        <v>966.80399999999997</v>
      </c>
      <c r="BI866" s="2">
        <v>87.874000000000009</v>
      </c>
      <c r="BJ866" s="1">
        <v>825.60199999999998</v>
      </c>
      <c r="BK866" s="2">
        <v>98.1</v>
      </c>
      <c r="BL866" s="1">
        <v>1400.45</v>
      </c>
      <c r="BM866" s="2">
        <v>84.313999999999993</v>
      </c>
    </row>
    <row r="867" spans="1:65" x14ac:dyDescent="0.25">
      <c r="A867" s="20">
        <v>41171</v>
      </c>
      <c r="B867" s="5">
        <v>587.80500000000006</v>
      </c>
      <c r="C867">
        <v>2E-3</v>
      </c>
      <c r="D867" s="7">
        <v>2.09</v>
      </c>
      <c r="E867" s="7">
        <v>0.61</v>
      </c>
      <c r="F867" s="2">
        <v>1.87</v>
      </c>
      <c r="H867" s="1">
        <v>6244.2650000000003</v>
      </c>
      <c r="I867" s="2">
        <v>104.55199999999999</v>
      </c>
      <c r="J867" s="1">
        <v>5732.0219999999999</v>
      </c>
      <c r="K867" s="9">
        <v>97.01</v>
      </c>
      <c r="L867" s="1">
        <v>219.86500000000001</v>
      </c>
      <c r="M867" s="2">
        <v>97.28</v>
      </c>
      <c r="N867" s="1">
        <v>923.048</v>
      </c>
      <c r="O867" s="2">
        <v>98.56</v>
      </c>
      <c r="P867" s="1">
        <v>4177.143</v>
      </c>
      <c r="Q867" s="2">
        <v>108.694</v>
      </c>
      <c r="R867" s="1">
        <v>11484.724</v>
      </c>
      <c r="S867" s="2">
        <v>103.84</v>
      </c>
      <c r="T867" s="1">
        <v>196.80600000000001</v>
      </c>
      <c r="U867" s="2">
        <v>95.41</v>
      </c>
      <c r="V867" s="1">
        <v>11557.924000000001</v>
      </c>
      <c r="W867" s="2">
        <v>107.872</v>
      </c>
      <c r="X867" s="1">
        <v>25790.98</v>
      </c>
      <c r="Y867" s="2">
        <v>109.21599999999998</v>
      </c>
      <c r="Z867" s="1">
        <v>10699.956</v>
      </c>
      <c r="AA867" s="2">
        <v>111.59400000000001</v>
      </c>
      <c r="AB867" s="1">
        <v>6803.4920000000002</v>
      </c>
      <c r="AC867" s="2">
        <v>104.45399999999999</v>
      </c>
      <c r="AD867" s="1">
        <v>7164.3850000000002</v>
      </c>
      <c r="AE867" s="2">
        <v>86.853999999999999</v>
      </c>
      <c r="AF867" s="1">
        <v>6492.9629999999997</v>
      </c>
      <c r="AG867" s="2">
        <v>106.10799999999999</v>
      </c>
      <c r="AH867" s="1">
        <v>2511.8160000000003</v>
      </c>
      <c r="AI867" s="2">
        <v>104.76400000000001</v>
      </c>
      <c r="AJ867" s="1">
        <v>875.46900000000005</v>
      </c>
      <c r="AK867" s="2">
        <v>101.13200000000001</v>
      </c>
      <c r="AL867" s="1">
        <v>146.376</v>
      </c>
      <c r="AM867" s="2">
        <v>98.96</v>
      </c>
      <c r="AN867" s="1">
        <v>740.57299999999998</v>
      </c>
      <c r="AO867" s="2">
        <v>95.690000000000012</v>
      </c>
      <c r="AP867" s="1">
        <v>560.00400000000002</v>
      </c>
      <c r="AQ867" s="2">
        <v>82.122</v>
      </c>
      <c r="AR867" s="1">
        <v>1766.6380000000001</v>
      </c>
      <c r="AS867" s="2">
        <v>90.97999999999999</v>
      </c>
      <c r="AT867" s="1">
        <v>609.35500000000002</v>
      </c>
      <c r="AU867" s="2">
        <v>99.268000000000001</v>
      </c>
      <c r="AV867" s="1">
        <v>862.75300000000004</v>
      </c>
      <c r="AW867" s="2">
        <v>101.05600000000001</v>
      </c>
      <c r="AX867" s="1">
        <v>10800.928</v>
      </c>
      <c r="AY867" s="2">
        <v>96.737999999999985</v>
      </c>
      <c r="AZ867" s="1">
        <v>2811.9659999999999</v>
      </c>
      <c r="BA867" s="2">
        <v>107.51200000000001</v>
      </c>
      <c r="BB867" s="1">
        <v>710.80700000000002</v>
      </c>
      <c r="BC867" s="2">
        <v>103.73799999999999</v>
      </c>
      <c r="BD867" s="1">
        <v>1342.912</v>
      </c>
      <c r="BE867" s="2">
        <v>95.41</v>
      </c>
      <c r="BF867" s="1">
        <v>1088.278</v>
      </c>
      <c r="BG867" s="2">
        <v>97.126000000000005</v>
      </c>
      <c r="BH867" s="1">
        <v>1003.7810000000001</v>
      </c>
      <c r="BI867" s="2">
        <v>86.679999999999993</v>
      </c>
      <c r="BJ867" s="1">
        <v>850.16</v>
      </c>
      <c r="BK867" s="2">
        <v>98.228000000000009</v>
      </c>
      <c r="BL867" s="1">
        <v>1384.0730000000001</v>
      </c>
      <c r="BM867" s="2">
        <v>83.41</v>
      </c>
    </row>
    <row r="868" spans="1:65" x14ac:dyDescent="0.25">
      <c r="A868" s="20">
        <v>41178</v>
      </c>
      <c r="B868" s="5">
        <v>574.85</v>
      </c>
      <c r="C868">
        <v>2E-3</v>
      </c>
      <c r="D868" s="7">
        <v>-0.48</v>
      </c>
      <c r="E868" s="7">
        <v>-0.27</v>
      </c>
      <c r="F868" s="2">
        <v>-1.17</v>
      </c>
      <c r="H868" s="1">
        <v>6084.4000000000005</v>
      </c>
      <c r="I868" s="2">
        <v>103.874</v>
      </c>
      <c r="J868" s="1">
        <v>5554.3230000000003</v>
      </c>
      <c r="K868" s="9">
        <v>96.712000000000003</v>
      </c>
      <c r="L868" s="1">
        <v>217.101</v>
      </c>
      <c r="M868" s="2">
        <v>96.834000000000003</v>
      </c>
      <c r="N868" s="1">
        <v>875.44500000000005</v>
      </c>
      <c r="O868" s="2">
        <v>98.266000000000005</v>
      </c>
      <c r="P868" s="1">
        <v>4103.6769999999997</v>
      </c>
      <c r="Q868" s="2">
        <v>109.26799999999999</v>
      </c>
      <c r="R868" s="1">
        <v>11130.605</v>
      </c>
      <c r="S868" s="2">
        <v>103.77000000000001</v>
      </c>
      <c r="T868" s="1">
        <v>188.07</v>
      </c>
      <c r="U868" s="2">
        <v>94.152000000000001</v>
      </c>
      <c r="V868" s="1">
        <v>11339.395</v>
      </c>
      <c r="W868" s="2">
        <v>107.72200000000001</v>
      </c>
      <c r="X868" s="1">
        <v>24868.972000000002</v>
      </c>
      <c r="Y868" s="2">
        <v>109.83399999999999</v>
      </c>
      <c r="Z868" s="1">
        <v>10475.316000000001</v>
      </c>
      <c r="AA868" s="2">
        <v>111.53399999999999</v>
      </c>
      <c r="AB868" s="1">
        <v>6631.0960000000005</v>
      </c>
      <c r="AC868" s="2">
        <v>104.982</v>
      </c>
      <c r="AD868" s="1">
        <v>6980.3720000000003</v>
      </c>
      <c r="AE868" s="2">
        <v>86.87</v>
      </c>
      <c r="AF868" s="1">
        <v>6444.7470000000003</v>
      </c>
      <c r="AG868" s="2">
        <v>106.446</v>
      </c>
      <c r="AH868" s="1">
        <v>2492.8719999999998</v>
      </c>
      <c r="AI868" s="2">
        <v>104.926</v>
      </c>
      <c r="AJ868" s="1">
        <v>852.399</v>
      </c>
      <c r="AK868" s="2">
        <v>99.74799999999999</v>
      </c>
      <c r="AL868" s="1">
        <v>146.89500000000001</v>
      </c>
      <c r="AM868" s="2">
        <v>98.715999999999994</v>
      </c>
      <c r="AN868" s="1">
        <v>708.327</v>
      </c>
      <c r="AO868" s="2">
        <v>95.233999999999995</v>
      </c>
      <c r="AP868" s="1">
        <v>572.41100000000006</v>
      </c>
      <c r="AQ868" s="2">
        <v>83.402000000000015</v>
      </c>
      <c r="AR868" s="1">
        <v>1723.837</v>
      </c>
      <c r="AS868" s="2">
        <v>90.582000000000008</v>
      </c>
      <c r="AT868" s="1">
        <v>596.71500000000003</v>
      </c>
      <c r="AU868" s="2">
        <v>99.225999999999999</v>
      </c>
      <c r="AV868" s="1">
        <v>842.524</v>
      </c>
      <c r="AW868" s="2">
        <v>100.718</v>
      </c>
      <c r="AX868" s="1">
        <v>10567.316000000001</v>
      </c>
      <c r="AY868" s="2">
        <v>96.513999999999996</v>
      </c>
      <c r="AZ868" s="1">
        <v>2711.6979999999999</v>
      </c>
      <c r="BA868" s="2">
        <v>107.67400000000001</v>
      </c>
      <c r="BB868" s="1">
        <v>703.93700000000001</v>
      </c>
      <c r="BC868" s="2">
        <v>103.32000000000001</v>
      </c>
      <c r="BD868" s="1">
        <v>1288.902</v>
      </c>
      <c r="BE868" s="2">
        <v>94.152000000000001</v>
      </c>
      <c r="BF868" s="1">
        <v>1045.729</v>
      </c>
      <c r="BG868" s="2">
        <v>96.859999999999985</v>
      </c>
      <c r="BH868" s="1">
        <v>986.22300000000007</v>
      </c>
      <c r="BI868" s="2">
        <v>87.048000000000002</v>
      </c>
      <c r="BJ868" s="1">
        <v>827.52300000000002</v>
      </c>
      <c r="BK868" s="2">
        <v>98.09</v>
      </c>
      <c r="BL868" s="1">
        <v>1383.45</v>
      </c>
      <c r="BM868" s="2">
        <v>83.888000000000005</v>
      </c>
    </row>
    <row r="869" spans="1:65" x14ac:dyDescent="0.25">
      <c r="A869" s="20">
        <v>41185</v>
      </c>
      <c r="B869" s="5">
        <v>579.56600000000003</v>
      </c>
      <c r="C869">
        <v>2E-3</v>
      </c>
      <c r="D869" s="7">
        <v>-1.41</v>
      </c>
      <c r="E869" s="7">
        <v>-0.66</v>
      </c>
      <c r="F869" s="2">
        <v>-0.4</v>
      </c>
      <c r="H869" s="1">
        <v>6135.1900000000005</v>
      </c>
      <c r="I869" s="2">
        <v>103.468</v>
      </c>
      <c r="J869" s="1">
        <v>5619.8420000000006</v>
      </c>
      <c r="K869" s="9">
        <v>96.665999999999997</v>
      </c>
      <c r="L869" s="1">
        <v>219.315</v>
      </c>
      <c r="M869" s="2">
        <v>96.748000000000005</v>
      </c>
      <c r="N869" s="1">
        <v>883.82799999999997</v>
      </c>
      <c r="O869" s="2">
        <v>98.164000000000001</v>
      </c>
      <c r="P869" s="1">
        <v>3991.0830000000001</v>
      </c>
      <c r="Q869" s="2">
        <v>109.248</v>
      </c>
      <c r="R869" s="1">
        <v>11187.915000000001</v>
      </c>
      <c r="S869" s="2">
        <v>104.18600000000001</v>
      </c>
      <c r="T869" s="1">
        <v>191.92699999999999</v>
      </c>
      <c r="U869" s="2">
        <v>94.972000000000008</v>
      </c>
      <c r="V869" s="1">
        <v>11385.249</v>
      </c>
      <c r="W869" s="2">
        <v>107.54199999999999</v>
      </c>
      <c r="X869" s="1">
        <v>24539.762999999999</v>
      </c>
      <c r="Y869" s="2">
        <v>109.53799999999998</v>
      </c>
      <c r="Z869" s="1">
        <v>10618.487000000001</v>
      </c>
      <c r="AA869" s="2">
        <v>111.396</v>
      </c>
      <c r="AB869" s="1">
        <v>6664.9679999999998</v>
      </c>
      <c r="AC869" s="2">
        <v>104.718</v>
      </c>
      <c r="AD869" s="1">
        <v>6888.116</v>
      </c>
      <c r="AE869" s="2">
        <v>86.897999999999996</v>
      </c>
      <c r="AF869" s="1">
        <v>6474.5140000000001</v>
      </c>
      <c r="AG869" s="2">
        <v>106.33600000000001</v>
      </c>
      <c r="AH869" s="1">
        <v>2515.0970000000002</v>
      </c>
      <c r="AI869" s="2">
        <v>104.776</v>
      </c>
      <c r="AJ869" s="1">
        <v>871.73199999999997</v>
      </c>
      <c r="AK869" s="2">
        <v>99.141999999999996</v>
      </c>
      <c r="AL869" s="1">
        <v>153.226</v>
      </c>
      <c r="AM869" s="2">
        <v>98.622</v>
      </c>
      <c r="AN869" s="1">
        <v>733.91399999999999</v>
      </c>
      <c r="AO869" s="2">
        <v>94.632000000000005</v>
      </c>
      <c r="AP869" s="1">
        <v>595.37800000000004</v>
      </c>
      <c r="AQ869" s="2">
        <v>85.037999999999982</v>
      </c>
      <c r="AR869" s="1">
        <v>1755.249</v>
      </c>
      <c r="AS869" s="2">
        <v>90.383999999999986</v>
      </c>
      <c r="AT869" s="1">
        <v>606.57600000000002</v>
      </c>
      <c r="AU869" s="2">
        <v>99.731999999999999</v>
      </c>
      <c r="AV869" s="1">
        <v>865.7</v>
      </c>
      <c r="AW869" s="2">
        <v>100.91199999999999</v>
      </c>
      <c r="AX869" s="1">
        <v>10785.227000000001</v>
      </c>
      <c r="AY869" s="2">
        <v>96.75</v>
      </c>
      <c r="AZ869" s="1">
        <v>2749.8490000000002</v>
      </c>
      <c r="BA869" s="2">
        <v>107.70599999999999</v>
      </c>
      <c r="BB869" s="1">
        <v>721.68299999999999</v>
      </c>
      <c r="BC869" s="2">
        <v>103.46</v>
      </c>
      <c r="BD869" s="1">
        <v>1328.825</v>
      </c>
      <c r="BE869" s="2">
        <v>94.972000000000008</v>
      </c>
      <c r="BF869" s="1">
        <v>1066.2919999999999</v>
      </c>
      <c r="BG869" s="2">
        <v>97.06</v>
      </c>
      <c r="BH869" s="1">
        <v>975.88200000000006</v>
      </c>
      <c r="BI869" s="2">
        <v>86.457999999999998</v>
      </c>
      <c r="BJ869" s="1">
        <v>849.928</v>
      </c>
      <c r="BK869" s="2">
        <v>98.501999999999995</v>
      </c>
      <c r="BL869" s="1">
        <v>1387.539</v>
      </c>
      <c r="BM869" s="2">
        <v>84.135999999999996</v>
      </c>
    </row>
    <row r="870" spans="1:65" x14ac:dyDescent="0.25">
      <c r="A870" s="20">
        <v>41192</v>
      </c>
      <c r="B870" s="5">
        <v>573.69299999999998</v>
      </c>
      <c r="C870">
        <v>2E-3</v>
      </c>
      <c r="D870" s="7">
        <v>1.46</v>
      </c>
      <c r="E870" s="7">
        <v>-1.1299999999999999</v>
      </c>
      <c r="F870" s="2">
        <v>1.49</v>
      </c>
      <c r="H870" s="1">
        <v>6116.8919999999998</v>
      </c>
      <c r="I870" s="2">
        <v>103.81399999999999</v>
      </c>
      <c r="J870" s="1">
        <v>5536.5160000000005</v>
      </c>
      <c r="K870" s="9">
        <v>96.890000000000015</v>
      </c>
      <c r="L870" s="1">
        <v>211.79900000000001</v>
      </c>
      <c r="M870" s="2">
        <v>97.046000000000006</v>
      </c>
      <c r="N870" s="1">
        <v>880.11400000000003</v>
      </c>
      <c r="O870" s="2">
        <v>98.366000000000014</v>
      </c>
      <c r="P870" s="1">
        <v>3940.201</v>
      </c>
      <c r="Q870" s="2">
        <v>108.59</v>
      </c>
      <c r="R870" s="1">
        <v>11168.918</v>
      </c>
      <c r="S870" s="2">
        <v>104.20399999999999</v>
      </c>
      <c r="T870" s="1">
        <v>190.815</v>
      </c>
      <c r="U870" s="2">
        <v>95.852000000000004</v>
      </c>
      <c r="V870" s="1">
        <v>11298.862000000001</v>
      </c>
      <c r="W870" s="2">
        <v>107.55</v>
      </c>
      <c r="X870" s="1">
        <v>24137.982</v>
      </c>
      <c r="Y870" s="2">
        <v>108.49000000000001</v>
      </c>
      <c r="Z870" s="1">
        <v>10638.949000000001</v>
      </c>
      <c r="AA870" s="2">
        <v>111.51200000000001</v>
      </c>
      <c r="AB870" s="1">
        <v>6591.1279999999997</v>
      </c>
      <c r="AC870" s="2">
        <v>103.98400000000001</v>
      </c>
      <c r="AD870" s="1">
        <v>6855.473</v>
      </c>
      <c r="AE870" s="2">
        <v>86.878</v>
      </c>
      <c r="AF870" s="1">
        <v>6428.277</v>
      </c>
      <c r="AG870" s="2">
        <v>106.08400000000002</v>
      </c>
      <c r="AH870" s="1">
        <v>2527.835</v>
      </c>
      <c r="AI870" s="2">
        <v>104.78800000000001</v>
      </c>
      <c r="AJ870" s="1">
        <v>889.24</v>
      </c>
      <c r="AK870" s="2">
        <v>99.683999999999997</v>
      </c>
      <c r="AL870" s="1">
        <v>160.25</v>
      </c>
      <c r="AM870" s="2">
        <v>98.796000000000006</v>
      </c>
      <c r="AN870" s="1">
        <v>747.91700000000003</v>
      </c>
      <c r="AO870" s="2">
        <v>95.396000000000001</v>
      </c>
      <c r="AP870" s="1">
        <v>575.18600000000004</v>
      </c>
      <c r="AQ870" s="2">
        <v>85.384</v>
      </c>
      <c r="AR870" s="1">
        <v>1792.9670000000001</v>
      </c>
      <c r="AS870" s="2">
        <v>90.253999999999991</v>
      </c>
      <c r="AT870" s="1">
        <v>587.98199999999997</v>
      </c>
      <c r="AU870" s="2">
        <v>99.941999999999993</v>
      </c>
      <c r="AV870" s="1">
        <v>866.96400000000006</v>
      </c>
      <c r="AW870" s="2">
        <v>100.828</v>
      </c>
      <c r="AX870" s="1">
        <v>10870.646000000001</v>
      </c>
      <c r="AY870" s="2">
        <v>97.061999999999998</v>
      </c>
      <c r="AZ870" s="1">
        <v>2725.5210000000002</v>
      </c>
      <c r="BA870" s="2">
        <v>107.91999999999999</v>
      </c>
      <c r="BB870" s="1">
        <v>723.72400000000005</v>
      </c>
      <c r="BC870" s="2">
        <v>104.09400000000001</v>
      </c>
      <c r="BD870" s="1">
        <v>1330.4010000000001</v>
      </c>
      <c r="BE870" s="2">
        <v>95.852000000000004</v>
      </c>
      <c r="BF870" s="1">
        <v>1058.8220000000001</v>
      </c>
      <c r="BG870" s="2">
        <v>97.042000000000002</v>
      </c>
      <c r="BH870" s="1">
        <v>942.88200000000006</v>
      </c>
      <c r="BI870" s="2">
        <v>82.676000000000002</v>
      </c>
      <c r="BJ870" s="1">
        <v>832.38200000000006</v>
      </c>
      <c r="BK870" s="2">
        <v>99.036000000000001</v>
      </c>
      <c r="BL870" s="1">
        <v>1408.674</v>
      </c>
      <c r="BM870" s="2">
        <v>83.251999999999995</v>
      </c>
    </row>
    <row r="871" spans="1:65" x14ac:dyDescent="0.25">
      <c r="A871" s="20">
        <v>41199</v>
      </c>
      <c r="B871" s="5">
        <v>588.5</v>
      </c>
      <c r="C871">
        <v>2E-3</v>
      </c>
      <c r="D871" s="7">
        <v>-2.21</v>
      </c>
      <c r="E871" s="7">
        <v>-0.13</v>
      </c>
      <c r="F871" s="2">
        <v>0.59</v>
      </c>
      <c r="H871" s="1">
        <v>6230.7300000000005</v>
      </c>
      <c r="I871" s="2">
        <v>103.56200000000001</v>
      </c>
      <c r="J871" s="1">
        <v>5778.5940000000001</v>
      </c>
      <c r="K871" s="9">
        <v>97.012</v>
      </c>
      <c r="L871" s="1">
        <v>217.547</v>
      </c>
      <c r="M871" s="2">
        <v>97.218000000000004</v>
      </c>
      <c r="N871" s="1">
        <v>936.78600000000006</v>
      </c>
      <c r="O871" s="2">
        <v>98.455999999999989</v>
      </c>
      <c r="P871" s="1">
        <v>4049.7919999999999</v>
      </c>
      <c r="Q871" s="2">
        <v>107.92</v>
      </c>
      <c r="R871" s="1">
        <v>11503.678</v>
      </c>
      <c r="S871" s="2">
        <v>104.51199999999999</v>
      </c>
      <c r="T871" s="1">
        <v>199.83600000000001</v>
      </c>
      <c r="U871" s="2">
        <v>95.55</v>
      </c>
      <c r="V871" s="1">
        <v>11483.257</v>
      </c>
      <c r="W871" s="2">
        <v>107.95599999999999</v>
      </c>
      <c r="X871" s="1">
        <v>24803.748</v>
      </c>
      <c r="Y871" s="2">
        <v>107.864</v>
      </c>
      <c r="Z871" s="1">
        <v>11083.499</v>
      </c>
      <c r="AA871" s="2">
        <v>111.82599999999999</v>
      </c>
      <c r="AB871" s="1">
        <v>6808.7529999999997</v>
      </c>
      <c r="AC871" s="2">
        <v>103.782</v>
      </c>
      <c r="AD871" s="1">
        <v>7042.8829999999998</v>
      </c>
      <c r="AE871" s="2">
        <v>86.29</v>
      </c>
      <c r="AF871" s="1">
        <v>6552.9580000000005</v>
      </c>
      <c r="AG871" s="2">
        <v>105.91600000000001</v>
      </c>
      <c r="AH871" s="1">
        <v>2623.8969999999999</v>
      </c>
      <c r="AI871" s="2">
        <v>104.598</v>
      </c>
      <c r="AJ871" s="1">
        <v>905.35199999999998</v>
      </c>
      <c r="AK871" s="2">
        <v>99.87</v>
      </c>
      <c r="AL871" s="1">
        <v>171.93299999999999</v>
      </c>
      <c r="AM871" s="2">
        <v>98.844000000000008</v>
      </c>
      <c r="AN871" s="1">
        <v>784.34699999999998</v>
      </c>
      <c r="AO871" s="2">
        <v>96.738</v>
      </c>
      <c r="AP871" s="1">
        <v>576.971</v>
      </c>
      <c r="AQ871" s="2">
        <v>84.394000000000005</v>
      </c>
      <c r="AR871" s="1">
        <v>1813.1020000000001</v>
      </c>
      <c r="AS871" s="2">
        <v>90.1</v>
      </c>
      <c r="AT871" s="1">
        <v>594.80399999999997</v>
      </c>
      <c r="AU871" s="2">
        <v>99.957999999999998</v>
      </c>
      <c r="AV871" s="1">
        <v>877.69600000000003</v>
      </c>
      <c r="AW871" s="2">
        <v>101.01199999999999</v>
      </c>
      <c r="AX871" s="1">
        <v>11217.727000000001</v>
      </c>
      <c r="AY871" s="2">
        <v>96.622</v>
      </c>
      <c r="AZ871" s="1">
        <v>2746.6860000000001</v>
      </c>
      <c r="BA871" s="2">
        <v>108.02799999999999</v>
      </c>
      <c r="BB871" s="1">
        <v>738.96699999999998</v>
      </c>
      <c r="BC871" s="2">
        <v>104.20399999999999</v>
      </c>
      <c r="BD871" s="1">
        <v>1346.1210000000001</v>
      </c>
      <c r="BE871" s="2">
        <v>95.55</v>
      </c>
      <c r="BF871" s="1">
        <v>1080.6680000000001</v>
      </c>
      <c r="BG871" s="2">
        <v>97.215999999999994</v>
      </c>
      <c r="BH871" s="1">
        <v>986.22</v>
      </c>
      <c r="BI871" s="2">
        <v>82.47</v>
      </c>
      <c r="BJ871" s="1">
        <v>838.25599999999997</v>
      </c>
      <c r="BK871" s="2">
        <v>98.752000000000024</v>
      </c>
      <c r="BL871" s="1">
        <v>1472.2360000000001</v>
      </c>
      <c r="BM871" s="2">
        <v>83.031999999999996</v>
      </c>
    </row>
    <row r="872" spans="1:65" x14ac:dyDescent="0.25">
      <c r="A872" s="20">
        <v>41206</v>
      </c>
      <c r="B872" s="5">
        <v>571.70699999999999</v>
      </c>
      <c r="C872">
        <v>2E-3</v>
      </c>
      <c r="D872" s="7">
        <v>0.26</v>
      </c>
      <c r="E872" s="7">
        <v>-1.24</v>
      </c>
      <c r="F872" s="2">
        <v>1.79</v>
      </c>
      <c r="H872" s="1">
        <v>6043.2640000000001</v>
      </c>
      <c r="I872" s="2">
        <v>102.68200000000002</v>
      </c>
      <c r="J872" s="1">
        <v>5560.8850000000002</v>
      </c>
      <c r="K872" s="9">
        <v>97.146000000000001</v>
      </c>
      <c r="L872" s="1">
        <v>210.184</v>
      </c>
      <c r="M872" s="2">
        <v>97.414000000000016</v>
      </c>
      <c r="N872" s="1">
        <v>895.81000000000006</v>
      </c>
      <c r="O872" s="2">
        <v>98.581999999999994</v>
      </c>
      <c r="P872" s="1">
        <v>4012.3229999999999</v>
      </c>
      <c r="Q872" s="2">
        <v>106.498</v>
      </c>
      <c r="R872" s="1">
        <v>10985.137000000001</v>
      </c>
      <c r="S872" s="2">
        <v>104.52200000000001</v>
      </c>
      <c r="T872" s="1">
        <v>196.465</v>
      </c>
      <c r="U872" s="2">
        <v>95.096000000000004</v>
      </c>
      <c r="V872" s="1">
        <v>11319.08</v>
      </c>
      <c r="W872" s="2">
        <v>108.002</v>
      </c>
      <c r="X872" s="1">
        <v>23919.542000000001</v>
      </c>
      <c r="Y872" s="2">
        <v>108.69800000000001</v>
      </c>
      <c r="Z872" s="1">
        <v>10709.853000000001</v>
      </c>
      <c r="AA872" s="2">
        <v>111.99600000000001</v>
      </c>
      <c r="AB872" s="1">
        <v>6635.7179999999998</v>
      </c>
      <c r="AC872" s="2">
        <v>103.4</v>
      </c>
      <c r="AD872" s="1">
        <v>6815.99</v>
      </c>
      <c r="AE872" s="2">
        <v>86.713999999999984</v>
      </c>
      <c r="AF872" s="1">
        <v>6305.9850000000006</v>
      </c>
      <c r="AG872" s="2">
        <v>105.39000000000001</v>
      </c>
      <c r="AH872" s="1">
        <v>2660.2950000000001</v>
      </c>
      <c r="AI872" s="2">
        <v>104.346</v>
      </c>
      <c r="AJ872" s="1">
        <v>877.85599999999999</v>
      </c>
      <c r="AK872" s="2">
        <v>100.09599999999999</v>
      </c>
      <c r="AL872" s="1">
        <v>172.62700000000001</v>
      </c>
      <c r="AM872" s="2">
        <v>98.905999999999992</v>
      </c>
      <c r="AN872" s="1">
        <v>748.38800000000003</v>
      </c>
      <c r="AO872" s="2">
        <v>96.897999999999996</v>
      </c>
      <c r="AP872" s="1">
        <v>569.33699999999999</v>
      </c>
      <c r="AQ872" s="2">
        <v>83.084000000000003</v>
      </c>
      <c r="AR872" s="1">
        <v>1805.8130000000001</v>
      </c>
      <c r="AS872" s="2">
        <v>90.072000000000017</v>
      </c>
      <c r="AT872" s="1">
        <v>580.04</v>
      </c>
      <c r="AU872" s="2">
        <v>100.59</v>
      </c>
      <c r="AV872" s="1">
        <v>873.85900000000004</v>
      </c>
      <c r="AW872" s="2">
        <v>101.15799999999999</v>
      </c>
      <c r="AX872" s="1">
        <v>10970.913</v>
      </c>
      <c r="AY872" s="2">
        <v>96.274000000000001</v>
      </c>
      <c r="AZ872" s="1">
        <v>2683.1610000000001</v>
      </c>
      <c r="BA872" s="2">
        <v>108.23999999999998</v>
      </c>
      <c r="BB872" s="1">
        <v>729.48900000000003</v>
      </c>
      <c r="BC872" s="2">
        <v>104.37</v>
      </c>
      <c r="BD872" s="1">
        <v>1277.337</v>
      </c>
      <c r="BE872" s="2">
        <v>95.096000000000004</v>
      </c>
      <c r="BF872" s="1">
        <v>1042.6580000000001</v>
      </c>
      <c r="BG872" s="2">
        <v>96.84</v>
      </c>
      <c r="BH872" s="1">
        <v>958.37400000000002</v>
      </c>
      <c r="BI872" s="2">
        <v>82.634</v>
      </c>
      <c r="BJ872" s="1">
        <v>824.12</v>
      </c>
      <c r="BK872" s="2">
        <v>98.774000000000001</v>
      </c>
      <c r="BL872" s="1">
        <v>1468.7740000000001</v>
      </c>
      <c r="BM872" s="2">
        <v>83.342000000000013</v>
      </c>
    </row>
    <row r="873" spans="1:65" x14ac:dyDescent="0.25">
      <c r="A873" s="20">
        <v>41213</v>
      </c>
      <c r="B873" s="5">
        <v>572.89800000000002</v>
      </c>
      <c r="C873">
        <v>2E-3</v>
      </c>
      <c r="D873" s="7">
        <v>-1.37</v>
      </c>
      <c r="E873" s="7">
        <v>0.82</v>
      </c>
      <c r="F873" s="2">
        <v>-0.39</v>
      </c>
      <c r="H873" s="1">
        <v>6112.3379999999997</v>
      </c>
      <c r="I873" s="2">
        <v>101.94399999999999</v>
      </c>
      <c r="J873" s="1">
        <v>5613.1710000000003</v>
      </c>
      <c r="K873" s="9">
        <v>96.938000000000002</v>
      </c>
      <c r="L873" s="1">
        <v>216.06399999999999</v>
      </c>
      <c r="M873" s="2">
        <v>97.076000000000008</v>
      </c>
      <c r="N873" s="1">
        <v>888.08799999999997</v>
      </c>
      <c r="O873" s="2">
        <v>98.388000000000005</v>
      </c>
      <c r="P873" s="1">
        <v>3999.2110000000002</v>
      </c>
      <c r="Q873" s="2">
        <v>106.28200000000001</v>
      </c>
      <c r="R873" s="1">
        <v>11064.33</v>
      </c>
      <c r="S873" s="2">
        <v>103.758</v>
      </c>
      <c r="T873" s="1">
        <v>193.51</v>
      </c>
      <c r="U873" s="2">
        <v>94.373999999999995</v>
      </c>
      <c r="V873" s="1">
        <v>11278.228000000001</v>
      </c>
      <c r="W873" s="2">
        <v>108.17999999999999</v>
      </c>
      <c r="X873" s="1">
        <v>24247.546000000002</v>
      </c>
      <c r="Y873" s="2">
        <v>108.06400000000001</v>
      </c>
      <c r="Z873" s="1">
        <v>10697.346</v>
      </c>
      <c r="AA873" s="2">
        <v>111.79599999999998</v>
      </c>
      <c r="AB873" s="1">
        <v>6642.8060000000005</v>
      </c>
      <c r="AC873" s="2">
        <v>104.146</v>
      </c>
      <c r="AD873" s="1">
        <v>6834.3590000000004</v>
      </c>
      <c r="AE873" s="2">
        <v>86.89200000000001</v>
      </c>
      <c r="AF873" s="1">
        <v>6355.857</v>
      </c>
      <c r="AG873" s="2">
        <v>104.348</v>
      </c>
      <c r="AH873" s="1">
        <v>2645.1240000000003</v>
      </c>
      <c r="AI873" s="2">
        <v>103.40599999999999</v>
      </c>
      <c r="AJ873" s="1">
        <v>855.52300000000002</v>
      </c>
      <c r="AK873" s="2">
        <v>99.537999999999982</v>
      </c>
      <c r="AL873" s="1">
        <v>167.15800000000002</v>
      </c>
      <c r="AM873" s="2">
        <v>98.707999999999998</v>
      </c>
      <c r="AN873" s="1">
        <v>760.29899999999998</v>
      </c>
      <c r="AO873" s="2">
        <v>95.585999999999984</v>
      </c>
      <c r="AP873" s="1">
        <v>563.29600000000005</v>
      </c>
      <c r="AQ873" s="2">
        <v>82.945999999999998</v>
      </c>
      <c r="AR873" s="1">
        <v>1812.646</v>
      </c>
      <c r="AS873" s="2">
        <v>90.073999999999998</v>
      </c>
      <c r="AT873" s="1">
        <v>589.39700000000005</v>
      </c>
      <c r="AU873" s="2">
        <v>101.56399999999999</v>
      </c>
      <c r="AV873" s="1">
        <v>879.84199999999998</v>
      </c>
      <c r="AW873" s="2">
        <v>101.23399999999999</v>
      </c>
      <c r="AX873" s="1">
        <v>10745.36</v>
      </c>
      <c r="AY873" s="2">
        <v>95.397999999999996</v>
      </c>
      <c r="AZ873" s="1">
        <v>2746.739</v>
      </c>
      <c r="BA873" s="2">
        <v>107.81800000000001</v>
      </c>
      <c r="BB873" s="1">
        <v>737.05700000000002</v>
      </c>
      <c r="BC873" s="2">
        <v>104.67</v>
      </c>
      <c r="BD873" s="1">
        <v>1277.1990000000001</v>
      </c>
      <c r="BE873" s="2">
        <v>94.373999999999995</v>
      </c>
      <c r="BF873" s="1">
        <v>1020.3530000000001</v>
      </c>
      <c r="BG873" s="2">
        <v>96.078000000000003</v>
      </c>
      <c r="BH873" s="1">
        <v>973.73699999999997</v>
      </c>
      <c r="BI873" s="2">
        <v>82.795999999999992</v>
      </c>
      <c r="BJ873" s="1">
        <v>837.73900000000003</v>
      </c>
      <c r="BK873" s="2">
        <v>98.897999999999996</v>
      </c>
      <c r="BL873" s="1">
        <v>1519.646</v>
      </c>
      <c r="BM873" s="2">
        <v>83.683999999999997</v>
      </c>
    </row>
    <row r="874" spans="1:65" x14ac:dyDescent="0.25">
      <c r="A874" s="20">
        <v>41220</v>
      </c>
      <c r="B874" s="5">
        <v>569.38300000000004</v>
      </c>
      <c r="C874">
        <v>2E-3</v>
      </c>
      <c r="D874" s="7">
        <v>0.27</v>
      </c>
      <c r="E874" s="7">
        <v>0.12</v>
      </c>
      <c r="F874" s="2">
        <v>0.85</v>
      </c>
      <c r="H874" s="1">
        <v>6039.7709999999997</v>
      </c>
      <c r="I874" s="2">
        <v>102.304</v>
      </c>
      <c r="J874" s="1">
        <v>5510.5529999999999</v>
      </c>
      <c r="K874" s="9">
        <v>96.654000000000011</v>
      </c>
      <c r="L874" s="1">
        <v>211.8</v>
      </c>
      <c r="M874" s="2">
        <v>96.64</v>
      </c>
      <c r="N874" s="1">
        <v>859.476</v>
      </c>
      <c r="O874" s="2">
        <v>98.046000000000006</v>
      </c>
      <c r="P874" s="1">
        <v>4022.0360000000001</v>
      </c>
      <c r="Q874" s="2">
        <v>105.902</v>
      </c>
      <c r="R874" s="1">
        <v>10902.802</v>
      </c>
      <c r="S874" s="2">
        <v>104.78599999999999</v>
      </c>
      <c r="T874" s="1">
        <v>187.38499999999999</v>
      </c>
      <c r="U874" s="2">
        <v>94.634</v>
      </c>
      <c r="V874" s="1">
        <v>11296.235000000001</v>
      </c>
      <c r="W874" s="2">
        <v>108.20599999999999</v>
      </c>
      <c r="X874" s="1">
        <v>24134.266</v>
      </c>
      <c r="Y874" s="2">
        <v>108.32599999999999</v>
      </c>
      <c r="Z874" s="1">
        <v>10693.693000000001</v>
      </c>
      <c r="AA874" s="2">
        <v>111.53799999999998</v>
      </c>
      <c r="AB874" s="1">
        <v>6607.4549999999999</v>
      </c>
      <c r="AC874" s="2">
        <v>104.21000000000001</v>
      </c>
      <c r="AD874" s="1">
        <v>6943.46</v>
      </c>
      <c r="AE874" s="2">
        <v>86.984000000000009</v>
      </c>
      <c r="AF874" s="1">
        <v>6357.3060000000005</v>
      </c>
      <c r="AG874" s="2">
        <v>104.60799999999999</v>
      </c>
      <c r="AH874" s="1">
        <v>2522.058</v>
      </c>
      <c r="AI874" s="2">
        <v>103.49600000000001</v>
      </c>
      <c r="AJ874" s="1">
        <v>829.33500000000004</v>
      </c>
      <c r="AK874" s="2">
        <v>98.057999999999993</v>
      </c>
      <c r="AL874" s="1">
        <v>168.381</v>
      </c>
      <c r="AM874" s="2">
        <v>98.39</v>
      </c>
      <c r="AN874" s="1">
        <v>737.52</v>
      </c>
      <c r="AO874" s="2">
        <v>95.66</v>
      </c>
      <c r="AP874" s="1">
        <v>575.47199999999998</v>
      </c>
      <c r="AQ874" s="2">
        <v>82.692000000000007</v>
      </c>
      <c r="AR874" s="1">
        <v>1812.567</v>
      </c>
      <c r="AS874" s="2">
        <v>90.237999999999985</v>
      </c>
      <c r="AT874" s="1">
        <v>600.404</v>
      </c>
      <c r="AU874" s="2">
        <v>102.256</v>
      </c>
      <c r="AV874" s="1">
        <v>872.86300000000006</v>
      </c>
      <c r="AW874" s="2">
        <v>101.29600000000001</v>
      </c>
      <c r="AX874" s="1">
        <v>10611.337</v>
      </c>
      <c r="AY874" s="2">
        <v>95.55</v>
      </c>
      <c r="AZ874" s="1">
        <v>2741.567</v>
      </c>
      <c r="BA874" s="2">
        <v>107.84200000000001</v>
      </c>
      <c r="BB874" s="1">
        <v>739.26300000000003</v>
      </c>
      <c r="BC874" s="2">
        <v>105.10799999999999</v>
      </c>
      <c r="BD874" s="1">
        <v>1259.758</v>
      </c>
      <c r="BE874" s="2">
        <v>94.634</v>
      </c>
      <c r="BF874" s="1">
        <v>1010.476</v>
      </c>
      <c r="BG874" s="2">
        <v>96.256000000000014</v>
      </c>
      <c r="BH874" s="1">
        <v>998.24900000000002</v>
      </c>
      <c r="BI874" s="2">
        <v>83.102000000000004</v>
      </c>
      <c r="BJ874" s="1">
        <v>836.91499999999996</v>
      </c>
      <c r="BK874" s="2">
        <v>99.032000000000011</v>
      </c>
      <c r="BL874" s="1">
        <v>1502.7920000000001</v>
      </c>
      <c r="BM874" s="2">
        <v>84.847999999999999</v>
      </c>
    </row>
    <row r="875" spans="1:65" x14ac:dyDescent="0.25">
      <c r="A875" s="20">
        <v>41227</v>
      </c>
      <c r="B875" s="5">
        <v>555.59799999999996</v>
      </c>
      <c r="C875">
        <v>2E-3</v>
      </c>
      <c r="D875" s="7">
        <v>-2.33</v>
      </c>
      <c r="E875" s="7">
        <v>0.09</v>
      </c>
      <c r="F875" s="2">
        <v>-0.88</v>
      </c>
      <c r="H875" s="1">
        <v>5844.5879999999997</v>
      </c>
      <c r="I875" s="2">
        <v>101.976</v>
      </c>
      <c r="J875" s="1">
        <v>5399.8310000000001</v>
      </c>
      <c r="K875" s="9">
        <v>96.374000000000009</v>
      </c>
      <c r="L875" s="1">
        <v>206.25800000000001</v>
      </c>
      <c r="M875" s="2">
        <v>96.283999999999992</v>
      </c>
      <c r="N875" s="1">
        <v>857.64600000000007</v>
      </c>
      <c r="O875" s="2">
        <v>97.816000000000003</v>
      </c>
      <c r="P875" s="1">
        <v>3874.5830000000001</v>
      </c>
      <c r="Q875" s="2">
        <v>106.86800000000001</v>
      </c>
      <c r="R875" s="1">
        <v>10745.057000000001</v>
      </c>
      <c r="S875" s="2">
        <v>104.88399999999999</v>
      </c>
      <c r="T875" s="1">
        <v>185.97200000000001</v>
      </c>
      <c r="U875" s="2">
        <v>93.198000000000008</v>
      </c>
      <c r="V875" s="1">
        <v>11057.456</v>
      </c>
      <c r="W875" s="2">
        <v>108.202</v>
      </c>
      <c r="X875" s="1">
        <v>23711.525000000001</v>
      </c>
      <c r="Y875" s="2">
        <v>108.15</v>
      </c>
      <c r="Z875" s="1">
        <v>10650.132</v>
      </c>
      <c r="AA875" s="2">
        <v>111.35599999999999</v>
      </c>
      <c r="AB875" s="1">
        <v>6479.1450000000004</v>
      </c>
      <c r="AC875" s="2">
        <v>104.02000000000001</v>
      </c>
      <c r="AD875" s="1">
        <v>6618.424</v>
      </c>
      <c r="AE875" s="2">
        <v>86.33</v>
      </c>
      <c r="AF875" s="1">
        <v>6176.558</v>
      </c>
      <c r="AG875" s="2">
        <v>104.89199999999998</v>
      </c>
      <c r="AH875" s="1">
        <v>2557.9230000000002</v>
      </c>
      <c r="AI875" s="2">
        <v>104.37</v>
      </c>
      <c r="AJ875" s="1">
        <v>805.38700000000006</v>
      </c>
      <c r="AK875" s="2">
        <v>97.366000000000014</v>
      </c>
      <c r="AL875" s="1">
        <v>167.52100000000002</v>
      </c>
      <c r="AM875" s="2">
        <v>98.203999999999994</v>
      </c>
      <c r="AN875" s="1">
        <v>737.61500000000001</v>
      </c>
      <c r="AO875" s="2">
        <v>94.695999999999998</v>
      </c>
      <c r="AP875" s="1">
        <v>559.98099999999999</v>
      </c>
      <c r="AQ875" s="2">
        <v>81.953999999999994</v>
      </c>
      <c r="AR875" s="1">
        <v>1809.4370000000001</v>
      </c>
      <c r="AS875" s="2">
        <v>90.210000000000008</v>
      </c>
      <c r="AT875" s="1">
        <v>587.01499999999999</v>
      </c>
      <c r="AU875" s="2">
        <v>102.49000000000001</v>
      </c>
      <c r="AV875" s="1">
        <v>861.822</v>
      </c>
      <c r="AW875" s="2">
        <v>101.11600000000001</v>
      </c>
      <c r="AX875" s="1">
        <v>10417.457</v>
      </c>
      <c r="AY875" s="2">
        <v>94.426000000000016</v>
      </c>
      <c r="AZ875" s="1">
        <v>2704.6370000000002</v>
      </c>
      <c r="BA875" s="2">
        <v>107.62800000000001</v>
      </c>
      <c r="BB875" s="1">
        <v>743.27300000000002</v>
      </c>
      <c r="BC875" s="2">
        <v>105.17999999999999</v>
      </c>
      <c r="BD875" s="1">
        <v>1269.1849999999999</v>
      </c>
      <c r="BE875" s="2">
        <v>93.198000000000008</v>
      </c>
      <c r="BF875" s="1">
        <v>970.27100000000007</v>
      </c>
      <c r="BG875" s="2">
        <v>96.181999999999988</v>
      </c>
      <c r="BH875" s="1">
        <v>959.84900000000005</v>
      </c>
      <c r="BI875" s="2">
        <v>82.623999999999995</v>
      </c>
      <c r="BJ875" s="1">
        <v>819.26099999999997</v>
      </c>
      <c r="BK875" s="2">
        <v>99.25800000000001</v>
      </c>
      <c r="BL875" s="1">
        <v>1478.1120000000001</v>
      </c>
      <c r="BM875" s="2">
        <v>84.762</v>
      </c>
    </row>
    <row r="876" spans="1:65" x14ac:dyDescent="0.25">
      <c r="A876" s="20">
        <v>41234</v>
      </c>
      <c r="B876" s="5">
        <v>566.31100000000004</v>
      </c>
      <c r="C876">
        <v>2E-3</v>
      </c>
      <c r="D876" s="7">
        <v>-1.46</v>
      </c>
      <c r="E876" s="7">
        <v>-1.07</v>
      </c>
      <c r="F876" s="2">
        <v>-0.28999999999999998</v>
      </c>
      <c r="H876" s="1">
        <v>5974.8630000000003</v>
      </c>
      <c r="I876" s="2">
        <v>102.128</v>
      </c>
      <c r="J876" s="1">
        <v>5505.4849999999997</v>
      </c>
      <c r="K876" s="9">
        <v>96.66</v>
      </c>
      <c r="L876" s="1">
        <v>207.715</v>
      </c>
      <c r="M876" s="2">
        <v>96.63</v>
      </c>
      <c r="N876" s="1">
        <v>872.93399999999997</v>
      </c>
      <c r="O876" s="2">
        <v>98.051999999999992</v>
      </c>
      <c r="P876" s="1">
        <v>4017.7080000000001</v>
      </c>
      <c r="Q876" s="2">
        <v>104.34200000000001</v>
      </c>
      <c r="R876" s="1">
        <v>10998.569</v>
      </c>
      <c r="S876" s="2">
        <v>104.636</v>
      </c>
      <c r="T876" s="1">
        <v>188.375</v>
      </c>
      <c r="U876" s="2">
        <v>94.054000000000002</v>
      </c>
      <c r="V876" s="1">
        <v>10935.958000000001</v>
      </c>
      <c r="W876" s="2">
        <v>108.26399999999998</v>
      </c>
      <c r="X876" s="1">
        <v>23997.975999999999</v>
      </c>
      <c r="Y876" s="2">
        <v>107.654</v>
      </c>
      <c r="Z876" s="1">
        <v>10689.349</v>
      </c>
      <c r="AA876" s="2">
        <v>111.78399999999999</v>
      </c>
      <c r="AB876" s="1">
        <v>6560.22</v>
      </c>
      <c r="AC876" s="2">
        <v>103.78</v>
      </c>
      <c r="AD876" s="1">
        <v>6556.7219999999998</v>
      </c>
      <c r="AE876" s="2">
        <v>85.397999999999996</v>
      </c>
      <c r="AF876" s="1">
        <v>6199.8490000000002</v>
      </c>
      <c r="AG876" s="2">
        <v>104.498</v>
      </c>
      <c r="AH876" s="1">
        <v>2593.9340000000002</v>
      </c>
      <c r="AI876" s="2">
        <v>104.224</v>
      </c>
      <c r="AJ876" s="1">
        <v>780.52700000000004</v>
      </c>
      <c r="AK876" s="2">
        <v>97.301999999999992</v>
      </c>
      <c r="AL876" s="1">
        <v>172.97800000000001</v>
      </c>
      <c r="AM876" s="2">
        <v>98.365999999999985</v>
      </c>
      <c r="AN876" s="1">
        <v>709.41800000000001</v>
      </c>
      <c r="AO876" s="2">
        <v>95.38000000000001</v>
      </c>
      <c r="AP876" s="1">
        <v>552.97500000000002</v>
      </c>
      <c r="AQ876" s="2">
        <v>81.581999999999994</v>
      </c>
      <c r="AR876" s="1">
        <v>1782.0040000000001</v>
      </c>
      <c r="AS876" s="2">
        <v>90.456000000000003</v>
      </c>
      <c r="AT876" s="1">
        <v>586.75700000000006</v>
      </c>
      <c r="AU876" s="2">
        <v>102.968</v>
      </c>
      <c r="AV876" s="1">
        <v>856.7</v>
      </c>
      <c r="AW876" s="2">
        <v>101.38800000000001</v>
      </c>
      <c r="AX876" s="1">
        <v>10790.52</v>
      </c>
      <c r="AY876" s="2">
        <v>94.885999999999996</v>
      </c>
      <c r="AZ876" s="1">
        <v>2754.1289999999999</v>
      </c>
      <c r="BA876" s="2">
        <v>108.16000000000001</v>
      </c>
      <c r="BB876" s="1">
        <v>753.27800000000002</v>
      </c>
      <c r="BC876" s="2">
        <v>105.322</v>
      </c>
      <c r="BD876" s="1">
        <v>1304.3399999999999</v>
      </c>
      <c r="BE876" s="2">
        <v>94.054000000000002</v>
      </c>
      <c r="BF876" s="1">
        <v>1013.33</v>
      </c>
      <c r="BG876" s="2">
        <v>96.503999999999991</v>
      </c>
      <c r="BH876" s="1">
        <v>953.01900000000001</v>
      </c>
      <c r="BI876" s="2">
        <v>81.457999999999998</v>
      </c>
      <c r="BJ876" s="1">
        <v>821.99900000000002</v>
      </c>
      <c r="BK876" s="2">
        <v>99.572000000000003</v>
      </c>
      <c r="BL876" s="1">
        <v>1453.338</v>
      </c>
      <c r="BM876" s="2">
        <v>84.388000000000005</v>
      </c>
    </row>
    <row r="877" spans="1:65" x14ac:dyDescent="0.25">
      <c r="A877" s="20">
        <v>41241</v>
      </c>
      <c r="B877" s="5">
        <v>574.80200000000002</v>
      </c>
      <c r="C877">
        <v>2E-3</v>
      </c>
      <c r="D877" s="7">
        <v>3.72</v>
      </c>
      <c r="E877" s="7">
        <v>0.42</v>
      </c>
      <c r="F877" s="2">
        <v>0.16</v>
      </c>
      <c r="H877" s="1">
        <v>6029.0510000000004</v>
      </c>
      <c r="I877" s="2">
        <v>102.39799999999998</v>
      </c>
      <c r="J877" s="1">
        <v>5665.4449999999997</v>
      </c>
      <c r="K877" s="9">
        <v>96.996000000000009</v>
      </c>
      <c r="L877" s="1">
        <v>208.90299999999999</v>
      </c>
      <c r="M877" s="2">
        <v>97.133999999999986</v>
      </c>
      <c r="N877" s="1">
        <v>881.08</v>
      </c>
      <c r="O877" s="2">
        <v>98.378</v>
      </c>
      <c r="P877" s="1">
        <v>4065.7930000000001</v>
      </c>
      <c r="Q877" s="2">
        <v>103.15799999999999</v>
      </c>
      <c r="R877" s="1">
        <v>10865.226000000001</v>
      </c>
      <c r="S877" s="2">
        <v>105.15</v>
      </c>
      <c r="T877" s="1">
        <v>186.37299999999999</v>
      </c>
      <c r="U877" s="2">
        <v>95.176000000000002</v>
      </c>
      <c r="V877" s="1">
        <v>11222.878000000001</v>
      </c>
      <c r="W877" s="2">
        <v>108.21400000000001</v>
      </c>
      <c r="X877" s="1">
        <v>24580.221000000001</v>
      </c>
      <c r="Y877" s="2">
        <v>108.43600000000001</v>
      </c>
      <c r="Z877" s="1">
        <v>10942.956</v>
      </c>
      <c r="AA877" s="2">
        <v>112.27200000000001</v>
      </c>
      <c r="AB877" s="1">
        <v>6643.8490000000002</v>
      </c>
      <c r="AC877" s="2">
        <v>103.63199999999999</v>
      </c>
      <c r="AD877" s="1">
        <v>6589.817</v>
      </c>
      <c r="AE877" s="2">
        <v>84.614000000000004</v>
      </c>
      <c r="AF877" s="1">
        <v>6101.8220000000001</v>
      </c>
      <c r="AG877" s="2">
        <v>105.04400000000001</v>
      </c>
      <c r="AH877" s="1">
        <v>2574.9679999999998</v>
      </c>
      <c r="AI877" s="2">
        <v>103.89000000000001</v>
      </c>
      <c r="AJ877" s="1">
        <v>797.83799999999997</v>
      </c>
      <c r="AK877" s="2">
        <v>98.094000000000008</v>
      </c>
      <c r="AL877" s="1">
        <v>176.12800000000001</v>
      </c>
      <c r="AM877" s="2">
        <v>98.60799999999999</v>
      </c>
      <c r="AN877" s="1">
        <v>699.35900000000004</v>
      </c>
      <c r="AO877" s="2">
        <v>96.445999999999998</v>
      </c>
      <c r="AP877" s="1">
        <v>562.51099999999997</v>
      </c>
      <c r="AQ877" s="2">
        <v>80.683999999999997</v>
      </c>
      <c r="AR877" s="1">
        <v>1778.5620000000001</v>
      </c>
      <c r="AS877" s="2">
        <v>90.435999999999993</v>
      </c>
      <c r="AT877" s="1">
        <v>597.36199999999997</v>
      </c>
      <c r="AU877" s="2">
        <v>102.78800000000001</v>
      </c>
      <c r="AV877" s="1">
        <v>850.13300000000004</v>
      </c>
      <c r="AW877" s="2">
        <v>101.5</v>
      </c>
      <c r="AX877" s="1">
        <v>10854.07</v>
      </c>
      <c r="AY877" s="2">
        <v>95.682000000000002</v>
      </c>
      <c r="AZ877" s="1">
        <v>2766.8209999999999</v>
      </c>
      <c r="BA877" s="2">
        <v>108.40800000000002</v>
      </c>
      <c r="BB877" s="1">
        <v>771.64099999999996</v>
      </c>
      <c r="BC877" s="2">
        <v>105.85800000000002</v>
      </c>
      <c r="BD877" s="1">
        <v>1327.472</v>
      </c>
      <c r="BE877" s="2">
        <v>95.176000000000002</v>
      </c>
      <c r="BF877" s="1">
        <v>993.47900000000004</v>
      </c>
      <c r="BG877" s="2">
        <v>97.198000000000008</v>
      </c>
      <c r="BH877" s="1">
        <v>958.63099999999997</v>
      </c>
      <c r="BI877" s="2">
        <v>81.304000000000002</v>
      </c>
      <c r="BJ877" s="1">
        <v>833.66</v>
      </c>
      <c r="BK877" s="2">
        <v>99.512</v>
      </c>
      <c r="BL877" s="1">
        <v>1495.2250000000001</v>
      </c>
      <c r="BM877" s="2">
        <v>84.006</v>
      </c>
    </row>
    <row r="878" spans="1:65" x14ac:dyDescent="0.25">
      <c r="A878" s="20">
        <v>41248</v>
      </c>
      <c r="B878" s="5">
        <v>581.37099999999998</v>
      </c>
      <c r="C878">
        <v>3.0000000000000001E-3</v>
      </c>
      <c r="D878" s="7">
        <v>0.83</v>
      </c>
      <c r="E878" s="7">
        <v>1.57</v>
      </c>
      <c r="F878" s="2">
        <v>-0.41</v>
      </c>
      <c r="H878" s="1">
        <v>6045.0770000000002</v>
      </c>
      <c r="I878" s="2">
        <v>102.41</v>
      </c>
      <c r="J878" s="1">
        <v>5817.3060000000005</v>
      </c>
      <c r="K878" s="9">
        <v>97.26</v>
      </c>
      <c r="L878" s="1">
        <v>212.01300000000001</v>
      </c>
      <c r="M878" s="2">
        <v>97.52</v>
      </c>
      <c r="N878" s="1">
        <v>916.43200000000002</v>
      </c>
      <c r="O878" s="2">
        <v>98.65</v>
      </c>
      <c r="P878" s="1">
        <v>4098.5519999999997</v>
      </c>
      <c r="Q878" s="2">
        <v>102.846</v>
      </c>
      <c r="R878" s="1">
        <v>11082.213</v>
      </c>
      <c r="S878" s="2">
        <v>105.268</v>
      </c>
      <c r="T878" s="1">
        <v>193.983</v>
      </c>
      <c r="U878" s="2">
        <v>95.251999999999995</v>
      </c>
      <c r="V878" s="1">
        <v>11501.184999999999</v>
      </c>
      <c r="W878" s="2">
        <v>108.30199999999999</v>
      </c>
      <c r="X878" s="1">
        <v>25373.366000000002</v>
      </c>
      <c r="Y878" s="2">
        <v>108.226</v>
      </c>
      <c r="Z878" s="1">
        <v>11154.272000000001</v>
      </c>
      <c r="AA878" s="2">
        <v>112.20599999999999</v>
      </c>
      <c r="AB878" s="1">
        <v>6797.7510000000002</v>
      </c>
      <c r="AC878" s="2">
        <v>103.60799999999999</v>
      </c>
      <c r="AD878" s="1">
        <v>6656.3829999999998</v>
      </c>
      <c r="AE878" s="2">
        <v>83.756</v>
      </c>
      <c r="AF878" s="1">
        <v>6181.6279999999997</v>
      </c>
      <c r="AG878" s="2">
        <v>104.41799999999998</v>
      </c>
      <c r="AH878" s="1">
        <v>2657.4810000000002</v>
      </c>
      <c r="AI878" s="2">
        <v>103.83799999999999</v>
      </c>
      <c r="AJ878" s="1">
        <v>800.08</v>
      </c>
      <c r="AK878" s="2">
        <v>98.645999999999987</v>
      </c>
      <c r="AL878" s="1">
        <v>174.88300000000001</v>
      </c>
      <c r="AM878" s="2">
        <v>98.816000000000003</v>
      </c>
      <c r="AN878" s="1">
        <v>717.15100000000007</v>
      </c>
      <c r="AO878" s="2">
        <v>96.347999999999999</v>
      </c>
      <c r="AP878" s="1">
        <v>589.33000000000004</v>
      </c>
      <c r="AQ878" s="2">
        <v>81.582000000000008</v>
      </c>
      <c r="AR878" s="1">
        <v>1750.4370000000001</v>
      </c>
      <c r="AS878" s="2">
        <v>90.313999999999993</v>
      </c>
      <c r="AT878" s="1">
        <v>612.66999999999996</v>
      </c>
      <c r="AU878" s="2">
        <v>102.9</v>
      </c>
      <c r="AV878" s="1">
        <v>856.11699999999996</v>
      </c>
      <c r="AW878" s="2">
        <v>101.678</v>
      </c>
      <c r="AX878" s="1">
        <v>11048.468000000001</v>
      </c>
      <c r="AY878" s="2">
        <v>96.114000000000004</v>
      </c>
      <c r="AZ878" s="1">
        <v>2775.1680000000001</v>
      </c>
      <c r="BA878" s="2">
        <v>108.61600000000001</v>
      </c>
      <c r="BB878" s="1">
        <v>784.66499999999996</v>
      </c>
      <c r="BC878" s="2">
        <v>105.994</v>
      </c>
      <c r="BD878" s="1">
        <v>1372.954</v>
      </c>
      <c r="BE878" s="2">
        <v>95.251999999999995</v>
      </c>
      <c r="BF878" s="1">
        <v>1044.7439999999999</v>
      </c>
      <c r="BG878" s="2">
        <v>97.390000000000015</v>
      </c>
      <c r="BH878" s="1">
        <v>980.93000000000006</v>
      </c>
      <c r="BI878" s="2">
        <v>81.628000000000014</v>
      </c>
      <c r="BJ878" s="1">
        <v>852.92200000000003</v>
      </c>
      <c r="BK878" s="2">
        <v>99.330000000000013</v>
      </c>
      <c r="BL878" s="1">
        <v>1586.2660000000001</v>
      </c>
      <c r="BM878" s="2">
        <v>83.912000000000006</v>
      </c>
    </row>
    <row r="879" spans="1:65" x14ac:dyDescent="0.25">
      <c r="A879" s="20">
        <v>41255</v>
      </c>
      <c r="B879" s="5">
        <v>589.89400000000001</v>
      </c>
      <c r="C879">
        <v>3.0000000000000001E-3</v>
      </c>
      <c r="D879" s="7">
        <v>0.13</v>
      </c>
      <c r="E879" s="7">
        <v>-0.62</v>
      </c>
      <c r="F879" s="2">
        <v>1.34</v>
      </c>
      <c r="H879" s="1">
        <v>6191.3600000000006</v>
      </c>
      <c r="I879" s="2">
        <v>102.86199999999999</v>
      </c>
      <c r="J879" s="1">
        <v>5925.857</v>
      </c>
      <c r="K879" s="9">
        <v>97.118000000000009</v>
      </c>
      <c r="L879" s="1">
        <v>217.054</v>
      </c>
      <c r="M879" s="2">
        <v>97.271999999999991</v>
      </c>
      <c r="N879" s="1">
        <v>904.05700000000002</v>
      </c>
      <c r="O879" s="2">
        <v>98.481999999999999</v>
      </c>
      <c r="P879" s="1">
        <v>4117.0460000000003</v>
      </c>
      <c r="Q879" s="2">
        <v>102.63000000000002</v>
      </c>
      <c r="R879" s="1">
        <v>11331.032999999999</v>
      </c>
      <c r="S879" s="2">
        <v>105.41799999999998</v>
      </c>
      <c r="T879" s="1">
        <v>200.89000000000001</v>
      </c>
      <c r="U879" s="2">
        <v>95.047999999999988</v>
      </c>
      <c r="V879" s="1">
        <v>11715.334000000001</v>
      </c>
      <c r="W879" s="2">
        <v>108.258</v>
      </c>
      <c r="X879" s="1">
        <v>25480.866000000002</v>
      </c>
      <c r="Y879" s="2">
        <v>108.226</v>
      </c>
      <c r="Z879" s="1">
        <v>11304.267</v>
      </c>
      <c r="AA879" s="2">
        <v>111.91599999999998</v>
      </c>
      <c r="AB879" s="1">
        <v>6870.6130000000003</v>
      </c>
      <c r="AC879" s="2">
        <v>103.93800000000002</v>
      </c>
      <c r="AD879" s="1">
        <v>6909.9170000000004</v>
      </c>
      <c r="AE879" s="2">
        <v>84.88</v>
      </c>
      <c r="AF879" s="1">
        <v>6385.384</v>
      </c>
      <c r="AG879" s="2">
        <v>105.184</v>
      </c>
      <c r="AH879" s="1">
        <v>2721.0390000000002</v>
      </c>
      <c r="AI879" s="2">
        <v>104.556</v>
      </c>
      <c r="AJ879" s="1">
        <v>790.30500000000006</v>
      </c>
      <c r="AK879" s="2">
        <v>98.536000000000001</v>
      </c>
      <c r="AL879" s="1">
        <v>176.66800000000001</v>
      </c>
      <c r="AM879" s="2">
        <v>98.68</v>
      </c>
      <c r="AN879" s="1">
        <v>706.20799999999997</v>
      </c>
      <c r="AO879" s="2">
        <v>95.652000000000001</v>
      </c>
      <c r="AP879" s="1">
        <v>592.34199999999998</v>
      </c>
      <c r="AQ879" s="2">
        <v>82.135999999999996</v>
      </c>
      <c r="AR879" s="1">
        <v>1793.404</v>
      </c>
      <c r="AS879" s="2">
        <v>90.195999999999998</v>
      </c>
      <c r="AT879" s="1">
        <v>628.726</v>
      </c>
      <c r="AU879" s="2">
        <v>103.38399999999999</v>
      </c>
      <c r="AV879" s="1">
        <v>869.85199999999998</v>
      </c>
      <c r="AW879" s="2">
        <v>101.328</v>
      </c>
      <c r="AX879" s="1">
        <v>11435.594999999999</v>
      </c>
      <c r="AY879" s="2">
        <v>96.92</v>
      </c>
      <c r="AZ879" s="1">
        <v>2887.172</v>
      </c>
      <c r="BA879" s="2">
        <v>108.748</v>
      </c>
      <c r="BB879" s="1">
        <v>798.22</v>
      </c>
      <c r="BC879" s="2">
        <v>105.80999999999999</v>
      </c>
      <c r="BD879" s="1">
        <v>1412.461</v>
      </c>
      <c r="BE879" s="2">
        <v>95.047999999999988</v>
      </c>
      <c r="BF879" s="1">
        <v>1073.308</v>
      </c>
      <c r="BG879" s="2">
        <v>97.882000000000005</v>
      </c>
      <c r="BH879" s="1">
        <v>1012.561</v>
      </c>
      <c r="BI879" s="2">
        <v>82.774000000000001</v>
      </c>
      <c r="BJ879" s="1">
        <v>881.048</v>
      </c>
      <c r="BK879" s="2">
        <v>99.55</v>
      </c>
      <c r="BL879" s="1">
        <v>1618.221</v>
      </c>
      <c r="BM879" s="2">
        <v>84.072000000000003</v>
      </c>
    </row>
    <row r="880" spans="1:65" x14ac:dyDescent="0.25">
      <c r="A880" s="20">
        <v>41262</v>
      </c>
      <c r="B880" s="5">
        <v>597.35900000000004</v>
      </c>
      <c r="C880">
        <v>3.0000000000000001E-3</v>
      </c>
      <c r="D880" s="7">
        <v>-0.14000000000000001</v>
      </c>
      <c r="E880" s="7">
        <v>0.56000000000000005</v>
      </c>
      <c r="F880" s="2">
        <v>0.84</v>
      </c>
      <c r="H880" s="1">
        <v>6214.6220000000003</v>
      </c>
      <c r="I880" s="2">
        <v>103.09200000000001</v>
      </c>
      <c r="J880" s="1">
        <v>6062.9130000000005</v>
      </c>
      <c r="K880" s="9">
        <v>97.578000000000003</v>
      </c>
      <c r="L880" s="1">
        <v>225.51599999999999</v>
      </c>
      <c r="M880" s="2">
        <v>97.928000000000011</v>
      </c>
      <c r="N880" s="1">
        <v>949.28499999999997</v>
      </c>
      <c r="O880" s="2">
        <v>98.944000000000003</v>
      </c>
      <c r="P880" s="1">
        <v>4313.7420000000002</v>
      </c>
      <c r="Q880" s="2">
        <v>100.56399999999999</v>
      </c>
      <c r="R880" s="1">
        <v>11481.894</v>
      </c>
      <c r="S880" s="2">
        <v>105.57599999999999</v>
      </c>
      <c r="T880" s="1">
        <v>209.91400000000002</v>
      </c>
      <c r="U880" s="2">
        <v>96.155999999999992</v>
      </c>
      <c r="V880" s="1">
        <v>11810.161</v>
      </c>
      <c r="W880" s="2">
        <v>108.256</v>
      </c>
      <c r="X880" s="1">
        <v>26052.871999999999</v>
      </c>
      <c r="Y880" s="2">
        <v>107.502</v>
      </c>
      <c r="Z880" s="1">
        <v>11503.285</v>
      </c>
      <c r="AA880" s="2">
        <v>112.678</v>
      </c>
      <c r="AB880" s="1">
        <v>6955.7240000000002</v>
      </c>
      <c r="AC880" s="2">
        <v>103.93599999999999</v>
      </c>
      <c r="AD880" s="1">
        <v>7123.491</v>
      </c>
      <c r="AE880" s="2">
        <v>84.417999999999992</v>
      </c>
      <c r="AF880" s="1">
        <v>6462.25</v>
      </c>
      <c r="AG880" s="2">
        <v>105.54</v>
      </c>
      <c r="AH880" s="1">
        <v>2735.9470000000001</v>
      </c>
      <c r="AI880" s="2">
        <v>104.678</v>
      </c>
      <c r="AJ880" s="1">
        <v>822.52300000000002</v>
      </c>
      <c r="AK880" s="2">
        <v>98.902000000000001</v>
      </c>
      <c r="AL880" s="1">
        <v>179.553</v>
      </c>
      <c r="AM880" s="2">
        <v>99.007999999999996</v>
      </c>
      <c r="AN880" s="1">
        <v>708.88900000000001</v>
      </c>
      <c r="AO880" s="2">
        <v>95.055999999999997</v>
      </c>
      <c r="AP880" s="1">
        <v>593.14599999999996</v>
      </c>
      <c r="AQ880" s="2">
        <v>81.47</v>
      </c>
      <c r="AR880" s="1">
        <v>1770.1510000000001</v>
      </c>
      <c r="AS880" s="2">
        <v>90.135999999999996</v>
      </c>
      <c r="AT880" s="1">
        <v>634.68600000000004</v>
      </c>
      <c r="AU880" s="2">
        <v>103.968</v>
      </c>
      <c r="AV880" s="1">
        <v>877.88400000000001</v>
      </c>
      <c r="AW880" s="2">
        <v>101.268</v>
      </c>
      <c r="AX880" s="1">
        <v>11609.072</v>
      </c>
      <c r="AY880" s="2">
        <v>97.394000000000005</v>
      </c>
      <c r="AZ880" s="1">
        <v>2928.748</v>
      </c>
      <c r="BA880" s="2">
        <v>109.00800000000001</v>
      </c>
      <c r="BB880" s="1">
        <v>788.84800000000007</v>
      </c>
      <c r="BC880" s="2">
        <v>105.63199999999999</v>
      </c>
      <c r="BD880" s="1">
        <v>1481.2950000000001</v>
      </c>
      <c r="BE880" s="2">
        <v>96.155999999999992</v>
      </c>
      <c r="BF880" s="1">
        <v>1075.07</v>
      </c>
      <c r="BG880" s="2">
        <v>97.341999999999999</v>
      </c>
      <c r="BH880" s="1">
        <v>1045.8330000000001</v>
      </c>
      <c r="BI880" s="2">
        <v>83.65</v>
      </c>
      <c r="BJ880" s="1">
        <v>899.80000000000007</v>
      </c>
      <c r="BK880" s="2">
        <v>99.79</v>
      </c>
      <c r="BL880" s="1">
        <v>1603.53</v>
      </c>
      <c r="BM880" s="2">
        <v>83.71</v>
      </c>
    </row>
    <row r="881" spans="1:65" x14ac:dyDescent="0.25">
      <c r="A881" s="20">
        <v>41269</v>
      </c>
      <c r="B881" s="5">
        <v>592.19299999999998</v>
      </c>
      <c r="C881">
        <v>3.0000000000000001E-3</v>
      </c>
      <c r="D881" s="7">
        <v>1.4</v>
      </c>
      <c r="E881" s="7">
        <v>1.06</v>
      </c>
      <c r="F881" s="2">
        <v>1.3</v>
      </c>
      <c r="H881" s="1">
        <v>6157.4719999999998</v>
      </c>
      <c r="I881" s="2">
        <v>102.398</v>
      </c>
      <c r="J881" s="1">
        <v>6023.5290000000005</v>
      </c>
      <c r="K881" s="9">
        <v>97.734000000000009</v>
      </c>
      <c r="L881" s="1">
        <v>222.62200000000001</v>
      </c>
      <c r="M881" s="2">
        <v>98.214000000000013</v>
      </c>
      <c r="N881" s="1">
        <v>946.75900000000001</v>
      </c>
      <c r="O881" s="2">
        <v>99.128</v>
      </c>
      <c r="P881" s="1">
        <v>4284.1859999999997</v>
      </c>
      <c r="Q881" s="2">
        <v>99.990000000000009</v>
      </c>
      <c r="R881" s="1">
        <v>11356.281000000001</v>
      </c>
      <c r="S881" s="2">
        <v>105.742</v>
      </c>
      <c r="T881" s="1">
        <v>209.303</v>
      </c>
      <c r="U881" s="2">
        <v>96.542000000000002</v>
      </c>
      <c r="V881" s="1">
        <v>11837.049000000001</v>
      </c>
      <c r="W881" s="2">
        <v>108.25800000000001</v>
      </c>
      <c r="X881" s="1">
        <v>26096.415000000001</v>
      </c>
      <c r="Y881" s="2">
        <v>109.024</v>
      </c>
      <c r="Z881" s="1">
        <v>11391.532999999999</v>
      </c>
      <c r="AA881" s="2">
        <v>113.072</v>
      </c>
      <c r="AB881" s="1">
        <v>6886.6419999999998</v>
      </c>
      <c r="AC881" s="2">
        <v>103.68800000000002</v>
      </c>
      <c r="AD881" s="1">
        <v>7143.4270000000006</v>
      </c>
      <c r="AE881" s="2">
        <v>84.801999999999992</v>
      </c>
      <c r="AF881" s="1">
        <v>6422.9870000000001</v>
      </c>
      <c r="AG881" s="2">
        <v>105.11600000000001</v>
      </c>
      <c r="AH881" s="1">
        <v>2784.4479999999999</v>
      </c>
      <c r="AI881" s="2">
        <v>105.596</v>
      </c>
      <c r="AJ881" s="1">
        <v>833.94500000000005</v>
      </c>
      <c r="AK881" s="2">
        <v>99.347999999999999</v>
      </c>
      <c r="AL881" s="1">
        <v>183.62200000000001</v>
      </c>
      <c r="AM881" s="2">
        <v>99.158000000000001</v>
      </c>
      <c r="AN881" s="1">
        <v>694.21500000000003</v>
      </c>
      <c r="AO881" s="2">
        <v>94.227999999999994</v>
      </c>
      <c r="AP881" s="1">
        <v>587.84100000000001</v>
      </c>
      <c r="AQ881" s="2">
        <v>80.855999999999995</v>
      </c>
      <c r="AR881" s="1">
        <v>1763.664</v>
      </c>
      <c r="AS881" s="2">
        <v>90.046000000000006</v>
      </c>
      <c r="AT881" s="1">
        <v>628.6</v>
      </c>
      <c r="AU881" s="2">
        <v>103.824</v>
      </c>
      <c r="AV881" s="1">
        <v>875.38300000000004</v>
      </c>
      <c r="AW881" s="2">
        <v>101.068</v>
      </c>
      <c r="AX881" s="1">
        <v>11314.894</v>
      </c>
      <c r="AY881" s="2">
        <v>96.3</v>
      </c>
      <c r="AZ881" s="1">
        <v>2921.951</v>
      </c>
      <c r="BA881" s="2">
        <v>109.00399999999999</v>
      </c>
      <c r="BB881" s="1">
        <v>801.19399999999996</v>
      </c>
      <c r="BC881" s="2">
        <v>105.51199999999999</v>
      </c>
      <c r="BD881" s="1">
        <v>1460.748</v>
      </c>
      <c r="BE881" s="2">
        <v>96.542000000000002</v>
      </c>
      <c r="BF881" s="1">
        <v>1081.31</v>
      </c>
      <c r="BG881" s="2">
        <v>97.397999999999982</v>
      </c>
      <c r="BH881" s="1">
        <v>1041.5409999999999</v>
      </c>
      <c r="BI881" s="2">
        <v>83.676000000000016</v>
      </c>
      <c r="BJ881" s="1">
        <v>896.327</v>
      </c>
      <c r="BK881" s="2">
        <v>99.852000000000004</v>
      </c>
      <c r="BL881" s="1">
        <v>1613.825</v>
      </c>
      <c r="BM881" s="2">
        <v>82.82</v>
      </c>
    </row>
    <row r="882" spans="1:65" x14ac:dyDescent="0.25">
      <c r="A882" s="20">
        <v>41276</v>
      </c>
      <c r="B882" s="5">
        <v>606.83500000000004</v>
      </c>
      <c r="C882">
        <v>0</v>
      </c>
      <c r="D882" s="7">
        <v>-1.88</v>
      </c>
      <c r="E882" s="7">
        <v>0.09</v>
      </c>
      <c r="F882" s="2">
        <v>0.16</v>
      </c>
      <c r="H882" s="1">
        <v>6310.0150000000003</v>
      </c>
      <c r="I882" s="2">
        <v>102.39200000000001</v>
      </c>
      <c r="J882" s="1">
        <v>6146.7660000000005</v>
      </c>
      <c r="K882" s="9">
        <v>97.821999999999989</v>
      </c>
      <c r="L882" s="1">
        <v>230.25200000000001</v>
      </c>
      <c r="M882" s="2">
        <v>98.25800000000001</v>
      </c>
      <c r="N882" s="1">
        <v>978.83500000000004</v>
      </c>
      <c r="O882" s="2">
        <v>99.131999999999991</v>
      </c>
      <c r="P882" s="1">
        <v>4276.6019999999999</v>
      </c>
      <c r="Q882" s="2">
        <v>97.701999999999998</v>
      </c>
      <c r="R882" s="1">
        <v>11637.294</v>
      </c>
      <c r="S882" s="2">
        <v>105.88399999999999</v>
      </c>
      <c r="T882" s="1">
        <v>214.08100000000002</v>
      </c>
      <c r="U882" s="2">
        <v>96.594000000000008</v>
      </c>
      <c r="V882" s="1">
        <v>11954.736000000001</v>
      </c>
      <c r="W882" s="2">
        <v>108.276</v>
      </c>
      <c r="X882" s="1">
        <v>26852.574000000001</v>
      </c>
      <c r="Y882" s="2">
        <v>109.55199999999999</v>
      </c>
      <c r="Z882" s="1">
        <v>11280.742</v>
      </c>
      <c r="AA882" s="2">
        <v>113.06200000000001</v>
      </c>
      <c r="AB882" s="1">
        <v>7042.1500000000005</v>
      </c>
      <c r="AC882" s="2">
        <v>103.66800000000001</v>
      </c>
      <c r="AD882" s="1">
        <v>7321.8230000000003</v>
      </c>
      <c r="AE882" s="2">
        <v>86.036000000000016</v>
      </c>
      <c r="AF882" s="1">
        <v>6548.4080000000004</v>
      </c>
      <c r="AG882" s="2">
        <v>104.52799999999999</v>
      </c>
      <c r="AH882" s="1">
        <v>2808.6010000000001</v>
      </c>
      <c r="AI882" s="2">
        <v>106.306</v>
      </c>
      <c r="AJ882" s="1">
        <v>842.79</v>
      </c>
      <c r="AK882" s="2">
        <v>99.383999999999986</v>
      </c>
      <c r="AL882" s="1">
        <v>187.89600000000002</v>
      </c>
      <c r="AM882" s="2">
        <v>99.11999999999999</v>
      </c>
      <c r="AN882" s="1">
        <v>725.74800000000005</v>
      </c>
      <c r="AO882" s="2">
        <v>93.27600000000001</v>
      </c>
      <c r="AP882" s="1">
        <v>601.53100000000006</v>
      </c>
      <c r="AQ882" s="2">
        <v>81.13</v>
      </c>
      <c r="AR882" s="1">
        <v>1789.7740000000001</v>
      </c>
      <c r="AS882" s="2">
        <v>90.168000000000006</v>
      </c>
      <c r="AT882" s="1">
        <v>653.16100000000006</v>
      </c>
      <c r="AU882" s="2">
        <v>104.886</v>
      </c>
      <c r="AV882" s="1">
        <v>888.40100000000007</v>
      </c>
      <c r="AW882" s="2">
        <v>101.544</v>
      </c>
      <c r="AX882" s="1">
        <v>11763.957</v>
      </c>
      <c r="AY882" s="2">
        <v>95.873999999999995</v>
      </c>
      <c r="AZ882" s="1">
        <v>3007.529</v>
      </c>
      <c r="BA882" s="2">
        <v>109.47799999999999</v>
      </c>
      <c r="BB882" s="1">
        <v>810.52200000000005</v>
      </c>
      <c r="BC882" s="2">
        <v>106.148</v>
      </c>
      <c r="BD882" s="1">
        <v>1496.7860000000001</v>
      </c>
      <c r="BE882" s="2">
        <v>96.594000000000008</v>
      </c>
      <c r="BF882" s="1">
        <v>1101.9080000000001</v>
      </c>
      <c r="BG882" s="2">
        <v>98.177999999999997</v>
      </c>
      <c r="BH882" s="1">
        <v>1073.0040000000001</v>
      </c>
      <c r="BI882" s="2">
        <v>84.561999999999998</v>
      </c>
      <c r="BJ882" s="1">
        <v>919.30600000000004</v>
      </c>
      <c r="BK882" s="2">
        <v>100.444</v>
      </c>
      <c r="BL882" s="1">
        <v>1668.4460000000001</v>
      </c>
      <c r="BM882" s="2">
        <v>83.26400000000001</v>
      </c>
    </row>
    <row r="883" spans="1:65" x14ac:dyDescent="0.25">
      <c r="A883" s="20">
        <v>41283</v>
      </c>
      <c r="B883" s="5">
        <v>606.49400000000003</v>
      </c>
      <c r="C883">
        <v>0</v>
      </c>
      <c r="D883" s="7">
        <v>4.8</v>
      </c>
      <c r="E883" s="7">
        <v>0.85</v>
      </c>
      <c r="F883" s="2">
        <v>0.82</v>
      </c>
      <c r="H883" s="1">
        <v>6285.7309999999998</v>
      </c>
      <c r="I883" s="2">
        <v>103.042</v>
      </c>
      <c r="J883" s="1">
        <v>6009.4440000000004</v>
      </c>
      <c r="K883" s="9">
        <v>97.551999999999992</v>
      </c>
      <c r="L883" s="1">
        <v>221.38300000000001</v>
      </c>
      <c r="M883" s="2">
        <v>97.72</v>
      </c>
      <c r="N883" s="1">
        <v>986.44400000000007</v>
      </c>
      <c r="O883" s="2">
        <v>98.724000000000004</v>
      </c>
      <c r="P883" s="1">
        <v>4335.0230000000001</v>
      </c>
      <c r="Q883" s="2">
        <v>96.240000000000009</v>
      </c>
      <c r="R883" s="1">
        <v>11554.862999999999</v>
      </c>
      <c r="S883" s="2">
        <v>105.96600000000001</v>
      </c>
      <c r="T883" s="1">
        <v>216.51900000000001</v>
      </c>
      <c r="U883" s="2">
        <v>95.382000000000005</v>
      </c>
      <c r="V883" s="1">
        <v>11911.566000000001</v>
      </c>
      <c r="W883" s="2">
        <v>107.97999999999999</v>
      </c>
      <c r="X883" s="1">
        <v>26305.444</v>
      </c>
      <c r="Y883" s="2">
        <v>109.56199999999998</v>
      </c>
      <c r="Z883" s="1">
        <v>11653.874</v>
      </c>
      <c r="AA883" s="2">
        <v>112.44800000000001</v>
      </c>
      <c r="AB883" s="1">
        <v>7008.018</v>
      </c>
      <c r="AC883" s="2">
        <v>103.64200000000001</v>
      </c>
      <c r="AD883" s="1">
        <v>7304.0569999999998</v>
      </c>
      <c r="AE883" s="2">
        <v>86.713999999999999</v>
      </c>
      <c r="AF883" s="1">
        <v>6728.8720000000003</v>
      </c>
      <c r="AG883" s="2">
        <v>106.08399999999999</v>
      </c>
      <c r="AH883" s="1">
        <v>2827.9450000000002</v>
      </c>
      <c r="AI883" s="2">
        <v>106.58600000000001</v>
      </c>
      <c r="AJ883" s="1">
        <v>807.06799999999998</v>
      </c>
      <c r="AK883" s="2">
        <v>97.94</v>
      </c>
      <c r="AL883" s="1">
        <v>185.762</v>
      </c>
      <c r="AM883" s="2">
        <v>98.76</v>
      </c>
      <c r="AN883" s="1">
        <v>730.75099999999998</v>
      </c>
      <c r="AO883" s="2">
        <v>93.093999999999994</v>
      </c>
      <c r="AP883" s="1">
        <v>594.303</v>
      </c>
      <c r="AQ883" s="2">
        <v>81.25800000000001</v>
      </c>
      <c r="AR883" s="1">
        <v>1797.6120000000001</v>
      </c>
      <c r="AS883" s="2">
        <v>90.542000000000002</v>
      </c>
      <c r="AT883" s="1">
        <v>637.50900000000001</v>
      </c>
      <c r="AU883" s="2">
        <v>105.68600000000001</v>
      </c>
      <c r="AV883" s="1">
        <v>897.15800000000002</v>
      </c>
      <c r="AW883" s="2">
        <v>102.35799999999999</v>
      </c>
      <c r="AX883" s="1">
        <v>11870.597</v>
      </c>
      <c r="AY883" s="2">
        <v>97.46</v>
      </c>
      <c r="AZ883" s="1">
        <v>2988.5889999999999</v>
      </c>
      <c r="BA883" s="2">
        <v>109.64199999999998</v>
      </c>
      <c r="BB883" s="1">
        <v>839.55700000000002</v>
      </c>
      <c r="BC883" s="2">
        <v>106.974</v>
      </c>
      <c r="BD883" s="1">
        <v>1441.01</v>
      </c>
      <c r="BE883" s="2">
        <v>95.382000000000005</v>
      </c>
      <c r="BF883" s="1">
        <v>1116.3410000000001</v>
      </c>
      <c r="BG883" s="2">
        <v>99.144000000000005</v>
      </c>
      <c r="BH883" s="1">
        <v>1064.1849999999999</v>
      </c>
      <c r="BI883" s="2">
        <v>83.885999999999996</v>
      </c>
      <c r="BJ883" s="1">
        <v>917.02600000000007</v>
      </c>
      <c r="BK883" s="2">
        <v>101.29599999999999</v>
      </c>
      <c r="BL883" s="1">
        <v>1698.229</v>
      </c>
      <c r="BM883" s="2">
        <v>84.046000000000006</v>
      </c>
    </row>
    <row r="884" spans="1:65" x14ac:dyDescent="0.25">
      <c r="A884" s="20">
        <v>41290</v>
      </c>
      <c r="B884" s="5">
        <v>611.05100000000004</v>
      </c>
      <c r="C884">
        <v>0</v>
      </c>
      <c r="D884" s="7">
        <v>0.44</v>
      </c>
      <c r="E884" s="7">
        <v>-0.33</v>
      </c>
      <c r="F884" s="2">
        <v>-0.78</v>
      </c>
      <c r="H884" s="1">
        <v>6341.4189999999999</v>
      </c>
      <c r="I884" s="2">
        <v>103.01600000000001</v>
      </c>
      <c r="J884" s="1">
        <v>6111.1869999999999</v>
      </c>
      <c r="K884" s="9">
        <v>98.183999999999997</v>
      </c>
      <c r="L884" s="1">
        <v>218.81800000000001</v>
      </c>
      <c r="M884" s="2">
        <v>98.605999999999995</v>
      </c>
      <c r="N884" s="1">
        <v>1007.03</v>
      </c>
      <c r="O884" s="2">
        <v>99.33</v>
      </c>
      <c r="P884" s="1">
        <v>4350.8100000000004</v>
      </c>
      <c r="Q884" s="2">
        <v>94.734000000000009</v>
      </c>
      <c r="R884" s="1">
        <v>11715.212</v>
      </c>
      <c r="S884" s="2">
        <v>105.91800000000001</v>
      </c>
      <c r="T884" s="1">
        <v>223.95500000000001</v>
      </c>
      <c r="U884" s="2">
        <v>95.933999999999997</v>
      </c>
      <c r="V884" s="1">
        <v>11900.102000000001</v>
      </c>
      <c r="W884" s="2">
        <v>107.86799999999998</v>
      </c>
      <c r="X884" s="1">
        <v>26670.382000000001</v>
      </c>
      <c r="Y884" s="2">
        <v>109.446</v>
      </c>
      <c r="Z884" s="1">
        <v>11847.931</v>
      </c>
      <c r="AA884" s="2">
        <v>111.84</v>
      </c>
      <c r="AB884" s="1">
        <v>7010.0870000000004</v>
      </c>
      <c r="AC884" s="2">
        <v>102.69199999999998</v>
      </c>
      <c r="AD884" s="1">
        <v>7303.6500000000005</v>
      </c>
      <c r="AE884" s="2">
        <v>86.347999999999999</v>
      </c>
      <c r="AF884" s="1">
        <v>6750.0690000000004</v>
      </c>
      <c r="AG884" s="2">
        <v>105.854</v>
      </c>
      <c r="AH884" s="1">
        <v>2822.422</v>
      </c>
      <c r="AI884" s="2">
        <v>106.27000000000001</v>
      </c>
      <c r="AJ884" s="1">
        <v>800.46</v>
      </c>
      <c r="AK884" s="2">
        <v>97.837999999999994</v>
      </c>
      <c r="AL884" s="1">
        <v>190.66300000000001</v>
      </c>
      <c r="AM884" s="2">
        <v>99.21599999999998</v>
      </c>
      <c r="AN884" s="1">
        <v>754.66800000000001</v>
      </c>
      <c r="AO884" s="2">
        <v>92.444000000000003</v>
      </c>
      <c r="AP884" s="1">
        <v>599.53</v>
      </c>
      <c r="AQ884" s="2">
        <v>81.287999999999997</v>
      </c>
      <c r="AR884" s="1">
        <v>1825.3220000000001</v>
      </c>
      <c r="AS884" s="2">
        <v>90.481999999999999</v>
      </c>
      <c r="AT884" s="1">
        <v>633.20699999999999</v>
      </c>
      <c r="AU884" s="2">
        <v>105.98399999999999</v>
      </c>
      <c r="AV884" s="1">
        <v>899.57400000000007</v>
      </c>
      <c r="AW884" s="2">
        <v>102.828</v>
      </c>
      <c r="AX884" s="1">
        <v>12000.921</v>
      </c>
      <c r="AY884" s="2">
        <v>98.084000000000003</v>
      </c>
      <c r="AZ884" s="1">
        <v>3077.7220000000002</v>
      </c>
      <c r="BA884" s="2">
        <v>109.40800000000002</v>
      </c>
      <c r="BB884" s="1">
        <v>836.61900000000003</v>
      </c>
      <c r="BC884" s="2">
        <v>107.34400000000001</v>
      </c>
      <c r="BD884" s="1">
        <v>1455.098</v>
      </c>
      <c r="BE884" s="2">
        <v>95.933999999999997</v>
      </c>
      <c r="BF884" s="1">
        <v>1118.27</v>
      </c>
      <c r="BG884" s="2">
        <v>98.617999999999995</v>
      </c>
      <c r="BH884" s="1">
        <v>1012.6320000000001</v>
      </c>
      <c r="BI884" s="2">
        <v>82.2</v>
      </c>
      <c r="BJ884" s="1">
        <v>916.125</v>
      </c>
      <c r="BK884" s="2">
        <v>102.14399999999999</v>
      </c>
      <c r="BL884" s="1">
        <v>1772.252</v>
      </c>
      <c r="BM884" s="2">
        <v>83.83</v>
      </c>
    </row>
    <row r="885" spans="1:65" x14ac:dyDescent="0.25">
      <c r="A885" s="20">
        <v>41297</v>
      </c>
      <c r="B885" s="5">
        <v>616.97</v>
      </c>
      <c r="C885">
        <v>0</v>
      </c>
      <c r="D885" s="7">
        <v>0.98</v>
      </c>
      <c r="E885" s="7">
        <v>0.48</v>
      </c>
      <c r="F885" s="2">
        <v>-0.05</v>
      </c>
      <c r="H885" s="1">
        <v>6357.683</v>
      </c>
      <c r="I885" s="2">
        <v>102.44800000000001</v>
      </c>
      <c r="J885" s="1">
        <v>6126.7970000000005</v>
      </c>
      <c r="K885" s="9">
        <v>98.566000000000003</v>
      </c>
      <c r="L885" s="1">
        <v>220.86799999999999</v>
      </c>
      <c r="M885" s="2">
        <v>99.063999999999993</v>
      </c>
      <c r="N885" s="1">
        <v>1017.136</v>
      </c>
      <c r="O885" s="2">
        <v>99.614000000000004</v>
      </c>
      <c r="P885" s="1">
        <v>4343.6369999999997</v>
      </c>
      <c r="Q885" s="2">
        <v>94.109999999999985</v>
      </c>
      <c r="R885" s="1">
        <v>11878.395</v>
      </c>
      <c r="S885" s="2">
        <v>105.43800000000002</v>
      </c>
      <c r="T885" s="1">
        <v>229.11700000000002</v>
      </c>
      <c r="U885" s="2">
        <v>95.192000000000007</v>
      </c>
      <c r="V885" s="1">
        <v>11901.34</v>
      </c>
      <c r="W885" s="2">
        <v>107.77200000000001</v>
      </c>
      <c r="X885" s="1">
        <v>26760.712</v>
      </c>
      <c r="Y885" s="2">
        <v>109.04600000000001</v>
      </c>
      <c r="Z885" s="1">
        <v>11997.246999999999</v>
      </c>
      <c r="AA885" s="2">
        <v>110.61599999999999</v>
      </c>
      <c r="AB885" s="1">
        <v>7049.3490000000002</v>
      </c>
      <c r="AC885" s="2">
        <v>101.55</v>
      </c>
      <c r="AD885" s="1">
        <v>7348.5940000000001</v>
      </c>
      <c r="AE885" s="2">
        <v>86.061999999999983</v>
      </c>
      <c r="AF885" s="1">
        <v>6840.7520000000004</v>
      </c>
      <c r="AG885" s="2">
        <v>105.752</v>
      </c>
      <c r="AH885" s="1">
        <v>2839.0370000000003</v>
      </c>
      <c r="AI885" s="2">
        <v>105.82199999999997</v>
      </c>
      <c r="AJ885" s="1">
        <v>794.99800000000005</v>
      </c>
      <c r="AK885" s="2">
        <v>98.14</v>
      </c>
      <c r="AL885" s="1">
        <v>200.738</v>
      </c>
      <c r="AM885" s="2">
        <v>99.442000000000007</v>
      </c>
      <c r="AN885" s="1">
        <v>753.68700000000001</v>
      </c>
      <c r="AO885" s="2">
        <v>93.157999999999987</v>
      </c>
      <c r="AP885" s="1">
        <v>614.33500000000004</v>
      </c>
      <c r="AQ885" s="2">
        <v>82.507999999999996</v>
      </c>
      <c r="AR885" s="1">
        <v>1830.4870000000001</v>
      </c>
      <c r="AS885" s="2">
        <v>90.646000000000001</v>
      </c>
      <c r="AT885" s="1">
        <v>629.49300000000005</v>
      </c>
      <c r="AU885" s="2">
        <v>105.58599999999998</v>
      </c>
      <c r="AV885" s="1">
        <v>868.44500000000005</v>
      </c>
      <c r="AW885" s="2">
        <v>102.45599999999999</v>
      </c>
      <c r="AX885" s="1">
        <v>12125.907000000001</v>
      </c>
      <c r="AY885" s="2">
        <v>98.185999999999993</v>
      </c>
      <c r="AZ885" s="1">
        <v>3069.9380000000001</v>
      </c>
      <c r="BA885" s="2">
        <v>109.11800000000001</v>
      </c>
      <c r="BB885" s="1">
        <v>843.39300000000003</v>
      </c>
      <c r="BC885" s="2">
        <v>107.354</v>
      </c>
      <c r="BD885" s="1">
        <v>1431.74</v>
      </c>
      <c r="BE885" s="2">
        <v>95.192000000000007</v>
      </c>
      <c r="BF885" s="1">
        <v>1138.7850000000001</v>
      </c>
      <c r="BG885" s="2">
        <v>98.69</v>
      </c>
      <c r="BH885" s="1">
        <v>995.51</v>
      </c>
      <c r="BI885" s="2">
        <v>80.78</v>
      </c>
      <c r="BJ885" s="1">
        <v>934.16</v>
      </c>
      <c r="BK885" s="2">
        <v>103.56799999999998</v>
      </c>
      <c r="BL885" s="1">
        <v>1814.1010000000001</v>
      </c>
      <c r="BM885" s="2">
        <v>83.99199999999999</v>
      </c>
    </row>
    <row r="886" spans="1:65" x14ac:dyDescent="0.25">
      <c r="A886" s="20">
        <v>41304</v>
      </c>
      <c r="B886" s="5">
        <v>622.92500000000007</v>
      </c>
      <c r="C886">
        <v>1E-3</v>
      </c>
      <c r="D886" s="7">
        <v>1.27</v>
      </c>
      <c r="E886" s="7">
        <v>0.08</v>
      </c>
      <c r="F886" s="2">
        <v>0.1</v>
      </c>
      <c r="H886" s="1">
        <v>6337.2449999999999</v>
      </c>
      <c r="I886" s="2">
        <v>101.11799999999999</v>
      </c>
      <c r="J886" s="1">
        <v>6345.9049999999997</v>
      </c>
      <c r="K886" s="9">
        <v>99.084000000000003</v>
      </c>
      <c r="L886" s="1">
        <v>231.761</v>
      </c>
      <c r="M886" s="2">
        <v>99.777999999999992</v>
      </c>
      <c r="N886" s="1">
        <v>1014.972</v>
      </c>
      <c r="O886" s="2">
        <v>100.10800000000002</v>
      </c>
      <c r="P886" s="1">
        <v>4453.1720000000005</v>
      </c>
      <c r="Q886" s="2">
        <v>92.756</v>
      </c>
      <c r="R886" s="1">
        <v>12086.949000000001</v>
      </c>
      <c r="S886" s="2">
        <v>106.08600000000001</v>
      </c>
      <c r="T886" s="1">
        <v>230.99100000000001</v>
      </c>
      <c r="U886" s="2">
        <v>94.707999999999998</v>
      </c>
      <c r="V886" s="1">
        <v>12007.711000000001</v>
      </c>
      <c r="W886" s="2">
        <v>107.51199999999999</v>
      </c>
      <c r="X886" s="1">
        <v>28338.096000000001</v>
      </c>
      <c r="Y886" s="2">
        <v>109.934</v>
      </c>
      <c r="Z886" s="1">
        <v>12204.396000000001</v>
      </c>
      <c r="AA886" s="2">
        <v>111.178</v>
      </c>
      <c r="AB886" s="1">
        <v>7167.7250000000004</v>
      </c>
      <c r="AC886" s="2">
        <v>100.426</v>
      </c>
      <c r="AD886" s="1">
        <v>7256.3680000000004</v>
      </c>
      <c r="AE886" s="2">
        <v>87.298000000000002</v>
      </c>
      <c r="AF886" s="1">
        <v>6886.8879999999999</v>
      </c>
      <c r="AG886" s="2">
        <v>106.072</v>
      </c>
      <c r="AH886" s="1">
        <v>2866.8589999999999</v>
      </c>
      <c r="AI886" s="2">
        <v>105.38999999999999</v>
      </c>
      <c r="AJ886" s="1">
        <v>782.947</v>
      </c>
      <c r="AK886" s="2">
        <v>98.457999999999998</v>
      </c>
      <c r="AL886" s="1">
        <v>202.94499999999999</v>
      </c>
      <c r="AM886" s="2">
        <v>99.883999999999986</v>
      </c>
      <c r="AN886" s="1">
        <v>781.52100000000007</v>
      </c>
      <c r="AO886" s="2">
        <v>92.558000000000007</v>
      </c>
      <c r="AP886" s="1">
        <v>617.13499999999999</v>
      </c>
      <c r="AQ886" s="2">
        <v>82.85</v>
      </c>
      <c r="AR886" s="1">
        <v>1816.3679999999999</v>
      </c>
      <c r="AS886" s="2">
        <v>90.647999999999996</v>
      </c>
      <c r="AT886" s="1">
        <v>614.47699999999998</v>
      </c>
      <c r="AU886" s="2">
        <v>103.87800000000001</v>
      </c>
      <c r="AV886" s="1">
        <v>854.70400000000006</v>
      </c>
      <c r="AW886" s="2">
        <v>101.732</v>
      </c>
      <c r="AX886" s="1">
        <v>12102.268</v>
      </c>
      <c r="AY886" s="2">
        <v>97.818000000000012</v>
      </c>
      <c r="AZ886" s="1">
        <v>2921.4749999999999</v>
      </c>
      <c r="BA886" s="2">
        <v>108.886</v>
      </c>
      <c r="BB886" s="1">
        <v>862.83600000000001</v>
      </c>
      <c r="BC886" s="2">
        <v>107.648</v>
      </c>
      <c r="BD886" s="1">
        <v>1422.239</v>
      </c>
      <c r="BE886" s="2">
        <v>94.707999999999998</v>
      </c>
      <c r="BF886" s="1">
        <v>1147.5899999999999</v>
      </c>
      <c r="BG886" s="2">
        <v>99.063999999999993</v>
      </c>
      <c r="BH886" s="1">
        <v>986.62599999999998</v>
      </c>
      <c r="BI886" s="2">
        <v>79.404000000000011</v>
      </c>
      <c r="BJ886" s="1">
        <v>968.14200000000005</v>
      </c>
      <c r="BK886" s="2">
        <v>103.72999999999999</v>
      </c>
      <c r="BL886" s="1">
        <v>1653.742</v>
      </c>
      <c r="BM886" s="2">
        <v>83.566000000000003</v>
      </c>
    </row>
    <row r="887" spans="1:65" x14ac:dyDescent="0.25">
      <c r="A887" s="20">
        <v>41311</v>
      </c>
      <c r="B887" s="5">
        <v>622.30100000000004</v>
      </c>
      <c r="C887">
        <v>1E-3</v>
      </c>
      <c r="D887" s="7">
        <v>0.73</v>
      </c>
      <c r="E887" s="7">
        <v>-0.2</v>
      </c>
      <c r="F887" s="2">
        <v>1.06</v>
      </c>
      <c r="H887" s="1">
        <v>6353.2629999999999</v>
      </c>
      <c r="I887" s="2">
        <v>101.712</v>
      </c>
      <c r="J887" s="1">
        <v>6157.991</v>
      </c>
      <c r="K887" s="9">
        <v>99.436000000000007</v>
      </c>
      <c r="L887" s="1">
        <v>224.94900000000001</v>
      </c>
      <c r="M887" s="2">
        <v>100.28200000000001</v>
      </c>
      <c r="N887" s="1">
        <v>971.75200000000007</v>
      </c>
      <c r="O887" s="2">
        <v>100.404</v>
      </c>
      <c r="P887" s="1">
        <v>4504.3029999999999</v>
      </c>
      <c r="Q887" s="2">
        <v>90.820000000000007</v>
      </c>
      <c r="R887" s="1">
        <v>11930.302</v>
      </c>
      <c r="S887" s="2">
        <v>106.39000000000001</v>
      </c>
      <c r="T887" s="1">
        <v>224.55</v>
      </c>
      <c r="U887" s="2">
        <v>95.281999999999996</v>
      </c>
      <c r="V887" s="1">
        <v>12010.76</v>
      </c>
      <c r="W887" s="2">
        <v>107.352</v>
      </c>
      <c r="X887" s="1">
        <v>28505.308000000001</v>
      </c>
      <c r="Y887" s="2">
        <v>111.03200000000001</v>
      </c>
      <c r="Z887" s="1">
        <v>12314.19</v>
      </c>
      <c r="AA887" s="2">
        <v>112.46799999999999</v>
      </c>
      <c r="AB887" s="1">
        <v>7078.0460000000003</v>
      </c>
      <c r="AC887" s="2">
        <v>99.820000000000007</v>
      </c>
      <c r="AD887" s="1">
        <v>7250.9660000000003</v>
      </c>
      <c r="AE887" s="2">
        <v>88.481999999999999</v>
      </c>
      <c r="AF887" s="1">
        <v>6938.8020000000006</v>
      </c>
      <c r="AG887" s="2">
        <v>105.92</v>
      </c>
      <c r="AH887" s="1">
        <v>2847.2739999999999</v>
      </c>
      <c r="AI887" s="2">
        <v>105.16200000000001</v>
      </c>
      <c r="AJ887" s="1">
        <v>798.24</v>
      </c>
      <c r="AK887" s="2">
        <v>98.59</v>
      </c>
      <c r="AL887" s="1">
        <v>219.024</v>
      </c>
      <c r="AM887" s="2">
        <v>100.124</v>
      </c>
      <c r="AN887" s="1">
        <v>777.13</v>
      </c>
      <c r="AO887" s="2">
        <v>94.116000000000014</v>
      </c>
      <c r="AP887" s="1">
        <v>612.19600000000003</v>
      </c>
      <c r="AQ887" s="2">
        <v>83.580000000000013</v>
      </c>
      <c r="AR887" s="1">
        <v>1850.376</v>
      </c>
      <c r="AS887" s="2">
        <v>90.76400000000001</v>
      </c>
      <c r="AT887" s="1">
        <v>604.11400000000003</v>
      </c>
      <c r="AU887" s="2">
        <v>103.268</v>
      </c>
      <c r="AV887" s="1">
        <v>844.74300000000005</v>
      </c>
      <c r="AW887" s="2">
        <v>100.58</v>
      </c>
      <c r="AX887" s="1">
        <v>12123.462</v>
      </c>
      <c r="AY887" s="2">
        <v>98.01400000000001</v>
      </c>
      <c r="AZ887" s="1">
        <v>2819.6770000000001</v>
      </c>
      <c r="BA887" s="2">
        <v>108.00999999999999</v>
      </c>
      <c r="BB887" s="1">
        <v>888.65300000000002</v>
      </c>
      <c r="BC887" s="2">
        <v>108.31800000000001</v>
      </c>
      <c r="BD887" s="1">
        <v>1406.182</v>
      </c>
      <c r="BE887" s="2">
        <v>95.281999999999996</v>
      </c>
      <c r="BF887" s="1">
        <v>1136.73</v>
      </c>
      <c r="BG887" s="2">
        <v>98.915999999999997</v>
      </c>
      <c r="BH887" s="1">
        <v>1011.182</v>
      </c>
      <c r="BI887" s="2">
        <v>80.217999999999989</v>
      </c>
      <c r="BJ887" s="1">
        <v>969.56299999999999</v>
      </c>
      <c r="BK887" s="2">
        <v>104.36399999999999</v>
      </c>
      <c r="BL887" s="1">
        <v>1673.856</v>
      </c>
      <c r="BM887" s="2">
        <v>83.65</v>
      </c>
    </row>
    <row r="888" spans="1:65" x14ac:dyDescent="0.25">
      <c r="A888" s="20">
        <v>41318</v>
      </c>
      <c r="B888" s="5">
        <v>624.97199999999998</v>
      </c>
      <c r="C888">
        <v>1E-3</v>
      </c>
      <c r="D888" s="7">
        <v>0.45</v>
      </c>
      <c r="E888" s="7">
        <v>0.01</v>
      </c>
      <c r="F888" s="2">
        <v>-0.04</v>
      </c>
      <c r="H888" s="1">
        <v>6331.308</v>
      </c>
      <c r="I888" s="2">
        <v>101.554</v>
      </c>
      <c r="J888" s="1">
        <v>6220.8820000000005</v>
      </c>
      <c r="K888" s="9">
        <v>99.253999999999991</v>
      </c>
      <c r="L888" s="1">
        <v>237.822</v>
      </c>
      <c r="M888" s="2">
        <v>99.929999999999993</v>
      </c>
      <c r="N888" s="1">
        <v>964.48699999999997</v>
      </c>
      <c r="O888" s="2">
        <v>100.14000000000001</v>
      </c>
      <c r="P888" s="1">
        <v>4457.183</v>
      </c>
      <c r="Q888" s="2">
        <v>90.174000000000007</v>
      </c>
      <c r="R888" s="1">
        <v>12172.142</v>
      </c>
      <c r="S888" s="2">
        <v>106.54</v>
      </c>
      <c r="T888" s="1">
        <v>225.77799999999999</v>
      </c>
      <c r="U888" s="2">
        <v>95.282000000000011</v>
      </c>
      <c r="V888" s="1">
        <v>12121.714</v>
      </c>
      <c r="W888" s="2">
        <v>107.56199999999998</v>
      </c>
      <c r="X888" s="1">
        <v>28992.489000000001</v>
      </c>
      <c r="Y888" s="2">
        <v>111.03200000000001</v>
      </c>
      <c r="Z888" s="1">
        <v>12288.630000000001</v>
      </c>
      <c r="AA888" s="2">
        <v>112.316</v>
      </c>
      <c r="AB888" s="1">
        <v>7119.0389999999998</v>
      </c>
      <c r="AC888" s="2">
        <v>99.817999999999984</v>
      </c>
      <c r="AD888" s="1">
        <v>7273.5309999999999</v>
      </c>
      <c r="AE888" s="2">
        <v>89.494</v>
      </c>
      <c r="AF888" s="1">
        <v>6983.5330000000004</v>
      </c>
      <c r="AG888" s="2">
        <v>105.98800000000001</v>
      </c>
      <c r="AH888" s="1">
        <v>2836.6489999999999</v>
      </c>
      <c r="AI888" s="2">
        <v>104.864</v>
      </c>
      <c r="AJ888" s="1">
        <v>796.68000000000006</v>
      </c>
      <c r="AK888" s="2">
        <v>99.79</v>
      </c>
      <c r="AL888" s="1">
        <v>215.04900000000001</v>
      </c>
      <c r="AM888" s="2">
        <v>99.921999999999997</v>
      </c>
      <c r="AN888" s="1">
        <v>797.99800000000005</v>
      </c>
      <c r="AO888" s="2">
        <v>94.25</v>
      </c>
      <c r="AP888" s="1">
        <v>601.72500000000002</v>
      </c>
      <c r="AQ888" s="2">
        <v>83.114000000000004</v>
      </c>
      <c r="AR888" s="1">
        <v>1901.1079999999999</v>
      </c>
      <c r="AS888" s="2">
        <v>91.428000000000011</v>
      </c>
      <c r="AT888" s="1">
        <v>624.149</v>
      </c>
      <c r="AU888" s="2">
        <v>103.45399999999999</v>
      </c>
      <c r="AV888" s="1">
        <v>854.77600000000007</v>
      </c>
      <c r="AW888" s="2">
        <v>101.086</v>
      </c>
      <c r="AX888" s="1">
        <v>11710.493</v>
      </c>
      <c r="AY888" s="2">
        <v>97.885999999999996</v>
      </c>
      <c r="AZ888" s="1">
        <v>2805.2950000000001</v>
      </c>
      <c r="BA888" s="2">
        <v>108.2</v>
      </c>
      <c r="BB888" s="1">
        <v>905.86500000000001</v>
      </c>
      <c r="BC888" s="2">
        <v>108.57599999999999</v>
      </c>
      <c r="BD888" s="1">
        <v>1408.874</v>
      </c>
      <c r="BE888" s="2">
        <v>95.282000000000011</v>
      </c>
      <c r="BF888" s="1">
        <v>1138.5150000000001</v>
      </c>
      <c r="BG888" s="2">
        <v>99.152000000000015</v>
      </c>
      <c r="BH888" s="1">
        <v>1024.2139999999999</v>
      </c>
      <c r="BI888" s="2">
        <v>80.66</v>
      </c>
      <c r="BJ888" s="1">
        <v>966.28600000000006</v>
      </c>
      <c r="BK888" s="2">
        <v>104.622</v>
      </c>
      <c r="BL888" s="1">
        <v>1624.856</v>
      </c>
      <c r="BM888" s="2">
        <v>83.554000000000002</v>
      </c>
    </row>
    <row r="889" spans="1:65" x14ac:dyDescent="0.25">
      <c r="A889" s="20">
        <v>41325</v>
      </c>
      <c r="B889" s="5">
        <v>624.06000000000006</v>
      </c>
      <c r="C889">
        <v>1E-3</v>
      </c>
      <c r="D889" s="7">
        <v>0.23</v>
      </c>
      <c r="E889" s="7">
        <v>0.65</v>
      </c>
      <c r="F889" s="2">
        <v>1.1299999999999999</v>
      </c>
      <c r="H889" s="1">
        <v>6230.13</v>
      </c>
      <c r="I889" s="2">
        <v>101.11600000000001</v>
      </c>
      <c r="J889" s="1">
        <v>6207.027</v>
      </c>
      <c r="K889" s="9">
        <v>99.057999999999993</v>
      </c>
      <c r="L889" s="1">
        <v>235.24200000000002</v>
      </c>
      <c r="M889" s="2">
        <v>99.688000000000002</v>
      </c>
      <c r="N889" s="1">
        <v>948.82500000000005</v>
      </c>
      <c r="O889" s="2">
        <v>99.9</v>
      </c>
      <c r="P889" s="1">
        <v>4517.2240000000002</v>
      </c>
      <c r="Q889" s="2">
        <v>90.22999999999999</v>
      </c>
      <c r="R889" s="1">
        <v>12044.94</v>
      </c>
      <c r="S889" s="2">
        <v>106.05200000000002</v>
      </c>
      <c r="T889" s="1">
        <v>221.24</v>
      </c>
      <c r="U889" s="2">
        <v>94.929999999999993</v>
      </c>
      <c r="V889" s="1">
        <v>12184.181</v>
      </c>
      <c r="W889" s="2">
        <v>107.85</v>
      </c>
      <c r="X889" s="1">
        <v>29336.631000000001</v>
      </c>
      <c r="Y889" s="2">
        <v>112.41399999999999</v>
      </c>
      <c r="Z889" s="1">
        <v>12450.87</v>
      </c>
      <c r="AA889" s="2">
        <v>111.95599999999999</v>
      </c>
      <c r="AB889" s="1">
        <v>7058.6990000000005</v>
      </c>
      <c r="AC889" s="2">
        <v>98.820000000000007</v>
      </c>
      <c r="AD889" s="1">
        <v>7153.759</v>
      </c>
      <c r="AE889" s="2">
        <v>90.15</v>
      </c>
      <c r="AF889" s="1">
        <v>6835.2960000000003</v>
      </c>
      <c r="AG889" s="2">
        <v>106.41</v>
      </c>
      <c r="AH889" s="1">
        <v>2747.846</v>
      </c>
      <c r="AI889" s="2">
        <v>105.16400000000002</v>
      </c>
      <c r="AJ889" s="1">
        <v>782.08199999999999</v>
      </c>
      <c r="AK889" s="2">
        <v>99.222000000000008</v>
      </c>
      <c r="AL889" s="1">
        <v>222.27500000000001</v>
      </c>
      <c r="AM889" s="2">
        <v>99.712000000000018</v>
      </c>
      <c r="AN889" s="1">
        <v>781.37400000000002</v>
      </c>
      <c r="AO889" s="2">
        <v>94.025999999999996</v>
      </c>
      <c r="AP889" s="1">
        <v>600.77</v>
      </c>
      <c r="AQ889" s="2">
        <v>82.454000000000008</v>
      </c>
      <c r="AR889" s="1">
        <v>1911.8</v>
      </c>
      <c r="AS889" s="2">
        <v>91.27000000000001</v>
      </c>
      <c r="AT889" s="1">
        <v>646.39099999999996</v>
      </c>
      <c r="AU889" s="2">
        <v>104.58400000000002</v>
      </c>
      <c r="AV889" s="1">
        <v>844.74099999999999</v>
      </c>
      <c r="AW889" s="2">
        <v>101.21599999999999</v>
      </c>
      <c r="AX889" s="1">
        <v>11766.98</v>
      </c>
      <c r="AY889" s="2">
        <v>98.256</v>
      </c>
      <c r="AZ889" s="1">
        <v>2704.663</v>
      </c>
      <c r="BA889" s="2">
        <v>108.34</v>
      </c>
      <c r="BB889" s="1">
        <v>927.28300000000002</v>
      </c>
      <c r="BC889" s="2">
        <v>108.72999999999999</v>
      </c>
      <c r="BD889" s="1">
        <v>1384.0720000000001</v>
      </c>
      <c r="BE889" s="2">
        <v>94.929999999999993</v>
      </c>
      <c r="BF889" s="1">
        <v>1120.2339999999999</v>
      </c>
      <c r="BG889" s="2">
        <v>99.506</v>
      </c>
      <c r="BH889" s="1">
        <v>1008.522</v>
      </c>
      <c r="BI889" s="2">
        <v>81.405999999999992</v>
      </c>
      <c r="BJ889" s="1">
        <v>988.16100000000006</v>
      </c>
      <c r="BK889" s="2">
        <v>104.622</v>
      </c>
      <c r="BL889" s="1">
        <v>1636.386</v>
      </c>
      <c r="BM889" s="2">
        <v>83.845999999999989</v>
      </c>
    </row>
    <row r="890" spans="1:65" x14ac:dyDescent="0.25">
      <c r="A890" s="20">
        <v>41332</v>
      </c>
      <c r="B890" s="5">
        <v>618.79100000000005</v>
      </c>
      <c r="C890">
        <v>1E-3</v>
      </c>
      <c r="D890" s="7">
        <v>-0.36</v>
      </c>
      <c r="E890" s="7">
        <v>-0.5</v>
      </c>
      <c r="F890" s="2">
        <v>-0.59</v>
      </c>
      <c r="H890" s="1">
        <v>6173.3590000000004</v>
      </c>
      <c r="I890" s="2">
        <v>99.78</v>
      </c>
      <c r="J890" s="1">
        <v>6036.1329999999998</v>
      </c>
      <c r="K890" s="9">
        <v>98.732000000000014</v>
      </c>
      <c r="L890" s="1">
        <v>240.28300000000002</v>
      </c>
      <c r="M890" s="2">
        <v>99.21</v>
      </c>
      <c r="N890" s="1">
        <v>891.84900000000005</v>
      </c>
      <c r="O890" s="2">
        <v>99.524000000000001</v>
      </c>
      <c r="P890" s="1">
        <v>4514.701</v>
      </c>
      <c r="Q890" s="2">
        <v>91.193999999999988</v>
      </c>
      <c r="R890" s="1">
        <v>11610.317000000001</v>
      </c>
      <c r="S890" s="2">
        <v>104.652</v>
      </c>
      <c r="T890" s="1">
        <v>209.87800000000001</v>
      </c>
      <c r="U890" s="2">
        <v>95.006</v>
      </c>
      <c r="V890" s="1">
        <v>11951.529</v>
      </c>
      <c r="W890" s="2">
        <v>108.078</v>
      </c>
      <c r="X890" s="1">
        <v>28432.647000000001</v>
      </c>
      <c r="Y890" s="2">
        <v>111.944</v>
      </c>
      <c r="Z890" s="1">
        <v>12229.693000000001</v>
      </c>
      <c r="AA890" s="2">
        <v>112.16600000000001</v>
      </c>
      <c r="AB890" s="1">
        <v>6907.4400000000005</v>
      </c>
      <c r="AC890" s="2">
        <v>97.971999999999994</v>
      </c>
      <c r="AD890" s="1">
        <v>7113.9160000000002</v>
      </c>
      <c r="AE890" s="2">
        <v>90.078000000000003</v>
      </c>
      <c r="AF890" s="1">
        <v>6789.1750000000002</v>
      </c>
      <c r="AG890" s="2">
        <v>106.36600000000001</v>
      </c>
      <c r="AH890" s="1">
        <v>2722.6959999999999</v>
      </c>
      <c r="AI890" s="2">
        <v>104.51399999999998</v>
      </c>
      <c r="AJ890" s="1">
        <v>749.85800000000006</v>
      </c>
      <c r="AK890" s="2">
        <v>98.373999999999995</v>
      </c>
      <c r="AL890" s="1">
        <v>215.22400000000002</v>
      </c>
      <c r="AM890" s="2">
        <v>99.455999999999989</v>
      </c>
      <c r="AN890" s="1">
        <v>725.22199999999998</v>
      </c>
      <c r="AO890" s="2">
        <v>93.075999999999993</v>
      </c>
      <c r="AP890" s="1">
        <v>588.49699999999996</v>
      </c>
      <c r="AQ890" s="2">
        <v>82.932000000000002</v>
      </c>
      <c r="AR890" s="1">
        <v>1956.8230000000001</v>
      </c>
      <c r="AS890" s="2">
        <v>91.182000000000002</v>
      </c>
      <c r="AT890" s="1">
        <v>635.16899999999998</v>
      </c>
      <c r="AU890" s="2">
        <v>104.31199999999998</v>
      </c>
      <c r="AV890" s="1">
        <v>850.73400000000004</v>
      </c>
      <c r="AW890" s="2">
        <v>101.26600000000001</v>
      </c>
      <c r="AX890" s="1">
        <v>11495.28</v>
      </c>
      <c r="AY890" s="2">
        <v>97.919999999999987</v>
      </c>
      <c r="AZ890" s="1">
        <v>2732.4900000000002</v>
      </c>
      <c r="BA890" s="2">
        <v>108.42400000000001</v>
      </c>
      <c r="BB890" s="1">
        <v>918.13599999999997</v>
      </c>
      <c r="BC890" s="2">
        <v>108.66</v>
      </c>
      <c r="BD890" s="1">
        <v>1360.865</v>
      </c>
      <c r="BE890" s="2">
        <v>95.006</v>
      </c>
      <c r="BF890" s="1">
        <v>1090.346</v>
      </c>
      <c r="BG890" s="2">
        <v>99.246000000000009</v>
      </c>
      <c r="BH890" s="1">
        <v>988.39200000000005</v>
      </c>
      <c r="BI890" s="2">
        <v>81.841999999999999</v>
      </c>
      <c r="BJ890" s="1">
        <v>954.346</v>
      </c>
      <c r="BK890" s="2">
        <v>104.846</v>
      </c>
      <c r="BL890" s="1">
        <v>1605.155</v>
      </c>
      <c r="BM890" s="2">
        <v>83.337999999999994</v>
      </c>
    </row>
    <row r="891" spans="1:65" x14ac:dyDescent="0.25">
      <c r="A891" s="20">
        <v>41339</v>
      </c>
      <c r="B891" s="5">
        <v>628.93399999999997</v>
      </c>
      <c r="C891">
        <v>1E-3</v>
      </c>
      <c r="D891" s="7">
        <v>0.2</v>
      </c>
      <c r="E891" s="7">
        <v>-0.55000000000000004</v>
      </c>
      <c r="F891" s="2">
        <v>-1.04</v>
      </c>
      <c r="H891" s="1">
        <v>6196.8689999999997</v>
      </c>
      <c r="I891" s="2">
        <v>99.346000000000004</v>
      </c>
      <c r="J891" s="1">
        <v>6167.884</v>
      </c>
      <c r="K891" s="9">
        <v>98.474000000000018</v>
      </c>
      <c r="L891" s="1">
        <v>247.024</v>
      </c>
      <c r="M891" s="2">
        <v>98.775999999999996</v>
      </c>
      <c r="N891" s="1">
        <v>890.54</v>
      </c>
      <c r="O891" s="2">
        <v>99.206000000000003</v>
      </c>
      <c r="P891" s="1">
        <v>4653.1679999999997</v>
      </c>
      <c r="Q891" s="2">
        <v>91.118000000000009</v>
      </c>
      <c r="R891" s="1">
        <v>11742.724</v>
      </c>
      <c r="S891" s="2">
        <v>104.3</v>
      </c>
      <c r="T891" s="1">
        <v>208.74600000000001</v>
      </c>
      <c r="U891" s="2">
        <v>95.144000000000005</v>
      </c>
      <c r="V891" s="1">
        <v>11984.93</v>
      </c>
      <c r="W891" s="2">
        <v>107.88</v>
      </c>
      <c r="X891" s="1">
        <v>28942.057000000001</v>
      </c>
      <c r="Y891" s="2">
        <v>112.782</v>
      </c>
      <c r="Z891" s="1">
        <v>12339.573</v>
      </c>
      <c r="AA891" s="2">
        <v>111.60999999999999</v>
      </c>
      <c r="AB891" s="1">
        <v>6985.4629999999997</v>
      </c>
      <c r="AC891" s="2">
        <v>97.95</v>
      </c>
      <c r="AD891" s="1">
        <v>7352.05</v>
      </c>
      <c r="AE891" s="2">
        <v>90.23599999999999</v>
      </c>
      <c r="AF891" s="1">
        <v>6793.317</v>
      </c>
      <c r="AG891" s="2">
        <v>106.48599999999999</v>
      </c>
      <c r="AH891" s="1">
        <v>2665.0880000000002</v>
      </c>
      <c r="AI891" s="2">
        <v>104.09200000000001</v>
      </c>
      <c r="AJ891" s="1">
        <v>767.19299999999998</v>
      </c>
      <c r="AK891" s="2">
        <v>97.766000000000005</v>
      </c>
      <c r="AL891" s="1">
        <v>214.65100000000001</v>
      </c>
      <c r="AM891" s="2">
        <v>99.183999999999997</v>
      </c>
      <c r="AN891" s="1">
        <v>732.04700000000003</v>
      </c>
      <c r="AO891" s="2">
        <v>91.786000000000016</v>
      </c>
      <c r="AP891" s="1">
        <v>580.81899999999996</v>
      </c>
      <c r="AQ891" s="2">
        <v>82.214000000000013</v>
      </c>
      <c r="AR891" s="1">
        <v>2006.7250000000001</v>
      </c>
      <c r="AS891" s="2">
        <v>91.47</v>
      </c>
      <c r="AT891" s="1">
        <v>641.66700000000003</v>
      </c>
      <c r="AU891" s="2">
        <v>104.47799999999999</v>
      </c>
      <c r="AV891" s="1">
        <v>865.39499999999998</v>
      </c>
      <c r="AW891" s="2">
        <v>101.50800000000001</v>
      </c>
      <c r="AX891" s="1">
        <v>11715.853999999999</v>
      </c>
      <c r="AY891" s="2">
        <v>97.977999999999994</v>
      </c>
      <c r="AZ891" s="1">
        <v>2806.75</v>
      </c>
      <c r="BA891" s="2">
        <v>108.21400000000001</v>
      </c>
      <c r="BB891" s="1">
        <v>945.08900000000006</v>
      </c>
      <c r="BC891" s="2">
        <v>108.926</v>
      </c>
      <c r="BD891" s="1">
        <v>1371.7840000000001</v>
      </c>
      <c r="BE891" s="2">
        <v>95.144000000000005</v>
      </c>
      <c r="BF891" s="1">
        <v>1086.579</v>
      </c>
      <c r="BG891" s="2">
        <v>98.942000000000007</v>
      </c>
      <c r="BH891" s="1">
        <v>988.80000000000007</v>
      </c>
      <c r="BI891" s="2">
        <v>80.488</v>
      </c>
      <c r="BJ891" s="1">
        <v>985.82</v>
      </c>
      <c r="BK891" s="2">
        <v>105.252</v>
      </c>
      <c r="BL891" s="1">
        <v>1692.2239999999999</v>
      </c>
      <c r="BM891" s="2">
        <v>83.881999999999991</v>
      </c>
    </row>
    <row r="892" spans="1:65" x14ac:dyDescent="0.25">
      <c r="A892" s="20">
        <v>41346</v>
      </c>
      <c r="B892" s="5">
        <v>631.52</v>
      </c>
      <c r="C892">
        <v>1E-3</v>
      </c>
      <c r="D892" s="7">
        <v>2.4700000000000002</v>
      </c>
      <c r="E892" s="7">
        <v>0.51</v>
      </c>
      <c r="F892" s="2">
        <v>0.69</v>
      </c>
      <c r="H892" s="1">
        <v>6179.8940000000002</v>
      </c>
      <c r="I892" s="2">
        <v>99.47</v>
      </c>
      <c r="J892" s="1">
        <v>6185.4960000000001</v>
      </c>
      <c r="K892" s="9">
        <v>98.685999999999993</v>
      </c>
      <c r="L892" s="1">
        <v>249.07400000000001</v>
      </c>
      <c r="M892" s="2">
        <v>98.913999999999987</v>
      </c>
      <c r="N892" s="1">
        <v>882.96100000000001</v>
      </c>
      <c r="O892" s="2">
        <v>99.27000000000001</v>
      </c>
      <c r="P892" s="1">
        <v>4669.2529999999997</v>
      </c>
      <c r="Q892" s="2">
        <v>88.632000000000005</v>
      </c>
      <c r="R892" s="1">
        <v>11671.411</v>
      </c>
      <c r="S892" s="2">
        <v>104.59200000000001</v>
      </c>
      <c r="T892" s="1">
        <v>212.721</v>
      </c>
      <c r="U892" s="2">
        <v>95.222000000000008</v>
      </c>
      <c r="V892" s="1">
        <v>11968.82</v>
      </c>
      <c r="W892" s="2">
        <v>107.81399999999999</v>
      </c>
      <c r="X892" s="1">
        <v>28913.101999999999</v>
      </c>
      <c r="Y892" s="2">
        <v>113.67</v>
      </c>
      <c r="Z892" s="1">
        <v>12458.556</v>
      </c>
      <c r="AA892" s="2">
        <v>110.96200000000002</v>
      </c>
      <c r="AB892" s="1">
        <v>6991.9340000000002</v>
      </c>
      <c r="AC892" s="2">
        <v>97.146000000000001</v>
      </c>
      <c r="AD892" s="1">
        <v>7310.05</v>
      </c>
      <c r="AE892" s="2">
        <v>91.25800000000001</v>
      </c>
      <c r="AF892" s="1">
        <v>6766.8150000000005</v>
      </c>
      <c r="AG892" s="2">
        <v>106.974</v>
      </c>
      <c r="AH892" s="1">
        <v>2667.2240000000002</v>
      </c>
      <c r="AI892" s="2">
        <v>104.652</v>
      </c>
      <c r="AJ892" s="1">
        <v>752.89</v>
      </c>
      <c r="AK892" s="2">
        <v>98.164000000000001</v>
      </c>
      <c r="AL892" s="1">
        <v>221.25800000000001</v>
      </c>
      <c r="AM892" s="2">
        <v>99.248000000000005</v>
      </c>
      <c r="AN892" s="1">
        <v>694.70299999999997</v>
      </c>
      <c r="AO892" s="2">
        <v>90.286000000000001</v>
      </c>
      <c r="AP892" s="1">
        <v>587.96100000000001</v>
      </c>
      <c r="AQ892" s="2">
        <v>82.963999999999999</v>
      </c>
      <c r="AR892" s="1">
        <v>2003.0170000000001</v>
      </c>
      <c r="AS892" s="2">
        <v>91.945999999999998</v>
      </c>
      <c r="AT892" s="1">
        <v>623.351</v>
      </c>
      <c r="AU892" s="2">
        <v>104.11799999999998</v>
      </c>
      <c r="AV892" s="1">
        <v>863.58600000000001</v>
      </c>
      <c r="AW892" s="2">
        <v>101.652</v>
      </c>
      <c r="AX892" s="1">
        <v>11751.787</v>
      </c>
      <c r="AY892" s="2">
        <v>99.418000000000006</v>
      </c>
      <c r="AZ892" s="1">
        <v>2771.835</v>
      </c>
      <c r="BA892" s="2">
        <v>108.018</v>
      </c>
      <c r="BB892" s="1">
        <v>941.09100000000001</v>
      </c>
      <c r="BC892" s="2">
        <v>109.702</v>
      </c>
      <c r="BD892" s="1">
        <v>1366.7350000000001</v>
      </c>
      <c r="BE892" s="2">
        <v>95.222000000000008</v>
      </c>
      <c r="BF892" s="1">
        <v>1089.646</v>
      </c>
      <c r="BG892" s="2">
        <v>99.066000000000003</v>
      </c>
      <c r="BH892" s="1">
        <v>975.46</v>
      </c>
      <c r="BI892" s="2">
        <v>79.783999999999992</v>
      </c>
      <c r="BJ892" s="1">
        <v>994.23800000000006</v>
      </c>
      <c r="BK892" s="2">
        <v>106.26199999999999</v>
      </c>
      <c r="BL892" s="1">
        <v>1689.49</v>
      </c>
      <c r="BM892" s="2">
        <v>83.844000000000008</v>
      </c>
    </row>
    <row r="893" spans="1:65" x14ac:dyDescent="0.25">
      <c r="A893" s="20">
        <v>41353</v>
      </c>
      <c r="B893" s="5">
        <v>631.81100000000004</v>
      </c>
      <c r="C893">
        <v>1E-3</v>
      </c>
      <c r="D893" s="7">
        <v>0.67</v>
      </c>
      <c r="E893" s="7">
        <v>0.28999999999999998</v>
      </c>
      <c r="F893" s="2">
        <v>0.99</v>
      </c>
      <c r="H893" s="1">
        <v>6219.8789999999999</v>
      </c>
      <c r="I893" s="2">
        <v>99.873999999999995</v>
      </c>
      <c r="J893" s="1">
        <v>6204.3310000000001</v>
      </c>
      <c r="K893" s="9">
        <v>98.507999999999996</v>
      </c>
      <c r="L893" s="1">
        <v>257.303</v>
      </c>
      <c r="M893" s="2">
        <v>98.561999999999998</v>
      </c>
      <c r="N893" s="1">
        <v>894.36500000000001</v>
      </c>
      <c r="O893" s="2">
        <v>99.126000000000005</v>
      </c>
      <c r="P893" s="1">
        <v>4754.152</v>
      </c>
      <c r="Q893" s="2">
        <v>88.73</v>
      </c>
      <c r="R893" s="1">
        <v>11465.956</v>
      </c>
      <c r="S893" s="2">
        <v>103.252</v>
      </c>
      <c r="T893" s="1">
        <v>215.392</v>
      </c>
      <c r="U893" s="2">
        <v>94.873999999999995</v>
      </c>
      <c r="V893" s="1">
        <v>11829.032000000001</v>
      </c>
      <c r="W893" s="2">
        <v>107.756</v>
      </c>
      <c r="X893" s="1">
        <v>28599.952000000001</v>
      </c>
      <c r="Y893" s="2">
        <v>113.02000000000001</v>
      </c>
      <c r="Z893" s="1">
        <v>12664.215</v>
      </c>
      <c r="AA893" s="2">
        <v>111.43600000000001</v>
      </c>
      <c r="AB893" s="1">
        <v>7045.8600000000006</v>
      </c>
      <c r="AC893" s="2">
        <v>98.277999999999992</v>
      </c>
      <c r="AD893" s="1">
        <v>7131.643</v>
      </c>
      <c r="AE893" s="2">
        <v>90.433999999999997</v>
      </c>
      <c r="AF893" s="1">
        <v>6715.3</v>
      </c>
      <c r="AG893" s="2">
        <v>107.18599999999999</v>
      </c>
      <c r="AH893" s="1">
        <v>2605.1669999999999</v>
      </c>
      <c r="AI893" s="2">
        <v>104.60599999999999</v>
      </c>
      <c r="AJ893" s="1">
        <v>709.63900000000001</v>
      </c>
      <c r="AK893" s="2">
        <v>97.818000000000012</v>
      </c>
      <c r="AL893" s="1">
        <v>228.66900000000001</v>
      </c>
      <c r="AM893" s="2">
        <v>99.192000000000007</v>
      </c>
      <c r="AN893" s="1">
        <v>689.745</v>
      </c>
      <c r="AO893" s="2">
        <v>89.186000000000007</v>
      </c>
      <c r="AP893" s="1">
        <v>572.41999999999996</v>
      </c>
      <c r="AQ893" s="2">
        <v>83.306000000000012</v>
      </c>
      <c r="AR893" s="1">
        <v>1979.0640000000001</v>
      </c>
      <c r="AS893" s="2">
        <v>91.834000000000003</v>
      </c>
      <c r="AT893" s="1">
        <v>598.20600000000002</v>
      </c>
      <c r="AU893" s="2">
        <v>102.55799999999999</v>
      </c>
      <c r="AV893" s="1">
        <v>853.73699999999997</v>
      </c>
      <c r="AW893" s="2">
        <v>101.292</v>
      </c>
      <c r="AX893" s="1">
        <v>11565.902</v>
      </c>
      <c r="AY893" s="2">
        <v>100.95399999999999</v>
      </c>
      <c r="AZ893" s="1">
        <v>2781.6910000000003</v>
      </c>
      <c r="BA893" s="2">
        <v>108.3</v>
      </c>
      <c r="BB893" s="1">
        <v>897.49400000000003</v>
      </c>
      <c r="BC893" s="2">
        <v>109.84400000000001</v>
      </c>
      <c r="BD893" s="1">
        <v>1327.7909999999999</v>
      </c>
      <c r="BE893" s="2">
        <v>94.873999999999995</v>
      </c>
      <c r="BF893" s="1">
        <v>1067.1290000000001</v>
      </c>
      <c r="BG893" s="2">
        <v>99.13</v>
      </c>
      <c r="BH893" s="1">
        <v>962.78200000000004</v>
      </c>
      <c r="BI893" s="2">
        <v>79.319999999999993</v>
      </c>
      <c r="BJ893" s="1">
        <v>986.72300000000007</v>
      </c>
      <c r="BK893" s="2">
        <v>107.33199999999999</v>
      </c>
      <c r="BL893" s="1">
        <v>1673.1020000000001</v>
      </c>
      <c r="BM893" s="2">
        <v>83.501999999999995</v>
      </c>
    </row>
    <row r="894" spans="1:65" x14ac:dyDescent="0.25">
      <c r="A894" s="20">
        <v>41360</v>
      </c>
      <c r="B894" s="5">
        <v>630.91399999999999</v>
      </c>
      <c r="C894">
        <v>1E-3</v>
      </c>
      <c r="D894" s="7">
        <v>-0.21</v>
      </c>
      <c r="E894" s="7">
        <v>0.05</v>
      </c>
      <c r="F894" s="2">
        <v>-0.78</v>
      </c>
      <c r="H894" s="1">
        <v>6213.3490000000002</v>
      </c>
      <c r="I894" s="2">
        <v>100.178</v>
      </c>
      <c r="J894" s="1">
        <v>5970.558</v>
      </c>
      <c r="K894" s="9">
        <v>98.188000000000002</v>
      </c>
      <c r="L894" s="1">
        <v>248.31300000000002</v>
      </c>
      <c r="M894" s="2">
        <v>98.111999999999995</v>
      </c>
      <c r="N894" s="1">
        <v>844.52100000000007</v>
      </c>
      <c r="O894" s="2">
        <v>98.868000000000009</v>
      </c>
      <c r="P894" s="1">
        <v>4852.3130000000001</v>
      </c>
      <c r="Q894" s="2">
        <v>89.74799999999999</v>
      </c>
      <c r="R894" s="1">
        <v>11314.831</v>
      </c>
      <c r="S894" s="2">
        <v>103.08</v>
      </c>
      <c r="T894" s="1">
        <v>205.196</v>
      </c>
      <c r="U894" s="2">
        <v>94.178000000000011</v>
      </c>
      <c r="V894" s="1">
        <v>12165.737000000001</v>
      </c>
      <c r="W894" s="2">
        <v>108.11600000000001</v>
      </c>
      <c r="X894" s="1">
        <v>28389.669000000002</v>
      </c>
      <c r="Y894" s="2">
        <v>112.35</v>
      </c>
      <c r="Z894" s="1">
        <v>12430.56</v>
      </c>
      <c r="AA894" s="2">
        <v>111.58199999999999</v>
      </c>
      <c r="AB894" s="1">
        <v>6989.643</v>
      </c>
      <c r="AC894" s="2">
        <v>99.05</v>
      </c>
      <c r="AD894" s="1">
        <v>7039.0780000000004</v>
      </c>
      <c r="AE894" s="2">
        <v>89.048000000000002</v>
      </c>
      <c r="AF894" s="1">
        <v>6700.5470000000005</v>
      </c>
      <c r="AG894" s="2">
        <v>107.11599999999999</v>
      </c>
      <c r="AH894" s="1">
        <v>2619.0990000000002</v>
      </c>
      <c r="AI894" s="2">
        <v>103.61600000000001</v>
      </c>
      <c r="AJ894" s="1">
        <v>695.39599999999996</v>
      </c>
      <c r="AK894" s="2">
        <v>96.967999999999989</v>
      </c>
      <c r="AL894" s="1">
        <v>205.42099999999999</v>
      </c>
      <c r="AM894" s="2">
        <v>98.984000000000009</v>
      </c>
      <c r="AN894" s="1">
        <v>664.16399999999999</v>
      </c>
      <c r="AO894" s="2">
        <v>89.006</v>
      </c>
      <c r="AP894" s="1">
        <v>568.149</v>
      </c>
      <c r="AQ894" s="2">
        <v>83.210000000000008</v>
      </c>
      <c r="AR894" s="1">
        <v>2011.1420000000001</v>
      </c>
      <c r="AS894" s="2">
        <v>91.426000000000002</v>
      </c>
      <c r="AT894" s="1">
        <v>612.72500000000002</v>
      </c>
      <c r="AU894" s="2">
        <v>102.49000000000001</v>
      </c>
      <c r="AV894" s="1">
        <v>879.71500000000003</v>
      </c>
      <c r="AW894" s="2">
        <v>101.76200000000001</v>
      </c>
      <c r="AX894" s="1">
        <v>12040.953</v>
      </c>
      <c r="AY894" s="2">
        <v>101.386</v>
      </c>
      <c r="AZ894" s="1">
        <v>2817.422</v>
      </c>
      <c r="BA894" s="2">
        <v>108.748</v>
      </c>
      <c r="BB894" s="1">
        <v>951.41899999999998</v>
      </c>
      <c r="BC894" s="2">
        <v>109.11600000000001</v>
      </c>
      <c r="BD894" s="1">
        <v>1291.1130000000001</v>
      </c>
      <c r="BE894" s="2">
        <v>94.178000000000011</v>
      </c>
      <c r="BF894" s="1">
        <v>1038.299</v>
      </c>
      <c r="BG894" s="2">
        <v>99.085999999999999</v>
      </c>
      <c r="BH894" s="1">
        <v>956.16899999999998</v>
      </c>
      <c r="BI894" s="2">
        <v>78.8</v>
      </c>
      <c r="BJ894" s="1">
        <v>995.19400000000007</v>
      </c>
      <c r="BK894" s="2">
        <v>107.69800000000001</v>
      </c>
      <c r="BL894" s="1">
        <v>1716.3869999999999</v>
      </c>
      <c r="BM894" s="2">
        <v>83.59</v>
      </c>
    </row>
    <row r="895" spans="1:65" x14ac:dyDescent="0.25">
      <c r="A895" s="20">
        <v>41367</v>
      </c>
      <c r="B895" s="5">
        <v>629.27099999999996</v>
      </c>
      <c r="C895">
        <v>1E-3</v>
      </c>
      <c r="D895" s="7">
        <v>0.85</v>
      </c>
      <c r="E895" s="7">
        <v>-0.19</v>
      </c>
      <c r="F895" s="2">
        <v>-0.81</v>
      </c>
      <c r="H895" s="1">
        <v>6109.3209999999999</v>
      </c>
      <c r="I895" s="2">
        <v>100.67999999999998</v>
      </c>
      <c r="J895" s="1">
        <v>6072.8879999999999</v>
      </c>
      <c r="K895" s="9">
        <v>97.961999999999989</v>
      </c>
      <c r="L895" s="1">
        <v>249.959</v>
      </c>
      <c r="M895" s="2">
        <v>97.784000000000006</v>
      </c>
      <c r="N895" s="1">
        <v>841.04399999999998</v>
      </c>
      <c r="O895" s="2">
        <v>98.632000000000005</v>
      </c>
      <c r="P895" s="1">
        <v>4765.2359999999999</v>
      </c>
      <c r="Q895" s="2">
        <v>90.417999999999992</v>
      </c>
      <c r="R895" s="1">
        <v>11517.454</v>
      </c>
      <c r="S895" s="2">
        <v>103.19000000000001</v>
      </c>
      <c r="T895" s="1">
        <v>200.45000000000002</v>
      </c>
      <c r="U895" s="2">
        <v>93.813999999999993</v>
      </c>
      <c r="V895" s="1">
        <v>12251.444</v>
      </c>
      <c r="W895" s="2">
        <v>108.61800000000001</v>
      </c>
      <c r="X895" s="1">
        <v>28703.895</v>
      </c>
      <c r="Y895" s="2">
        <v>112.55199999999999</v>
      </c>
      <c r="Z895" s="1">
        <v>12695.16</v>
      </c>
      <c r="AA895" s="2">
        <v>111.476</v>
      </c>
      <c r="AB895" s="1">
        <v>7036.5140000000001</v>
      </c>
      <c r="AC895" s="2">
        <v>99.162000000000006</v>
      </c>
      <c r="AD895" s="1">
        <v>6996.241</v>
      </c>
      <c r="AE895" s="2">
        <v>89.087999999999994</v>
      </c>
      <c r="AF895" s="1">
        <v>6573.8530000000001</v>
      </c>
      <c r="AG895" s="2">
        <v>107.21599999999998</v>
      </c>
      <c r="AH895" s="1">
        <v>2596.569</v>
      </c>
      <c r="AI895" s="2">
        <v>103.378</v>
      </c>
      <c r="AJ895" s="1">
        <v>711.70400000000006</v>
      </c>
      <c r="AK895" s="2">
        <v>96.823999999999984</v>
      </c>
      <c r="AL895" s="1">
        <v>207.29599999999999</v>
      </c>
      <c r="AM895" s="2">
        <v>98.794000000000011</v>
      </c>
      <c r="AN895" s="1">
        <v>660.67700000000002</v>
      </c>
      <c r="AO895" s="2">
        <v>89.438000000000002</v>
      </c>
      <c r="AP895" s="1">
        <v>572.60699999999997</v>
      </c>
      <c r="AQ895" s="2">
        <v>83.274000000000001</v>
      </c>
      <c r="AR895" s="1">
        <v>2028.1279999999999</v>
      </c>
      <c r="AS895" s="2">
        <v>91.4</v>
      </c>
      <c r="AT895" s="1">
        <v>605.47199999999998</v>
      </c>
      <c r="AU895" s="2">
        <v>102.224</v>
      </c>
      <c r="AV895" s="1">
        <v>894.57600000000002</v>
      </c>
      <c r="AW895" s="2">
        <v>102.18199999999999</v>
      </c>
      <c r="AX895" s="1">
        <v>12011.07</v>
      </c>
      <c r="AY895" s="2">
        <v>101.74600000000001</v>
      </c>
      <c r="AZ895" s="1">
        <v>2748.0570000000002</v>
      </c>
      <c r="BA895" s="2">
        <v>108.806</v>
      </c>
      <c r="BB895" s="1">
        <v>947.51</v>
      </c>
      <c r="BC895" s="2">
        <v>109.03</v>
      </c>
      <c r="BD895" s="1">
        <v>1270.6500000000001</v>
      </c>
      <c r="BE895" s="2">
        <v>93.813999999999993</v>
      </c>
      <c r="BF895" s="1">
        <v>1026.8890000000001</v>
      </c>
      <c r="BG895" s="2">
        <v>98.385999999999996</v>
      </c>
      <c r="BH895" s="1">
        <v>950.98400000000004</v>
      </c>
      <c r="BI895" s="2">
        <v>79.430000000000007</v>
      </c>
      <c r="BJ895" s="1">
        <v>980.6</v>
      </c>
      <c r="BK895" s="2">
        <v>107.59</v>
      </c>
      <c r="BL895" s="1">
        <v>1748.615</v>
      </c>
      <c r="BM895" s="2">
        <v>84.205999999999989</v>
      </c>
    </row>
    <row r="896" spans="1:65" x14ac:dyDescent="0.25">
      <c r="A896" s="20">
        <v>41374</v>
      </c>
      <c r="B896" s="5">
        <v>640.01099999999997</v>
      </c>
      <c r="C896">
        <v>1E-3</v>
      </c>
      <c r="D896" s="7">
        <v>-1.39</v>
      </c>
      <c r="E896" s="7">
        <v>-1.99</v>
      </c>
      <c r="F896" s="2">
        <v>0.09</v>
      </c>
      <c r="H896" s="1">
        <v>6149.0230000000001</v>
      </c>
      <c r="I896" s="2">
        <v>100.63199999999999</v>
      </c>
      <c r="J896" s="1">
        <v>6133.7030000000004</v>
      </c>
      <c r="K896" s="9">
        <v>98.561999999999983</v>
      </c>
      <c r="L896" s="1">
        <v>250.398</v>
      </c>
      <c r="M896" s="2">
        <v>98.474000000000004</v>
      </c>
      <c r="N896" s="1">
        <v>898.61300000000006</v>
      </c>
      <c r="O896" s="2">
        <v>99.11999999999999</v>
      </c>
      <c r="P896" s="1">
        <v>4945.74</v>
      </c>
      <c r="Q896" s="2">
        <v>86.896000000000001</v>
      </c>
      <c r="R896" s="1">
        <v>11554.202000000001</v>
      </c>
      <c r="S896" s="2">
        <v>104.102</v>
      </c>
      <c r="T896" s="1">
        <v>216.24799999999999</v>
      </c>
      <c r="U896" s="2">
        <v>95.07</v>
      </c>
      <c r="V896" s="1">
        <v>12190.452000000001</v>
      </c>
      <c r="W896" s="2">
        <v>108.744</v>
      </c>
      <c r="X896" s="1">
        <v>29261.672000000002</v>
      </c>
      <c r="Y896" s="2">
        <v>112.61599999999999</v>
      </c>
      <c r="Z896" s="1">
        <v>12752.086000000001</v>
      </c>
      <c r="AA896" s="2">
        <v>112.292</v>
      </c>
      <c r="AB896" s="1">
        <v>7091.62</v>
      </c>
      <c r="AC896" s="2">
        <v>99.294000000000011</v>
      </c>
      <c r="AD896" s="1">
        <v>7228.5870000000004</v>
      </c>
      <c r="AE896" s="2">
        <v>89.604000000000013</v>
      </c>
      <c r="AF896" s="1">
        <v>6627.4080000000004</v>
      </c>
      <c r="AG896" s="2">
        <v>107.83</v>
      </c>
      <c r="AH896" s="1">
        <v>2602.8310000000001</v>
      </c>
      <c r="AI896" s="2">
        <v>103.5</v>
      </c>
      <c r="AJ896" s="1">
        <v>704.12800000000004</v>
      </c>
      <c r="AK896" s="2">
        <v>97.154000000000011</v>
      </c>
      <c r="AL896" s="1">
        <v>214.131</v>
      </c>
      <c r="AM896" s="2">
        <v>99.177999999999983</v>
      </c>
      <c r="AN896" s="1">
        <v>711.67600000000004</v>
      </c>
      <c r="AO896" s="2">
        <v>91.115999999999985</v>
      </c>
      <c r="AP896" s="1">
        <v>561.79100000000005</v>
      </c>
      <c r="AQ896" s="2">
        <v>82.623999999999995</v>
      </c>
      <c r="AR896" s="1">
        <v>1982.7619999999999</v>
      </c>
      <c r="AS896" s="2">
        <v>91.757999999999996</v>
      </c>
      <c r="AT896" s="1">
        <v>583.37900000000002</v>
      </c>
      <c r="AU896" s="2">
        <v>100.654</v>
      </c>
      <c r="AV896" s="1">
        <v>918.32799999999997</v>
      </c>
      <c r="AW896" s="2">
        <v>103.73799999999999</v>
      </c>
      <c r="AX896" s="1">
        <v>12424.823</v>
      </c>
      <c r="AY896" s="2">
        <v>102.708</v>
      </c>
      <c r="AZ896" s="1">
        <v>2743.875</v>
      </c>
      <c r="BA896" s="2">
        <v>109.01799999999999</v>
      </c>
      <c r="BB896" s="1">
        <v>943.27100000000007</v>
      </c>
      <c r="BC896" s="2">
        <v>108.76400000000001</v>
      </c>
      <c r="BD896" s="1">
        <v>1341.587</v>
      </c>
      <c r="BE896" s="2">
        <v>95.07</v>
      </c>
      <c r="BF896" s="1">
        <v>1048.8410000000001</v>
      </c>
      <c r="BG896" s="2">
        <v>97.537999999999997</v>
      </c>
      <c r="BH896" s="1">
        <v>981.976</v>
      </c>
      <c r="BI896" s="2">
        <v>80.716000000000008</v>
      </c>
      <c r="BJ896" s="1">
        <v>967.46299999999997</v>
      </c>
      <c r="BK896" s="2">
        <v>108.46399999999998</v>
      </c>
      <c r="BL896" s="1">
        <v>1720.259</v>
      </c>
      <c r="BM896" s="2">
        <v>84.483999999999995</v>
      </c>
    </row>
    <row r="897" spans="1:65" x14ac:dyDescent="0.25">
      <c r="A897" s="20">
        <v>41381</v>
      </c>
      <c r="B897" s="5">
        <v>626.44200000000001</v>
      </c>
      <c r="C897">
        <v>1E-3</v>
      </c>
      <c r="D897" s="7">
        <v>2.38</v>
      </c>
      <c r="E897" s="7">
        <v>0.04</v>
      </c>
      <c r="F897" s="2">
        <v>-0.23</v>
      </c>
      <c r="H897" s="1">
        <v>5779.5290000000005</v>
      </c>
      <c r="I897" s="2">
        <v>100.21600000000001</v>
      </c>
      <c r="J897" s="1">
        <v>5879.6639999999998</v>
      </c>
      <c r="K897" s="9">
        <v>98.828000000000003</v>
      </c>
      <c r="L897" s="1">
        <v>238.023</v>
      </c>
      <c r="M897" s="2">
        <v>98.867999999999995</v>
      </c>
      <c r="N897" s="1">
        <v>864.16100000000006</v>
      </c>
      <c r="O897" s="2">
        <v>99.358000000000004</v>
      </c>
      <c r="P897" s="1">
        <v>5116.9989999999998</v>
      </c>
      <c r="Q897" s="2">
        <v>85.847999999999985</v>
      </c>
      <c r="R897" s="1">
        <v>11060.485000000001</v>
      </c>
      <c r="S897" s="2">
        <v>103.806</v>
      </c>
      <c r="T897" s="1">
        <v>208.26400000000001</v>
      </c>
      <c r="U897" s="2">
        <v>96.087999999999994</v>
      </c>
      <c r="V897" s="1">
        <v>12150.130999999999</v>
      </c>
      <c r="W897" s="2">
        <v>108.71400000000001</v>
      </c>
      <c r="X897" s="1">
        <v>27693.39</v>
      </c>
      <c r="Y897" s="2">
        <v>112.902</v>
      </c>
      <c r="Z897" s="1">
        <v>12465.25</v>
      </c>
      <c r="AA897" s="2">
        <v>112.75399999999999</v>
      </c>
      <c r="AB897" s="1">
        <v>6896.4660000000003</v>
      </c>
      <c r="AC897" s="2">
        <v>99.177999999999997</v>
      </c>
      <c r="AD897" s="1">
        <v>6838.3090000000002</v>
      </c>
      <c r="AE897" s="2">
        <v>90.080000000000013</v>
      </c>
      <c r="AF897" s="1">
        <v>6386.9310000000005</v>
      </c>
      <c r="AG897" s="2">
        <v>107.25399999999999</v>
      </c>
      <c r="AH897" s="1">
        <v>2515.8229999999999</v>
      </c>
      <c r="AI897" s="2">
        <v>102.74000000000001</v>
      </c>
      <c r="AJ897" s="1">
        <v>695.31200000000001</v>
      </c>
      <c r="AK897" s="2">
        <v>96.915999999999997</v>
      </c>
      <c r="AL897" s="1">
        <v>198.58500000000001</v>
      </c>
      <c r="AM897" s="2">
        <v>99.331999999999994</v>
      </c>
      <c r="AN897" s="1">
        <v>708.48800000000006</v>
      </c>
      <c r="AO897" s="2">
        <v>92.53</v>
      </c>
      <c r="AP897" s="1">
        <v>571.78600000000006</v>
      </c>
      <c r="AQ897" s="2">
        <v>82.72999999999999</v>
      </c>
      <c r="AR897" s="1">
        <v>2047.7470000000001</v>
      </c>
      <c r="AS897" s="2">
        <v>91.714000000000013</v>
      </c>
      <c r="AT897" s="1">
        <v>583.71400000000006</v>
      </c>
      <c r="AU897" s="2">
        <v>101.53799999999998</v>
      </c>
      <c r="AV897" s="1">
        <v>925.23099999999999</v>
      </c>
      <c r="AW897" s="2">
        <v>103.994</v>
      </c>
      <c r="AX897" s="1">
        <v>11776.550000000001</v>
      </c>
      <c r="AY897" s="2">
        <v>103.24600000000001</v>
      </c>
      <c r="AZ897" s="1">
        <v>2465.0990000000002</v>
      </c>
      <c r="BA897" s="2">
        <v>108.38</v>
      </c>
      <c r="BB897" s="1">
        <v>937.923</v>
      </c>
      <c r="BC897" s="2">
        <v>108.40599999999999</v>
      </c>
      <c r="BD897" s="1">
        <v>1302.56</v>
      </c>
      <c r="BE897" s="2">
        <v>96.087999999999994</v>
      </c>
      <c r="BF897" s="1">
        <v>969.10800000000006</v>
      </c>
      <c r="BG897" s="2">
        <v>97.259999999999991</v>
      </c>
      <c r="BH897" s="1">
        <v>920.75400000000002</v>
      </c>
      <c r="BI897" s="2">
        <v>80.548000000000002</v>
      </c>
      <c r="BJ897" s="1">
        <v>994.57500000000005</v>
      </c>
      <c r="BK897" s="2">
        <v>109.04</v>
      </c>
      <c r="BL897" s="1">
        <v>1760.759</v>
      </c>
      <c r="BM897" s="2">
        <v>84.047999999999988</v>
      </c>
    </row>
    <row r="898" spans="1:65" x14ac:dyDescent="0.25">
      <c r="A898" s="20">
        <v>41388</v>
      </c>
      <c r="B898" s="5">
        <v>639.77700000000004</v>
      </c>
      <c r="C898">
        <v>1E-3</v>
      </c>
      <c r="D898" s="7">
        <v>-2.2400000000000002</v>
      </c>
      <c r="E898" s="7">
        <v>-1.4</v>
      </c>
      <c r="F898" s="2">
        <v>-0.62</v>
      </c>
      <c r="H898" s="1">
        <v>5941.7439999999997</v>
      </c>
      <c r="I898" s="2">
        <v>99.58</v>
      </c>
      <c r="J898" s="1">
        <v>6059.9049999999997</v>
      </c>
      <c r="K898" s="9">
        <v>98.842000000000013</v>
      </c>
      <c r="L898" s="1">
        <v>250.58</v>
      </c>
      <c r="M898" s="2">
        <v>98.768000000000001</v>
      </c>
      <c r="N898" s="1">
        <v>925.375</v>
      </c>
      <c r="O898" s="2">
        <v>99.318000000000012</v>
      </c>
      <c r="P898" s="1">
        <v>5130.1289999999999</v>
      </c>
      <c r="Q898" s="2">
        <v>85.27600000000001</v>
      </c>
      <c r="R898" s="1">
        <v>11276.875</v>
      </c>
      <c r="S898" s="2">
        <v>102.30199999999999</v>
      </c>
      <c r="T898" s="1">
        <v>221.65</v>
      </c>
      <c r="U898" s="2">
        <v>95.936000000000007</v>
      </c>
      <c r="V898" s="1">
        <v>12161.382</v>
      </c>
      <c r="W898" s="2">
        <v>108.69800000000001</v>
      </c>
      <c r="X898" s="1">
        <v>27952.804</v>
      </c>
      <c r="Y898" s="2">
        <v>110.71600000000001</v>
      </c>
      <c r="Z898" s="1">
        <v>12779.669</v>
      </c>
      <c r="AA898" s="2">
        <v>112.23400000000001</v>
      </c>
      <c r="AB898" s="1">
        <v>7126.2480000000005</v>
      </c>
      <c r="AC898" s="2">
        <v>99.18</v>
      </c>
      <c r="AD898" s="1">
        <v>7000.9480000000003</v>
      </c>
      <c r="AE898" s="2">
        <v>88.740000000000009</v>
      </c>
      <c r="AF898" s="1">
        <v>6483.4120000000003</v>
      </c>
      <c r="AG898" s="2">
        <v>106.16999999999999</v>
      </c>
      <c r="AH898" s="1">
        <v>2550.6559999999999</v>
      </c>
      <c r="AI898" s="2">
        <v>102.358</v>
      </c>
      <c r="AJ898" s="1">
        <v>697.86500000000001</v>
      </c>
      <c r="AK898" s="2">
        <v>96.861999999999995</v>
      </c>
      <c r="AL898" s="1">
        <v>198.63300000000001</v>
      </c>
      <c r="AM898" s="2">
        <v>99.272000000000006</v>
      </c>
      <c r="AN898" s="1">
        <v>688.58199999999999</v>
      </c>
      <c r="AO898" s="2">
        <v>91.298000000000002</v>
      </c>
      <c r="AP898" s="1">
        <v>582.71699999999998</v>
      </c>
      <c r="AQ898" s="2">
        <v>83.34</v>
      </c>
      <c r="AR898" s="1">
        <v>2053.0709999999999</v>
      </c>
      <c r="AS898" s="2">
        <v>91.864000000000004</v>
      </c>
      <c r="AT898" s="1">
        <v>583.61800000000005</v>
      </c>
      <c r="AU898" s="2">
        <v>102.122</v>
      </c>
      <c r="AV898" s="1">
        <v>914.84800000000007</v>
      </c>
      <c r="AW898" s="2">
        <v>103.92400000000001</v>
      </c>
      <c r="AX898" s="1">
        <v>11714.751</v>
      </c>
      <c r="AY898" s="2">
        <v>102.428</v>
      </c>
      <c r="AZ898" s="1">
        <v>2545.4389999999999</v>
      </c>
      <c r="BA898" s="2">
        <v>108.16199999999999</v>
      </c>
      <c r="BB898" s="1">
        <v>957.73199999999997</v>
      </c>
      <c r="BC898" s="2">
        <v>108.57000000000001</v>
      </c>
      <c r="BD898" s="1">
        <v>1272.4380000000001</v>
      </c>
      <c r="BE898" s="2">
        <v>95.936000000000007</v>
      </c>
      <c r="BF898" s="1">
        <v>1001.33</v>
      </c>
      <c r="BG898" s="2">
        <v>96.427999999999997</v>
      </c>
      <c r="BH898" s="1">
        <v>940.53899999999999</v>
      </c>
      <c r="BI898" s="2">
        <v>79.372</v>
      </c>
      <c r="BJ898" s="1">
        <v>1015.676</v>
      </c>
      <c r="BK898" s="2">
        <v>110.31199999999998</v>
      </c>
      <c r="BL898" s="1">
        <v>1757.3510000000001</v>
      </c>
      <c r="BM898" s="2">
        <v>83.85799999999999</v>
      </c>
    </row>
    <row r="899" spans="1:65" x14ac:dyDescent="0.25">
      <c r="A899" s="20">
        <v>41395</v>
      </c>
      <c r="B899" s="5">
        <v>648.03800000000001</v>
      </c>
      <c r="C899">
        <v>0</v>
      </c>
      <c r="D899" s="7">
        <v>1.92</v>
      </c>
      <c r="E899" s="7">
        <v>0.53</v>
      </c>
      <c r="F899" s="2">
        <v>1.53</v>
      </c>
      <c r="H899" s="1">
        <v>6078.6390000000001</v>
      </c>
      <c r="I899" s="2">
        <v>100.40400000000002</v>
      </c>
      <c r="J899" s="1">
        <v>6266.7160000000003</v>
      </c>
      <c r="K899" s="9">
        <v>98.719999999999985</v>
      </c>
      <c r="L899" s="1">
        <v>249.191</v>
      </c>
      <c r="M899" s="2">
        <v>98.603999999999999</v>
      </c>
      <c r="N899" s="1">
        <v>949.5</v>
      </c>
      <c r="O899" s="2">
        <v>99.24</v>
      </c>
      <c r="P899" s="1">
        <v>5205.3240000000005</v>
      </c>
      <c r="Q899" s="2">
        <v>86.027999999999992</v>
      </c>
      <c r="R899" s="1">
        <v>11777.225</v>
      </c>
      <c r="S899" s="2">
        <v>102.34599999999999</v>
      </c>
      <c r="T899" s="1">
        <v>228.80600000000001</v>
      </c>
      <c r="U899" s="2">
        <v>95.15</v>
      </c>
      <c r="V899" s="1">
        <v>12573.33</v>
      </c>
      <c r="W899" s="2">
        <v>108.61199999999999</v>
      </c>
      <c r="X899" s="1">
        <v>29373.078000000001</v>
      </c>
      <c r="Y899" s="2">
        <v>110.38800000000001</v>
      </c>
      <c r="Z899" s="1">
        <v>13173.666000000001</v>
      </c>
      <c r="AA899" s="2">
        <v>111.53399999999999</v>
      </c>
      <c r="AB899" s="1">
        <v>7286.4610000000002</v>
      </c>
      <c r="AC899" s="2">
        <v>100.35599999999999</v>
      </c>
      <c r="AD899" s="1">
        <v>7213.4989999999998</v>
      </c>
      <c r="AE899" s="2">
        <v>89.092000000000013</v>
      </c>
      <c r="AF899" s="1">
        <v>6503.5749999999998</v>
      </c>
      <c r="AG899" s="2">
        <v>106.70599999999999</v>
      </c>
      <c r="AH899" s="1">
        <v>2528.5729999999999</v>
      </c>
      <c r="AI899" s="2">
        <v>102.65</v>
      </c>
      <c r="AJ899" s="1">
        <v>720.14700000000005</v>
      </c>
      <c r="AK899" s="2">
        <v>97.224000000000004</v>
      </c>
      <c r="AL899" s="1">
        <v>209.446</v>
      </c>
      <c r="AM899" s="2">
        <v>99.183999999999997</v>
      </c>
      <c r="AN899" s="1">
        <v>722.92100000000005</v>
      </c>
      <c r="AO899" s="2">
        <v>90.828000000000003</v>
      </c>
      <c r="AP899" s="1">
        <v>597.30899999999997</v>
      </c>
      <c r="AQ899" s="2">
        <v>83.236000000000018</v>
      </c>
      <c r="AR899" s="1">
        <v>2070.1019999999999</v>
      </c>
      <c r="AS899" s="2">
        <v>91.541999999999987</v>
      </c>
      <c r="AT899" s="1">
        <v>600.90899999999999</v>
      </c>
      <c r="AU899" s="2">
        <v>102.93199999999999</v>
      </c>
      <c r="AV899" s="1">
        <v>923.82</v>
      </c>
      <c r="AW899" s="2">
        <v>103.848</v>
      </c>
      <c r="AX899" s="1">
        <v>11776.317000000001</v>
      </c>
      <c r="AY899" s="2">
        <v>102.89400000000001</v>
      </c>
      <c r="AZ899" s="1">
        <v>2536.5280000000002</v>
      </c>
      <c r="BA899" s="2">
        <v>106.33600000000001</v>
      </c>
      <c r="BB899" s="1">
        <v>975.875</v>
      </c>
      <c r="BC899" s="2">
        <v>108.328</v>
      </c>
      <c r="BD899" s="1">
        <v>1305.5040000000001</v>
      </c>
      <c r="BE899" s="2">
        <v>95.15</v>
      </c>
      <c r="BF899" s="1">
        <v>1015.748</v>
      </c>
      <c r="BG899" s="2">
        <v>97.49199999999999</v>
      </c>
      <c r="BH899" s="1">
        <v>959.44200000000001</v>
      </c>
      <c r="BI899" s="2">
        <v>80.50800000000001</v>
      </c>
      <c r="BJ899" s="1">
        <v>1026.17</v>
      </c>
      <c r="BK899" s="2">
        <v>107.878</v>
      </c>
      <c r="BL899" s="1">
        <v>1801.9010000000001</v>
      </c>
      <c r="BM899" s="2">
        <v>83.7</v>
      </c>
    </row>
    <row r="900" spans="1:65" x14ac:dyDescent="0.25">
      <c r="A900" s="20">
        <v>41402</v>
      </c>
      <c r="B900" s="5">
        <v>664.92200000000003</v>
      </c>
      <c r="C900">
        <v>0</v>
      </c>
      <c r="D900" s="7">
        <v>2.0499999999999998</v>
      </c>
      <c r="E900" s="7">
        <v>0.28999999999999998</v>
      </c>
      <c r="F900" s="2">
        <v>-0.11</v>
      </c>
      <c r="H900" s="1">
        <v>6263.951</v>
      </c>
      <c r="I900" s="2">
        <v>101.114</v>
      </c>
      <c r="J900" s="1">
        <v>6508.3</v>
      </c>
      <c r="K900" s="9">
        <v>98.842000000000013</v>
      </c>
      <c r="L900" s="1">
        <v>250.845</v>
      </c>
      <c r="M900" s="2">
        <v>98.79</v>
      </c>
      <c r="N900" s="1">
        <v>972.09800000000007</v>
      </c>
      <c r="O900" s="2">
        <v>99.347999999999985</v>
      </c>
      <c r="P900" s="1">
        <v>5288.2309999999998</v>
      </c>
      <c r="Q900" s="2">
        <v>85.301999999999992</v>
      </c>
      <c r="R900" s="1">
        <v>11978.402</v>
      </c>
      <c r="S900" s="2">
        <v>102.55799999999999</v>
      </c>
      <c r="T900" s="1">
        <v>229.816</v>
      </c>
      <c r="U900" s="2">
        <v>95.248000000000005</v>
      </c>
      <c r="V900" s="1">
        <v>12797.56</v>
      </c>
      <c r="W900" s="2">
        <v>108.67400000000001</v>
      </c>
      <c r="X900" s="1">
        <v>29885.48</v>
      </c>
      <c r="Y900" s="2">
        <v>110.71799999999999</v>
      </c>
      <c r="Z900" s="1">
        <v>13381.389000000001</v>
      </c>
      <c r="AA900" s="2">
        <v>111.57600000000002</v>
      </c>
      <c r="AB900" s="1">
        <v>7454.8110000000006</v>
      </c>
      <c r="AC900" s="2">
        <v>100.37199999999999</v>
      </c>
      <c r="AD900" s="1">
        <v>7276.3490000000002</v>
      </c>
      <c r="AE900" s="2">
        <v>88.668000000000006</v>
      </c>
      <c r="AF900" s="1">
        <v>6588.5960000000005</v>
      </c>
      <c r="AG900" s="2">
        <v>106.93600000000001</v>
      </c>
      <c r="AH900" s="1">
        <v>2487.2710000000002</v>
      </c>
      <c r="AI900" s="2">
        <v>102.43999999999998</v>
      </c>
      <c r="AJ900" s="1">
        <v>720.69399999999996</v>
      </c>
      <c r="AK900" s="2">
        <v>97.532000000000011</v>
      </c>
      <c r="AL900" s="1">
        <v>223.37800000000001</v>
      </c>
      <c r="AM900" s="2">
        <v>99.216000000000008</v>
      </c>
      <c r="AN900" s="1">
        <v>746.44600000000003</v>
      </c>
      <c r="AO900" s="2">
        <v>92.248000000000005</v>
      </c>
      <c r="AP900" s="1">
        <v>610.54399999999998</v>
      </c>
      <c r="AQ900" s="2">
        <v>83.054000000000002</v>
      </c>
      <c r="AR900" s="1">
        <v>2059.3969999999999</v>
      </c>
      <c r="AS900" s="2">
        <v>91.266000000000005</v>
      </c>
      <c r="AT900" s="1">
        <v>603.50400000000002</v>
      </c>
      <c r="AU900" s="2">
        <v>104.074</v>
      </c>
      <c r="AV900" s="1">
        <v>987.226</v>
      </c>
      <c r="AW900" s="2">
        <v>105.02000000000001</v>
      </c>
      <c r="AX900" s="1">
        <v>11951.894</v>
      </c>
      <c r="AY900" s="2">
        <v>103.152</v>
      </c>
      <c r="AZ900" s="1">
        <v>2580.681</v>
      </c>
      <c r="BA900" s="2">
        <v>106.636</v>
      </c>
      <c r="BB900" s="1">
        <v>1002.1130000000001</v>
      </c>
      <c r="BC900" s="2">
        <v>109.09400000000001</v>
      </c>
      <c r="BD900" s="1">
        <v>1344.296</v>
      </c>
      <c r="BE900" s="2">
        <v>95.248000000000005</v>
      </c>
      <c r="BF900" s="1">
        <v>1071.3969999999999</v>
      </c>
      <c r="BG900" s="2">
        <v>97.212000000000003</v>
      </c>
      <c r="BH900" s="1">
        <v>995.947</v>
      </c>
      <c r="BI900" s="2">
        <v>80.638000000000005</v>
      </c>
      <c r="BJ900" s="1">
        <v>1041.769</v>
      </c>
      <c r="BK900" s="2">
        <v>106.88199999999999</v>
      </c>
      <c r="BL900" s="1">
        <v>1919.1110000000001</v>
      </c>
      <c r="BM900" s="2">
        <v>83.525999999999996</v>
      </c>
    </row>
    <row r="901" spans="1:65" x14ac:dyDescent="0.25">
      <c r="A901" s="20">
        <v>41409</v>
      </c>
      <c r="B901" s="5">
        <v>667.57799999999997</v>
      </c>
      <c r="C901">
        <v>0</v>
      </c>
      <c r="D901" s="7">
        <v>1.44</v>
      </c>
      <c r="E901" s="7">
        <v>0.68</v>
      </c>
      <c r="F901" s="2">
        <v>0.61</v>
      </c>
      <c r="H901" s="1">
        <v>6118.942</v>
      </c>
      <c r="I901" s="2">
        <v>100.97799999999999</v>
      </c>
      <c r="J901" s="1">
        <v>6443.058</v>
      </c>
      <c r="K901" s="9">
        <v>98.847999999999985</v>
      </c>
      <c r="L901" s="1">
        <v>247.35</v>
      </c>
      <c r="M901" s="2">
        <v>98.522000000000006</v>
      </c>
      <c r="N901" s="1">
        <v>964.04700000000003</v>
      </c>
      <c r="O901" s="2">
        <v>99.176000000000016</v>
      </c>
      <c r="P901" s="1">
        <v>5383.3180000000002</v>
      </c>
      <c r="Q901" s="2">
        <v>83.426000000000002</v>
      </c>
      <c r="R901" s="1">
        <v>11709.511</v>
      </c>
      <c r="S901" s="2">
        <v>103.41800000000001</v>
      </c>
      <c r="T901" s="1">
        <v>219.06200000000001</v>
      </c>
      <c r="U901" s="2">
        <v>94.88000000000001</v>
      </c>
      <c r="V901" s="1">
        <v>12733.49</v>
      </c>
      <c r="W901" s="2">
        <v>108.74600000000001</v>
      </c>
      <c r="X901" s="1">
        <v>29386.811000000002</v>
      </c>
      <c r="Y901" s="2">
        <v>110.01200000000001</v>
      </c>
      <c r="Z901" s="1">
        <v>13268.955</v>
      </c>
      <c r="AA901" s="2">
        <v>110.22200000000001</v>
      </c>
      <c r="AB901" s="1">
        <v>7424.1819999999998</v>
      </c>
      <c r="AC901" s="2">
        <v>100.038</v>
      </c>
      <c r="AD901" s="1">
        <v>7133.5389999999998</v>
      </c>
      <c r="AE901" s="2">
        <v>88.93</v>
      </c>
      <c r="AF901" s="1">
        <v>6364.6019999999999</v>
      </c>
      <c r="AG901" s="2">
        <v>106.66</v>
      </c>
      <c r="AH901" s="1">
        <v>2455.9349999999999</v>
      </c>
      <c r="AI901" s="2">
        <v>102.628</v>
      </c>
      <c r="AJ901" s="1">
        <v>698.89400000000001</v>
      </c>
      <c r="AK901" s="2">
        <v>96.841999999999999</v>
      </c>
      <c r="AL901" s="1">
        <v>224.11600000000001</v>
      </c>
      <c r="AM901" s="2">
        <v>99.085999999999999</v>
      </c>
      <c r="AN901" s="1">
        <v>739.90800000000002</v>
      </c>
      <c r="AO901" s="2">
        <v>92.875999999999991</v>
      </c>
      <c r="AP901" s="1">
        <v>608.85699999999997</v>
      </c>
      <c r="AQ901" s="2">
        <v>82.515999999999991</v>
      </c>
      <c r="AR901" s="1">
        <v>2052.8940000000002</v>
      </c>
      <c r="AS901" s="2">
        <v>91.962000000000018</v>
      </c>
      <c r="AT901" s="1">
        <v>595.99300000000005</v>
      </c>
      <c r="AU901" s="2">
        <v>103.42</v>
      </c>
      <c r="AV901" s="1">
        <v>983.81900000000007</v>
      </c>
      <c r="AW901" s="2">
        <v>106.17400000000001</v>
      </c>
      <c r="AX901" s="1">
        <v>11722.591</v>
      </c>
      <c r="AY901" s="2">
        <v>103.68000000000002</v>
      </c>
      <c r="AZ901" s="1">
        <v>2438.8330000000001</v>
      </c>
      <c r="BA901" s="2">
        <v>107.9</v>
      </c>
      <c r="BB901" s="1">
        <v>1024.856</v>
      </c>
      <c r="BC901" s="2">
        <v>109.292</v>
      </c>
      <c r="BD901" s="1">
        <v>1325.58</v>
      </c>
      <c r="BE901" s="2">
        <v>94.88000000000001</v>
      </c>
      <c r="BF901" s="1">
        <v>1043.9090000000001</v>
      </c>
      <c r="BG901" s="2">
        <v>97.385999999999996</v>
      </c>
      <c r="BH901" s="1">
        <v>985.01</v>
      </c>
      <c r="BI901" s="2">
        <v>80.126000000000005</v>
      </c>
      <c r="BJ901" s="1">
        <v>1042.5440000000001</v>
      </c>
      <c r="BK901" s="2">
        <v>107.16999999999999</v>
      </c>
      <c r="BL901" s="1">
        <v>1913.5170000000001</v>
      </c>
      <c r="BM901" s="2">
        <v>83.668000000000006</v>
      </c>
    </row>
    <row r="902" spans="1:65" x14ac:dyDescent="0.25">
      <c r="A902" s="20">
        <v>41416</v>
      </c>
      <c r="B902" s="5">
        <v>669.01400000000001</v>
      </c>
      <c r="C902">
        <v>0</v>
      </c>
      <c r="D902" s="7">
        <v>2.14</v>
      </c>
      <c r="E902" s="7">
        <v>-0.11</v>
      </c>
      <c r="F902" s="2">
        <v>0.67</v>
      </c>
      <c r="H902" s="1">
        <v>6173.16</v>
      </c>
      <c r="I902" s="2">
        <v>99.830000000000013</v>
      </c>
      <c r="J902" s="1">
        <v>6575.2640000000001</v>
      </c>
      <c r="K902" s="9">
        <v>98.852000000000004</v>
      </c>
      <c r="L902" s="1">
        <v>249.745</v>
      </c>
      <c r="M902" s="2">
        <v>98.419999999999987</v>
      </c>
      <c r="N902" s="1">
        <v>981.29300000000001</v>
      </c>
      <c r="O902" s="2">
        <v>99.132000000000005</v>
      </c>
      <c r="P902" s="1">
        <v>5434.5839999999998</v>
      </c>
      <c r="Q902" s="2">
        <v>82.631999999999991</v>
      </c>
      <c r="R902" s="1">
        <v>11934.603000000001</v>
      </c>
      <c r="S902" s="2">
        <v>103.70399999999999</v>
      </c>
      <c r="T902" s="1">
        <v>220.262</v>
      </c>
      <c r="U902" s="2">
        <v>94.218000000000004</v>
      </c>
      <c r="V902" s="1">
        <v>12575.541000000001</v>
      </c>
      <c r="W902" s="2">
        <v>107.78799999999998</v>
      </c>
      <c r="X902" s="1">
        <v>30113.054</v>
      </c>
      <c r="Y902" s="2">
        <v>110.018</v>
      </c>
      <c r="Z902" s="1">
        <v>13254.035</v>
      </c>
      <c r="AA902" s="2">
        <v>109.43199999999999</v>
      </c>
      <c r="AB902" s="1">
        <v>7503.3510000000006</v>
      </c>
      <c r="AC902" s="2">
        <v>99.616</v>
      </c>
      <c r="AD902" s="1">
        <v>7219.3510000000006</v>
      </c>
      <c r="AE902" s="2">
        <v>88.54</v>
      </c>
      <c r="AF902" s="1">
        <v>6295.2889999999998</v>
      </c>
      <c r="AG902" s="2">
        <v>105.776</v>
      </c>
      <c r="AH902" s="1">
        <v>2470.8530000000001</v>
      </c>
      <c r="AI902" s="2">
        <v>102.798</v>
      </c>
      <c r="AJ902" s="1">
        <v>694.74700000000007</v>
      </c>
      <c r="AK902" s="2">
        <v>96.108000000000004</v>
      </c>
      <c r="AL902" s="1">
        <v>215.04599999999999</v>
      </c>
      <c r="AM902" s="2">
        <v>99.063999999999993</v>
      </c>
      <c r="AN902" s="1">
        <v>762.83100000000002</v>
      </c>
      <c r="AO902" s="2">
        <v>93.956000000000003</v>
      </c>
      <c r="AP902" s="1">
        <v>598.35199999999998</v>
      </c>
      <c r="AQ902" s="2">
        <v>82.328000000000003</v>
      </c>
      <c r="AR902" s="1">
        <v>2101.2739999999999</v>
      </c>
      <c r="AS902" s="2">
        <v>92.457999999999998</v>
      </c>
      <c r="AT902" s="1">
        <v>606.82900000000006</v>
      </c>
      <c r="AU902" s="2">
        <v>103.21000000000001</v>
      </c>
      <c r="AV902" s="1">
        <v>980.55399999999997</v>
      </c>
      <c r="AW902" s="2">
        <v>105.904</v>
      </c>
      <c r="AX902" s="1">
        <v>11150.486000000001</v>
      </c>
      <c r="AY902" s="2">
        <v>102.242</v>
      </c>
      <c r="AZ902" s="1">
        <v>2453.9160000000002</v>
      </c>
      <c r="BA902" s="2">
        <v>107.098</v>
      </c>
      <c r="BB902" s="1">
        <v>1027.25</v>
      </c>
      <c r="BC902" s="2">
        <v>109.73400000000001</v>
      </c>
      <c r="BD902" s="1">
        <v>1313.145</v>
      </c>
      <c r="BE902" s="2">
        <v>94.218000000000004</v>
      </c>
      <c r="BF902" s="1">
        <v>1096.441</v>
      </c>
      <c r="BG902" s="2">
        <v>98.147999999999996</v>
      </c>
      <c r="BH902" s="1">
        <v>951.58799999999997</v>
      </c>
      <c r="BI902" s="2">
        <v>77.974000000000004</v>
      </c>
      <c r="BJ902" s="1">
        <v>1037.982</v>
      </c>
      <c r="BK902" s="2">
        <v>107.48200000000001</v>
      </c>
      <c r="BL902" s="1">
        <v>1906.768</v>
      </c>
      <c r="BM902" s="2">
        <v>82.74199999999999</v>
      </c>
    </row>
    <row r="903" spans="1:65" x14ac:dyDescent="0.25">
      <c r="A903" s="20">
        <v>41423</v>
      </c>
      <c r="B903" s="5">
        <v>658.07500000000005</v>
      </c>
      <c r="C903">
        <v>0</v>
      </c>
      <c r="D903" s="7">
        <v>-1.07</v>
      </c>
      <c r="E903" s="7">
        <v>0.16</v>
      </c>
      <c r="F903" s="2">
        <v>0.21</v>
      </c>
      <c r="H903" s="1">
        <v>6137.9080000000004</v>
      </c>
      <c r="I903" s="2">
        <v>99.092000000000013</v>
      </c>
      <c r="J903" s="1">
        <v>6473.1180000000004</v>
      </c>
      <c r="K903" s="9">
        <v>99.013999999999982</v>
      </c>
      <c r="L903" s="1">
        <v>250.01000000000002</v>
      </c>
      <c r="M903" s="2">
        <v>98.753999999999991</v>
      </c>
      <c r="N903" s="1">
        <v>971.09</v>
      </c>
      <c r="O903" s="2">
        <v>99.38</v>
      </c>
      <c r="P903" s="1">
        <v>5141.0540000000001</v>
      </c>
      <c r="Q903" s="2">
        <v>83.8</v>
      </c>
      <c r="R903" s="1">
        <v>11813.135</v>
      </c>
      <c r="S903" s="2">
        <v>103.42800000000003</v>
      </c>
      <c r="T903" s="1">
        <v>222.39000000000001</v>
      </c>
      <c r="U903" s="2">
        <v>93.94</v>
      </c>
      <c r="V903" s="1">
        <v>12162.152</v>
      </c>
      <c r="W903" s="2">
        <v>107.29</v>
      </c>
      <c r="X903" s="1">
        <v>29326.724000000002</v>
      </c>
      <c r="Y903" s="2">
        <v>110</v>
      </c>
      <c r="Z903" s="1">
        <v>12929.813</v>
      </c>
      <c r="AA903" s="2">
        <v>109.742</v>
      </c>
      <c r="AB903" s="1">
        <v>7302.9830000000002</v>
      </c>
      <c r="AC903" s="2">
        <v>98.946000000000012</v>
      </c>
      <c r="AD903" s="1">
        <v>6866.2820000000002</v>
      </c>
      <c r="AE903" s="2">
        <v>87.73599999999999</v>
      </c>
      <c r="AF903" s="1">
        <v>6025.5720000000001</v>
      </c>
      <c r="AG903" s="2">
        <v>104.154</v>
      </c>
      <c r="AH903" s="1">
        <v>2434.8429999999998</v>
      </c>
      <c r="AI903" s="2">
        <v>101.46000000000001</v>
      </c>
      <c r="AJ903" s="1">
        <v>711.45</v>
      </c>
      <c r="AK903" s="2">
        <v>96.62</v>
      </c>
      <c r="AL903" s="1">
        <v>196.08100000000002</v>
      </c>
      <c r="AM903" s="2">
        <v>99.300000000000011</v>
      </c>
      <c r="AN903" s="1">
        <v>783.02</v>
      </c>
      <c r="AO903" s="2">
        <v>94.490000000000009</v>
      </c>
      <c r="AP903" s="1">
        <v>592.75</v>
      </c>
      <c r="AQ903" s="2">
        <v>81.306000000000012</v>
      </c>
      <c r="AR903" s="1">
        <v>2071.5700000000002</v>
      </c>
      <c r="AS903" s="2">
        <v>92.158000000000001</v>
      </c>
      <c r="AT903" s="1">
        <v>599.36400000000003</v>
      </c>
      <c r="AU903" s="2">
        <v>102.04599999999999</v>
      </c>
      <c r="AV903" s="1">
        <v>964.06100000000004</v>
      </c>
      <c r="AW903" s="2">
        <v>105.056</v>
      </c>
      <c r="AX903" s="1">
        <v>11030.672</v>
      </c>
      <c r="AY903" s="2">
        <v>100.58199999999999</v>
      </c>
      <c r="AZ903" s="1">
        <v>2391.3830000000003</v>
      </c>
      <c r="BA903" s="2">
        <v>105.946</v>
      </c>
      <c r="BB903" s="1">
        <v>976.56399999999996</v>
      </c>
      <c r="BC903" s="2">
        <v>108.042</v>
      </c>
      <c r="BD903" s="1">
        <v>1351.6000000000001</v>
      </c>
      <c r="BE903" s="2">
        <v>93.94</v>
      </c>
      <c r="BF903" s="1">
        <v>1020.606</v>
      </c>
      <c r="BG903" s="2">
        <v>97.707999999999998</v>
      </c>
      <c r="BH903" s="1">
        <v>921.13599999999997</v>
      </c>
      <c r="BI903" s="2">
        <v>76.306000000000012</v>
      </c>
      <c r="BJ903" s="1">
        <v>991.96900000000005</v>
      </c>
      <c r="BK903" s="2">
        <v>106.76799999999999</v>
      </c>
      <c r="BL903" s="1">
        <v>1762.117</v>
      </c>
      <c r="BM903" s="2">
        <v>82.183999999999997</v>
      </c>
    </row>
    <row r="904" spans="1:65" x14ac:dyDescent="0.25">
      <c r="A904" s="20">
        <v>41430</v>
      </c>
      <c r="B904" s="5">
        <v>641.35300000000007</v>
      </c>
      <c r="C904">
        <v>0</v>
      </c>
      <c r="D904" s="7">
        <v>-0.76</v>
      </c>
      <c r="E904" s="7">
        <v>1.0900000000000001</v>
      </c>
      <c r="F904" s="2">
        <v>1.04</v>
      </c>
      <c r="H904" s="1">
        <v>6008.5780000000004</v>
      </c>
      <c r="I904" s="2">
        <v>99.156000000000006</v>
      </c>
      <c r="J904" s="1">
        <v>6422.0870000000004</v>
      </c>
      <c r="K904" s="9">
        <v>99.09</v>
      </c>
      <c r="L904" s="1">
        <v>248.18899999999999</v>
      </c>
      <c r="M904" s="2">
        <v>99.092000000000013</v>
      </c>
      <c r="N904" s="1">
        <v>960.23400000000004</v>
      </c>
      <c r="O904" s="2">
        <v>99.786000000000016</v>
      </c>
      <c r="P904" s="1">
        <v>4823.5240000000003</v>
      </c>
      <c r="Q904" s="2">
        <v>84.718000000000004</v>
      </c>
      <c r="R904" s="1">
        <v>11675.212</v>
      </c>
      <c r="S904" s="2">
        <v>103.008</v>
      </c>
      <c r="T904" s="1">
        <v>219.03300000000002</v>
      </c>
      <c r="U904" s="2">
        <v>92.957999999999998</v>
      </c>
      <c r="V904" s="1">
        <v>11949.446</v>
      </c>
      <c r="W904" s="2">
        <v>107.902</v>
      </c>
      <c r="X904" s="1">
        <v>28628.53</v>
      </c>
      <c r="Y904" s="2">
        <v>110.59200000000001</v>
      </c>
      <c r="Z904" s="1">
        <v>12726.11</v>
      </c>
      <c r="AA904" s="2">
        <v>110.71600000000001</v>
      </c>
      <c r="AB904" s="1">
        <v>7207.3389999999999</v>
      </c>
      <c r="AC904" s="2">
        <v>99.687999999999988</v>
      </c>
      <c r="AD904" s="1">
        <v>6527.0969999999998</v>
      </c>
      <c r="AE904" s="2">
        <v>85.429999999999993</v>
      </c>
      <c r="AF904" s="1">
        <v>5940.5529999999999</v>
      </c>
      <c r="AG904" s="2">
        <v>102.542</v>
      </c>
      <c r="AH904" s="1">
        <v>2370.9299999999998</v>
      </c>
      <c r="AI904" s="2">
        <v>100.38199999999999</v>
      </c>
      <c r="AJ904" s="1">
        <v>716.55700000000002</v>
      </c>
      <c r="AK904" s="2">
        <v>97.721999999999994</v>
      </c>
      <c r="AL904" s="1">
        <v>196.36</v>
      </c>
      <c r="AM904" s="2">
        <v>99.632000000000005</v>
      </c>
      <c r="AN904" s="1">
        <v>748.87599999999998</v>
      </c>
      <c r="AO904" s="2">
        <v>93.185999999999993</v>
      </c>
      <c r="AP904" s="1">
        <v>571.84</v>
      </c>
      <c r="AQ904" s="2">
        <v>80.145999999999987</v>
      </c>
      <c r="AR904" s="1">
        <v>1961.6469999999999</v>
      </c>
      <c r="AS904" s="2">
        <v>92.044000000000011</v>
      </c>
      <c r="AT904" s="1">
        <v>599.93100000000004</v>
      </c>
      <c r="AU904" s="2">
        <v>102.12199999999999</v>
      </c>
      <c r="AV904" s="1">
        <v>960.67500000000007</v>
      </c>
      <c r="AW904" s="2">
        <v>103.36199999999999</v>
      </c>
      <c r="AX904" s="1">
        <v>10771.788</v>
      </c>
      <c r="AY904" s="2">
        <v>98.486000000000018</v>
      </c>
      <c r="AZ904" s="1">
        <v>2326.078</v>
      </c>
      <c r="BA904" s="2">
        <v>104.628</v>
      </c>
      <c r="BB904" s="1">
        <v>887.84500000000003</v>
      </c>
      <c r="BC904" s="2">
        <v>107.274</v>
      </c>
      <c r="BD904" s="1">
        <v>1357.925</v>
      </c>
      <c r="BE904" s="2">
        <v>92.957999999999998</v>
      </c>
      <c r="BF904" s="1">
        <v>978.44400000000007</v>
      </c>
      <c r="BG904" s="2">
        <v>95.872</v>
      </c>
      <c r="BH904" s="1">
        <v>887.50700000000006</v>
      </c>
      <c r="BI904" s="2">
        <v>73.931999999999988</v>
      </c>
      <c r="BJ904" s="1">
        <v>929.59800000000007</v>
      </c>
      <c r="BK904" s="2">
        <v>105.19200000000001</v>
      </c>
      <c r="BL904" s="1">
        <v>1590.826</v>
      </c>
      <c r="BM904" s="2">
        <v>80.705999999999989</v>
      </c>
    </row>
    <row r="905" spans="1:65" x14ac:dyDescent="0.25">
      <c r="A905" s="20">
        <v>41437</v>
      </c>
      <c r="B905" s="5">
        <v>641.55899999999997</v>
      </c>
      <c r="C905">
        <v>0</v>
      </c>
      <c r="D905" s="7">
        <v>0.73</v>
      </c>
      <c r="E905" s="7">
        <v>-0.4</v>
      </c>
      <c r="F905" s="2">
        <v>-0.21</v>
      </c>
      <c r="H905" s="1">
        <v>5966.201</v>
      </c>
      <c r="I905" s="2">
        <v>100.03799999999998</v>
      </c>
      <c r="J905" s="1">
        <v>6511.1859999999997</v>
      </c>
      <c r="K905" s="9">
        <v>99.263999999999996</v>
      </c>
      <c r="L905" s="1">
        <v>243.93600000000001</v>
      </c>
      <c r="M905" s="2">
        <v>99.64</v>
      </c>
      <c r="N905" s="1">
        <v>924.82400000000007</v>
      </c>
      <c r="O905" s="2">
        <v>100.36800000000002</v>
      </c>
      <c r="P905" s="1">
        <v>5047.6410000000005</v>
      </c>
      <c r="Q905" s="2">
        <v>87.259999999999991</v>
      </c>
      <c r="R905" s="1">
        <v>11576.466</v>
      </c>
      <c r="S905" s="2">
        <v>103.274</v>
      </c>
      <c r="T905" s="1">
        <v>221.46899999999999</v>
      </c>
      <c r="U905" s="2">
        <v>93.105999999999995</v>
      </c>
      <c r="V905" s="1">
        <v>11551.224</v>
      </c>
      <c r="W905" s="2">
        <v>107.89400000000001</v>
      </c>
      <c r="X905" s="1">
        <v>28844.644</v>
      </c>
      <c r="Y905" s="2">
        <v>109.83399999999999</v>
      </c>
      <c r="Z905" s="1">
        <v>12895.481</v>
      </c>
      <c r="AA905" s="2">
        <v>112.22</v>
      </c>
      <c r="AB905" s="1">
        <v>7226.6410000000005</v>
      </c>
      <c r="AC905" s="2">
        <v>100.744</v>
      </c>
      <c r="AD905" s="1">
        <v>6179.393</v>
      </c>
      <c r="AE905" s="2">
        <v>84.024000000000001</v>
      </c>
      <c r="AF905" s="1">
        <v>5607.7110000000002</v>
      </c>
      <c r="AG905" s="2">
        <v>100.91400000000002</v>
      </c>
      <c r="AH905" s="1">
        <v>2298.9859999999999</v>
      </c>
      <c r="AI905" s="2">
        <v>100.056</v>
      </c>
      <c r="AJ905" s="1">
        <v>709.96500000000003</v>
      </c>
      <c r="AK905" s="2">
        <v>98.64</v>
      </c>
      <c r="AL905" s="1">
        <v>181.86600000000001</v>
      </c>
      <c r="AM905" s="2">
        <v>100.126</v>
      </c>
      <c r="AN905" s="1">
        <v>785.13599999999997</v>
      </c>
      <c r="AO905" s="2">
        <v>92.701999999999998</v>
      </c>
      <c r="AP905" s="1">
        <v>544.94000000000005</v>
      </c>
      <c r="AQ905" s="2">
        <v>78.257999999999996</v>
      </c>
      <c r="AR905" s="1">
        <v>1824.7450000000001</v>
      </c>
      <c r="AS905" s="2">
        <v>91.194000000000003</v>
      </c>
      <c r="AT905" s="1">
        <v>568.87700000000007</v>
      </c>
      <c r="AU905" s="2">
        <v>101.57</v>
      </c>
      <c r="AV905" s="1">
        <v>945.37400000000002</v>
      </c>
      <c r="AW905" s="2">
        <v>101.824</v>
      </c>
      <c r="AX905" s="1">
        <v>10524.486000000001</v>
      </c>
      <c r="AY905" s="2">
        <v>97.652000000000015</v>
      </c>
      <c r="AZ905" s="1">
        <v>2225.498</v>
      </c>
      <c r="BA905" s="2">
        <v>103.64000000000001</v>
      </c>
      <c r="BB905" s="1">
        <v>863.07500000000005</v>
      </c>
      <c r="BC905" s="2">
        <v>105.098</v>
      </c>
      <c r="BD905" s="1">
        <v>1400.7819999999999</v>
      </c>
      <c r="BE905" s="2">
        <v>93.105999999999995</v>
      </c>
      <c r="BF905" s="1">
        <v>956.22</v>
      </c>
      <c r="BG905" s="2">
        <v>93.841999999999999</v>
      </c>
      <c r="BH905" s="1">
        <v>855.596</v>
      </c>
      <c r="BI905" s="2">
        <v>72.481999999999999</v>
      </c>
      <c r="BJ905" s="1">
        <v>871.07799999999997</v>
      </c>
      <c r="BK905" s="2">
        <v>103.126</v>
      </c>
      <c r="BL905" s="1">
        <v>1544.1490000000001</v>
      </c>
      <c r="BM905" s="2">
        <v>79.695999999999998</v>
      </c>
    </row>
    <row r="906" spans="1:65" x14ac:dyDescent="0.25">
      <c r="A906" s="20">
        <v>41444</v>
      </c>
      <c r="B906" s="5">
        <v>647.97800000000007</v>
      </c>
      <c r="C906">
        <v>0</v>
      </c>
      <c r="D906" s="7">
        <v>-0.93</v>
      </c>
      <c r="E906" s="7">
        <v>0.51</v>
      </c>
      <c r="F906" s="2">
        <v>-0.56999999999999995</v>
      </c>
      <c r="H906" s="1">
        <v>6049.268</v>
      </c>
      <c r="I906" s="2">
        <v>100.28399999999999</v>
      </c>
      <c r="J906" s="1">
        <v>6594.1760000000004</v>
      </c>
      <c r="K906" s="9">
        <v>99.342000000000013</v>
      </c>
      <c r="L906" s="1">
        <v>247.46200000000002</v>
      </c>
      <c r="M906" s="2">
        <v>99.912000000000006</v>
      </c>
      <c r="N906" s="1">
        <v>923.029</v>
      </c>
      <c r="O906" s="2">
        <v>100.524</v>
      </c>
      <c r="P906" s="1">
        <v>5124.9470000000001</v>
      </c>
      <c r="Q906" s="2">
        <v>89.412000000000006</v>
      </c>
      <c r="R906" s="1">
        <v>11705.638000000001</v>
      </c>
      <c r="S906" s="2">
        <v>102.96199999999999</v>
      </c>
      <c r="T906" s="1">
        <v>226.108</v>
      </c>
      <c r="U906" s="2">
        <v>93.765999999999991</v>
      </c>
      <c r="V906" s="1">
        <v>11730.728999999999</v>
      </c>
      <c r="W906" s="2">
        <v>107.41</v>
      </c>
      <c r="X906" s="1">
        <v>29342.529000000002</v>
      </c>
      <c r="Y906" s="2">
        <v>110.77000000000001</v>
      </c>
      <c r="Z906" s="1">
        <v>13044.268</v>
      </c>
      <c r="AA906" s="2">
        <v>112.62</v>
      </c>
      <c r="AB906" s="1">
        <v>7273.9310000000005</v>
      </c>
      <c r="AC906" s="2">
        <v>100.794</v>
      </c>
      <c r="AD906" s="1">
        <v>5995.6379999999999</v>
      </c>
      <c r="AE906" s="2">
        <v>83.048000000000002</v>
      </c>
      <c r="AF906" s="1">
        <v>5611.4229999999998</v>
      </c>
      <c r="AG906" s="2">
        <v>102.13199999999999</v>
      </c>
      <c r="AH906" s="1">
        <v>2340.1129999999998</v>
      </c>
      <c r="AI906" s="2">
        <v>100.31200000000001</v>
      </c>
      <c r="AJ906" s="1">
        <v>690.91800000000001</v>
      </c>
      <c r="AK906" s="2">
        <v>98.5</v>
      </c>
      <c r="AL906" s="1">
        <v>197.18700000000001</v>
      </c>
      <c r="AM906" s="2">
        <v>100.26</v>
      </c>
      <c r="AN906" s="1">
        <v>770.86500000000001</v>
      </c>
      <c r="AO906" s="2">
        <v>94.2</v>
      </c>
      <c r="AP906" s="1">
        <v>544.327</v>
      </c>
      <c r="AQ906" s="2">
        <v>77.164000000000001</v>
      </c>
      <c r="AR906" s="1">
        <v>1867.0640000000001</v>
      </c>
      <c r="AS906" s="2">
        <v>90.335999999999999</v>
      </c>
      <c r="AT906" s="1">
        <v>564.20699999999999</v>
      </c>
      <c r="AU906" s="2">
        <v>100.566</v>
      </c>
      <c r="AV906" s="1">
        <v>938.36599999999999</v>
      </c>
      <c r="AW906" s="2">
        <v>100.83799999999999</v>
      </c>
      <c r="AX906" s="1">
        <v>10396.937</v>
      </c>
      <c r="AY906" s="2">
        <v>97.828000000000003</v>
      </c>
      <c r="AZ906" s="1">
        <v>2193.9870000000001</v>
      </c>
      <c r="BA906" s="2">
        <v>103.61199999999999</v>
      </c>
      <c r="BB906" s="1">
        <v>859.84400000000005</v>
      </c>
      <c r="BC906" s="2">
        <v>103.82399999999998</v>
      </c>
      <c r="BD906" s="1">
        <v>1381.335</v>
      </c>
      <c r="BE906" s="2">
        <v>93.765999999999991</v>
      </c>
      <c r="BF906" s="1">
        <v>970.82</v>
      </c>
      <c r="BG906" s="2">
        <v>94.225999999999999</v>
      </c>
      <c r="BH906" s="1">
        <v>891.60300000000007</v>
      </c>
      <c r="BI906" s="2">
        <v>73.015999999999991</v>
      </c>
      <c r="BJ906" s="1">
        <v>892.13800000000003</v>
      </c>
      <c r="BK906" s="2">
        <v>102.724</v>
      </c>
      <c r="BL906" s="1">
        <v>1575.816</v>
      </c>
      <c r="BM906" s="2">
        <v>79.876000000000005</v>
      </c>
    </row>
    <row r="907" spans="1:65" x14ac:dyDescent="0.25">
      <c r="A907" s="20">
        <v>41451</v>
      </c>
      <c r="B907" s="5">
        <v>625.68600000000004</v>
      </c>
      <c r="C907">
        <v>0</v>
      </c>
      <c r="D907" s="7">
        <v>-2.08</v>
      </c>
      <c r="E907" s="7">
        <v>0.59</v>
      </c>
      <c r="F907" s="2">
        <v>0.33</v>
      </c>
      <c r="H907" s="1">
        <v>5765.5640000000003</v>
      </c>
      <c r="I907" s="2">
        <v>98.355999999999995</v>
      </c>
      <c r="J907" s="1">
        <v>6197.6469999999999</v>
      </c>
      <c r="K907" s="9">
        <v>99.272000000000006</v>
      </c>
      <c r="L907" s="1">
        <v>241.971</v>
      </c>
      <c r="M907" s="2">
        <v>99.625999999999991</v>
      </c>
      <c r="N907" s="1">
        <v>866.65700000000004</v>
      </c>
      <c r="O907" s="2">
        <v>100.47799999999999</v>
      </c>
      <c r="P907" s="1">
        <v>4833.2110000000002</v>
      </c>
      <c r="Q907" s="2">
        <v>87.638000000000005</v>
      </c>
      <c r="R907" s="1">
        <v>10870.544</v>
      </c>
      <c r="S907" s="2">
        <v>99.427999999999997</v>
      </c>
      <c r="T907" s="1">
        <v>206.36500000000001</v>
      </c>
      <c r="U907" s="2">
        <v>91.963999999999999</v>
      </c>
      <c r="V907" s="1">
        <v>11223.995000000001</v>
      </c>
      <c r="W907" s="2">
        <v>107.152</v>
      </c>
      <c r="X907" s="1">
        <v>27109.124</v>
      </c>
      <c r="Y907" s="2">
        <v>109.29400000000001</v>
      </c>
      <c r="Z907" s="1">
        <v>12428.92</v>
      </c>
      <c r="AA907" s="2">
        <v>112.852</v>
      </c>
      <c r="AB907" s="1">
        <v>6917.6410000000005</v>
      </c>
      <c r="AC907" s="2">
        <v>100.77400000000002</v>
      </c>
      <c r="AD907" s="1">
        <v>5767.6360000000004</v>
      </c>
      <c r="AE907" s="2">
        <v>81.102000000000004</v>
      </c>
      <c r="AF907" s="1">
        <v>5546.2629999999999</v>
      </c>
      <c r="AG907" s="2">
        <v>100.60799999999999</v>
      </c>
      <c r="AH907" s="1">
        <v>2212.212</v>
      </c>
      <c r="AI907" s="2">
        <v>99.736000000000018</v>
      </c>
      <c r="AJ907" s="1">
        <v>640.01400000000001</v>
      </c>
      <c r="AK907" s="2">
        <v>98.128</v>
      </c>
      <c r="AL907" s="1">
        <v>174.64600000000002</v>
      </c>
      <c r="AM907" s="2">
        <v>100.264</v>
      </c>
      <c r="AN907" s="1">
        <v>723.48699999999997</v>
      </c>
      <c r="AO907" s="2">
        <v>92.498000000000005</v>
      </c>
      <c r="AP907" s="1">
        <v>505.67400000000004</v>
      </c>
      <c r="AQ907" s="2">
        <v>75.998000000000005</v>
      </c>
      <c r="AR907" s="1">
        <v>1770.4460000000001</v>
      </c>
      <c r="AS907" s="2">
        <v>91.299999999999983</v>
      </c>
      <c r="AT907" s="1">
        <v>522.71799999999996</v>
      </c>
      <c r="AU907" s="2">
        <v>99.59</v>
      </c>
      <c r="AV907" s="1">
        <v>904.72</v>
      </c>
      <c r="AW907" s="2">
        <v>100.06800000000001</v>
      </c>
      <c r="AX907" s="1">
        <v>10114.527</v>
      </c>
      <c r="AY907" s="2">
        <v>94.978000000000009</v>
      </c>
      <c r="AZ907" s="1">
        <v>2025.2560000000001</v>
      </c>
      <c r="BA907" s="2">
        <v>103.24000000000001</v>
      </c>
      <c r="BB907" s="1">
        <v>812.00700000000006</v>
      </c>
      <c r="BC907" s="2">
        <v>103.774</v>
      </c>
      <c r="BD907" s="1">
        <v>1228.433</v>
      </c>
      <c r="BE907" s="2">
        <v>91.963999999999999</v>
      </c>
      <c r="BF907" s="1">
        <v>948.91899999999998</v>
      </c>
      <c r="BG907" s="2">
        <v>93.288000000000011</v>
      </c>
      <c r="BH907" s="1">
        <v>845.24900000000002</v>
      </c>
      <c r="BI907" s="2">
        <v>72.64200000000001</v>
      </c>
      <c r="BJ907" s="1">
        <v>877.85199999999998</v>
      </c>
      <c r="BK907" s="2">
        <v>103.056</v>
      </c>
      <c r="BL907" s="1">
        <v>1432.375</v>
      </c>
      <c r="BM907" s="2">
        <v>78.558000000000007</v>
      </c>
    </row>
    <row r="908" spans="1:65" x14ac:dyDescent="0.25">
      <c r="A908" s="20">
        <v>41458</v>
      </c>
      <c r="B908" s="5">
        <v>632.65700000000004</v>
      </c>
      <c r="C908">
        <v>0</v>
      </c>
      <c r="D908" s="7">
        <v>1.1100000000000001</v>
      </c>
      <c r="E908" s="7">
        <v>0.48</v>
      </c>
      <c r="F908" s="2">
        <v>0.27</v>
      </c>
      <c r="H908" s="1">
        <v>5811.0320000000002</v>
      </c>
      <c r="I908" s="2">
        <v>97.808000000000007</v>
      </c>
      <c r="J908" s="1">
        <v>6105.2920000000004</v>
      </c>
      <c r="K908" s="9">
        <v>99.176000000000002</v>
      </c>
      <c r="L908" s="1">
        <v>241.911</v>
      </c>
      <c r="M908" s="2">
        <v>99.361999999999995</v>
      </c>
      <c r="N908" s="1">
        <v>858.55899999999997</v>
      </c>
      <c r="O908" s="2">
        <v>100.218</v>
      </c>
      <c r="P908" s="1">
        <v>5186.9110000000001</v>
      </c>
      <c r="Q908" s="2">
        <v>86.310000000000016</v>
      </c>
      <c r="R908" s="1">
        <v>10820.579</v>
      </c>
      <c r="S908" s="2">
        <v>99.664000000000016</v>
      </c>
      <c r="T908" s="1">
        <v>196.50399999999999</v>
      </c>
      <c r="U908" s="2">
        <v>91.745999999999995</v>
      </c>
      <c r="V908" s="1">
        <v>11246.913</v>
      </c>
      <c r="W908" s="2">
        <v>107.74600000000001</v>
      </c>
      <c r="X908" s="1">
        <v>27405.212</v>
      </c>
      <c r="Y908" s="2">
        <v>109.38399999999999</v>
      </c>
      <c r="Z908" s="1">
        <v>12548.597</v>
      </c>
      <c r="AA908" s="2">
        <v>111.97799999999999</v>
      </c>
      <c r="AB908" s="1">
        <v>6957.1680000000006</v>
      </c>
      <c r="AC908" s="2">
        <v>100.002</v>
      </c>
      <c r="AD908" s="1">
        <v>5535.9130000000005</v>
      </c>
      <c r="AE908" s="2">
        <v>81.588000000000008</v>
      </c>
      <c r="AF908" s="1">
        <v>5504.0110000000004</v>
      </c>
      <c r="AG908" s="2">
        <v>101.672</v>
      </c>
      <c r="AH908" s="1">
        <v>2276.4110000000001</v>
      </c>
      <c r="AI908" s="2">
        <v>99.921999999999997</v>
      </c>
      <c r="AJ908" s="1">
        <v>658.62599999999998</v>
      </c>
      <c r="AK908" s="2">
        <v>97.39200000000001</v>
      </c>
      <c r="AL908" s="1">
        <v>186.69200000000001</v>
      </c>
      <c r="AM908" s="2">
        <v>99.996000000000009</v>
      </c>
      <c r="AN908" s="1">
        <v>720.01099999999997</v>
      </c>
      <c r="AO908" s="2">
        <v>93.512</v>
      </c>
      <c r="AP908" s="1">
        <v>527.23099999999999</v>
      </c>
      <c r="AQ908" s="2">
        <v>76.134</v>
      </c>
      <c r="AR908" s="1">
        <v>1770.845</v>
      </c>
      <c r="AS908" s="2">
        <v>91.414000000000016</v>
      </c>
      <c r="AT908" s="1">
        <v>540.173</v>
      </c>
      <c r="AU908" s="2">
        <v>101.17999999999999</v>
      </c>
      <c r="AV908" s="1">
        <v>927.86400000000003</v>
      </c>
      <c r="AW908" s="2">
        <v>101.24799999999999</v>
      </c>
      <c r="AX908" s="1">
        <v>10730.339</v>
      </c>
      <c r="AY908" s="2">
        <v>96.891999999999996</v>
      </c>
      <c r="AZ908" s="1">
        <v>2044.375</v>
      </c>
      <c r="BA908" s="2">
        <v>103.13200000000002</v>
      </c>
      <c r="BB908" s="1">
        <v>868.63800000000003</v>
      </c>
      <c r="BC908" s="2">
        <v>104.83600000000001</v>
      </c>
      <c r="BD908" s="1">
        <v>1247.1200000000001</v>
      </c>
      <c r="BE908" s="2">
        <v>91.745999999999995</v>
      </c>
      <c r="BF908" s="1">
        <v>952.82400000000007</v>
      </c>
      <c r="BG908" s="2">
        <v>93.122</v>
      </c>
      <c r="BH908" s="1">
        <v>871.96600000000001</v>
      </c>
      <c r="BI908" s="2">
        <v>74.055999999999997</v>
      </c>
      <c r="BJ908" s="1">
        <v>897.13800000000003</v>
      </c>
      <c r="BK908" s="2">
        <v>103.494</v>
      </c>
      <c r="BL908" s="1">
        <v>1423.4560000000001</v>
      </c>
      <c r="BM908" s="2">
        <v>78.990000000000009</v>
      </c>
    </row>
    <row r="909" spans="1:65" x14ac:dyDescent="0.25">
      <c r="A909" s="20">
        <v>41465</v>
      </c>
      <c r="B909" s="5">
        <v>645.91399999999999</v>
      </c>
      <c r="C909">
        <v>0</v>
      </c>
      <c r="D909" s="7">
        <v>1.84</v>
      </c>
      <c r="E909" s="7">
        <v>1.41</v>
      </c>
      <c r="F909" s="2">
        <v>0.18</v>
      </c>
      <c r="H909" s="1">
        <v>5911.5439999999999</v>
      </c>
      <c r="I909" s="2">
        <v>97.751999999999995</v>
      </c>
      <c r="J909" s="1">
        <v>6234.8559999999998</v>
      </c>
      <c r="K909" s="9">
        <v>99.062000000000012</v>
      </c>
      <c r="L909" s="1">
        <v>248.863</v>
      </c>
      <c r="M909" s="2">
        <v>99.073999999999998</v>
      </c>
      <c r="N909" s="1">
        <v>870.69900000000007</v>
      </c>
      <c r="O909" s="2">
        <v>99.948000000000008</v>
      </c>
      <c r="P909" s="1">
        <v>5255.5569999999998</v>
      </c>
      <c r="Q909" s="2">
        <v>85.475999999999999</v>
      </c>
      <c r="R909" s="1">
        <v>11209.466</v>
      </c>
      <c r="S909" s="2">
        <v>99.152000000000001</v>
      </c>
      <c r="T909" s="1">
        <v>203.68899999999999</v>
      </c>
      <c r="U909" s="2">
        <v>92.02000000000001</v>
      </c>
      <c r="V909" s="1">
        <v>11491.302</v>
      </c>
      <c r="W909" s="2">
        <v>107.458</v>
      </c>
      <c r="X909" s="1">
        <v>28197.984</v>
      </c>
      <c r="Y909" s="2">
        <v>109.35599999999999</v>
      </c>
      <c r="Z909" s="1">
        <v>12777.874</v>
      </c>
      <c r="AA909" s="2">
        <v>111.02799999999999</v>
      </c>
      <c r="AB909" s="1">
        <v>7113.933</v>
      </c>
      <c r="AC909" s="2">
        <v>98.828000000000003</v>
      </c>
      <c r="AD909" s="1">
        <v>5517.1959999999999</v>
      </c>
      <c r="AE909" s="2">
        <v>80.717999999999989</v>
      </c>
      <c r="AF909" s="1">
        <v>5330.8519999999999</v>
      </c>
      <c r="AG909" s="2">
        <v>102.026</v>
      </c>
      <c r="AH909" s="1">
        <v>2192.1910000000003</v>
      </c>
      <c r="AI909" s="2">
        <v>100.386</v>
      </c>
      <c r="AJ909" s="1">
        <v>639.90899999999999</v>
      </c>
      <c r="AK909" s="2">
        <v>97.3</v>
      </c>
      <c r="AL909" s="1">
        <v>181.27</v>
      </c>
      <c r="AM909" s="2">
        <v>99.78</v>
      </c>
      <c r="AN909" s="1">
        <v>766.63200000000006</v>
      </c>
      <c r="AO909" s="2">
        <v>93.275999999999996</v>
      </c>
      <c r="AP909" s="1">
        <v>534.93200000000002</v>
      </c>
      <c r="AQ909" s="2">
        <v>75.992000000000004</v>
      </c>
      <c r="AR909" s="1">
        <v>1738.0509999999999</v>
      </c>
      <c r="AS909" s="2">
        <v>91.706000000000017</v>
      </c>
      <c r="AT909" s="1">
        <v>540.76</v>
      </c>
      <c r="AU909" s="2">
        <v>101.574</v>
      </c>
      <c r="AV909" s="1">
        <v>929.85400000000004</v>
      </c>
      <c r="AW909" s="2">
        <v>101.202</v>
      </c>
      <c r="AX909" s="1">
        <v>10616.18</v>
      </c>
      <c r="AY909" s="2">
        <v>97.847999999999985</v>
      </c>
      <c r="AZ909" s="1">
        <v>1915.5509999999999</v>
      </c>
      <c r="BA909" s="2">
        <v>103.58000000000001</v>
      </c>
      <c r="BB909" s="1">
        <v>841.60900000000004</v>
      </c>
      <c r="BC909" s="2">
        <v>104.91</v>
      </c>
      <c r="BD909" s="1">
        <v>1231.797</v>
      </c>
      <c r="BE909" s="2">
        <v>92.02000000000001</v>
      </c>
      <c r="BF909" s="1">
        <v>961.70100000000002</v>
      </c>
      <c r="BG909" s="2">
        <v>93.456000000000003</v>
      </c>
      <c r="BH909" s="1">
        <v>874.85900000000004</v>
      </c>
      <c r="BI909" s="2">
        <v>73.894000000000005</v>
      </c>
      <c r="BJ909" s="1">
        <v>867.15899999999999</v>
      </c>
      <c r="BK909" s="2">
        <v>103.35799999999999</v>
      </c>
      <c r="BL909" s="1">
        <v>1362.3500000000001</v>
      </c>
      <c r="BM909" s="2">
        <v>78.914000000000001</v>
      </c>
    </row>
    <row r="910" spans="1:65" x14ac:dyDescent="0.25">
      <c r="A910" s="20">
        <v>41472</v>
      </c>
      <c r="B910" s="5">
        <v>661.14200000000005</v>
      </c>
      <c r="C910">
        <v>0</v>
      </c>
      <c r="D910" s="7">
        <v>3.02</v>
      </c>
      <c r="E910" s="7">
        <v>0.1</v>
      </c>
      <c r="F910" s="2">
        <v>-0.54</v>
      </c>
      <c r="H910" s="1">
        <v>6091.1890000000003</v>
      </c>
      <c r="I910" s="2">
        <v>98.655999999999992</v>
      </c>
      <c r="J910" s="1">
        <v>6490.2449999999999</v>
      </c>
      <c r="K910" s="9">
        <v>99.316000000000003</v>
      </c>
      <c r="L910" s="1">
        <v>249.24100000000001</v>
      </c>
      <c r="M910" s="2">
        <v>99.6</v>
      </c>
      <c r="N910" s="1">
        <v>887.79600000000005</v>
      </c>
      <c r="O910" s="2">
        <v>100.304</v>
      </c>
      <c r="P910" s="1">
        <v>5355.7470000000003</v>
      </c>
      <c r="Q910" s="2">
        <v>85.715999999999994</v>
      </c>
      <c r="R910" s="1">
        <v>11605.169</v>
      </c>
      <c r="S910" s="2">
        <v>99.633999999999986</v>
      </c>
      <c r="T910" s="1">
        <v>204.023</v>
      </c>
      <c r="U910" s="2">
        <v>92.683999999999997</v>
      </c>
      <c r="V910" s="1">
        <v>11766.876</v>
      </c>
      <c r="W910" s="2">
        <v>108.01400000000001</v>
      </c>
      <c r="X910" s="1">
        <v>29404.010000000002</v>
      </c>
      <c r="Y910" s="2">
        <v>109.90799999999999</v>
      </c>
      <c r="Z910" s="1">
        <v>13026.312</v>
      </c>
      <c r="AA910" s="2">
        <v>111.63400000000001</v>
      </c>
      <c r="AB910" s="1">
        <v>7301.9440000000004</v>
      </c>
      <c r="AC910" s="2">
        <v>98.936000000000007</v>
      </c>
      <c r="AD910" s="1">
        <v>5833.5630000000001</v>
      </c>
      <c r="AE910" s="2">
        <v>80.432000000000016</v>
      </c>
      <c r="AF910" s="1">
        <v>5611.6949999999997</v>
      </c>
      <c r="AG910" s="2">
        <v>101.518</v>
      </c>
      <c r="AH910" s="1">
        <v>2410.0430000000001</v>
      </c>
      <c r="AI910" s="2">
        <v>100.824</v>
      </c>
      <c r="AJ910" s="1">
        <v>648.58699999999999</v>
      </c>
      <c r="AK910" s="2">
        <v>97.432000000000002</v>
      </c>
      <c r="AL910" s="1">
        <v>193.45099999999999</v>
      </c>
      <c r="AM910" s="2">
        <v>100.03</v>
      </c>
      <c r="AN910" s="1">
        <v>765.86199999999997</v>
      </c>
      <c r="AO910" s="2">
        <v>94.068000000000012</v>
      </c>
      <c r="AP910" s="1">
        <v>556.78100000000006</v>
      </c>
      <c r="AQ910" s="2">
        <v>76.289999999999992</v>
      </c>
      <c r="AR910" s="1">
        <v>1817.5409999999999</v>
      </c>
      <c r="AS910" s="2">
        <v>90.47</v>
      </c>
      <c r="AT910" s="1">
        <v>568.82399999999996</v>
      </c>
      <c r="AU910" s="2">
        <v>102.84799999999998</v>
      </c>
      <c r="AV910" s="1">
        <v>937.52499999999998</v>
      </c>
      <c r="AW910" s="2">
        <v>100.80800000000001</v>
      </c>
      <c r="AX910" s="1">
        <v>11022.472</v>
      </c>
      <c r="AY910" s="2">
        <v>98.924000000000007</v>
      </c>
      <c r="AZ910" s="1">
        <v>1973.268</v>
      </c>
      <c r="BA910" s="2">
        <v>103.614</v>
      </c>
      <c r="BB910" s="1">
        <v>888.471</v>
      </c>
      <c r="BC910" s="2">
        <v>104.55799999999999</v>
      </c>
      <c r="BD910" s="1">
        <v>1317.8500000000001</v>
      </c>
      <c r="BE910" s="2">
        <v>92.683999999999997</v>
      </c>
      <c r="BF910" s="1">
        <v>1058.3020000000001</v>
      </c>
      <c r="BG910" s="2">
        <v>94.017999999999986</v>
      </c>
      <c r="BH910" s="1">
        <v>920.06200000000001</v>
      </c>
      <c r="BI910" s="2">
        <v>74.34</v>
      </c>
      <c r="BJ910" s="1">
        <v>916.41899999999998</v>
      </c>
      <c r="BK910" s="2">
        <v>103.17400000000001</v>
      </c>
      <c r="BL910" s="1">
        <v>1515.6469999999999</v>
      </c>
      <c r="BM910" s="2">
        <v>78.342000000000013</v>
      </c>
    </row>
    <row r="911" spans="1:65" x14ac:dyDescent="0.25">
      <c r="A911" s="20">
        <v>41479</v>
      </c>
      <c r="B911" s="5">
        <v>667.66499999999996</v>
      </c>
      <c r="C911">
        <v>0</v>
      </c>
      <c r="D911" s="7">
        <v>0.72</v>
      </c>
      <c r="E911" s="7">
        <v>0.41</v>
      </c>
      <c r="F911" s="2">
        <v>1.85</v>
      </c>
      <c r="H911" s="1">
        <v>6232.634</v>
      </c>
      <c r="I911" s="2">
        <v>98.996000000000009</v>
      </c>
      <c r="J911" s="1">
        <v>6659.6559999999999</v>
      </c>
      <c r="K911" s="9">
        <v>99.414000000000001</v>
      </c>
      <c r="L911" s="1">
        <v>258.20499999999998</v>
      </c>
      <c r="M911" s="2">
        <v>99.756</v>
      </c>
      <c r="N911" s="1">
        <v>943.74900000000002</v>
      </c>
      <c r="O911" s="2">
        <v>100.40799999999999</v>
      </c>
      <c r="P911" s="1">
        <v>5364.3310000000001</v>
      </c>
      <c r="Q911" s="2">
        <v>85.183999999999997</v>
      </c>
      <c r="R911" s="1">
        <v>11792.9</v>
      </c>
      <c r="S911" s="2">
        <v>100.61000000000001</v>
      </c>
      <c r="T911" s="1">
        <v>216.44800000000001</v>
      </c>
      <c r="U911" s="2">
        <v>94.18</v>
      </c>
      <c r="V911" s="1">
        <v>12032.79</v>
      </c>
      <c r="W911" s="2">
        <v>107.776</v>
      </c>
      <c r="X911" s="1">
        <v>30252.481</v>
      </c>
      <c r="Y911" s="2">
        <v>111.494</v>
      </c>
      <c r="Z911" s="1">
        <v>13133.602000000001</v>
      </c>
      <c r="AA911" s="2">
        <v>111.88199999999999</v>
      </c>
      <c r="AB911" s="1">
        <v>7442.63</v>
      </c>
      <c r="AC911" s="2">
        <v>99.61</v>
      </c>
      <c r="AD911" s="1">
        <v>5914.9120000000003</v>
      </c>
      <c r="AE911" s="2">
        <v>80.948000000000008</v>
      </c>
      <c r="AF911" s="1">
        <v>5537.4989999999998</v>
      </c>
      <c r="AG911" s="2">
        <v>101.946</v>
      </c>
      <c r="AH911" s="1">
        <v>2439.67</v>
      </c>
      <c r="AI911" s="2">
        <v>101.48</v>
      </c>
      <c r="AJ911" s="1">
        <v>671.548</v>
      </c>
      <c r="AK911" s="2">
        <v>97.474000000000004</v>
      </c>
      <c r="AL911" s="1">
        <v>202.22300000000001</v>
      </c>
      <c r="AM911" s="2">
        <v>100.086</v>
      </c>
      <c r="AN911" s="1">
        <v>717.24099999999999</v>
      </c>
      <c r="AO911" s="2">
        <v>93.408000000000001</v>
      </c>
      <c r="AP911" s="1">
        <v>562.60500000000002</v>
      </c>
      <c r="AQ911" s="2">
        <v>76.144000000000005</v>
      </c>
      <c r="AR911" s="1">
        <v>1790.855</v>
      </c>
      <c r="AS911" s="2">
        <v>89.236000000000018</v>
      </c>
      <c r="AT911" s="1">
        <v>579.303</v>
      </c>
      <c r="AU911" s="2">
        <v>102.968</v>
      </c>
      <c r="AV911" s="1">
        <v>949.83199999999999</v>
      </c>
      <c r="AW911" s="2">
        <v>100.506</v>
      </c>
      <c r="AX911" s="1">
        <v>11113.728999999999</v>
      </c>
      <c r="AY911" s="2">
        <v>100.74</v>
      </c>
      <c r="AZ911" s="1">
        <v>1996.463</v>
      </c>
      <c r="BA911" s="2">
        <v>102.946</v>
      </c>
      <c r="BB911" s="1">
        <v>917.70900000000006</v>
      </c>
      <c r="BC911" s="2">
        <v>104.63800000000001</v>
      </c>
      <c r="BD911" s="1">
        <v>1354.894</v>
      </c>
      <c r="BE911" s="2">
        <v>94.18</v>
      </c>
      <c r="BF911" s="1">
        <v>1036.4870000000001</v>
      </c>
      <c r="BG911" s="2">
        <v>94.213999999999999</v>
      </c>
      <c r="BH911" s="1">
        <v>921.404</v>
      </c>
      <c r="BI911" s="2">
        <v>75.055999999999997</v>
      </c>
      <c r="BJ911" s="1">
        <v>933.88499999999999</v>
      </c>
      <c r="BK911" s="2">
        <v>103.55</v>
      </c>
      <c r="BL911" s="1">
        <v>1452.752</v>
      </c>
      <c r="BM911" s="2">
        <v>78.924000000000007</v>
      </c>
    </row>
    <row r="912" spans="1:65" x14ac:dyDescent="0.25">
      <c r="A912" s="20">
        <v>41486</v>
      </c>
      <c r="B912" s="5">
        <v>662.28800000000001</v>
      </c>
      <c r="C912">
        <v>0</v>
      </c>
      <c r="D912" s="7">
        <v>0.12</v>
      </c>
      <c r="E912" s="7">
        <v>-0.17</v>
      </c>
      <c r="F912" s="2">
        <v>-0.24</v>
      </c>
      <c r="H912" s="1">
        <v>6131.38</v>
      </c>
      <c r="I912" s="2">
        <v>99.585999999999999</v>
      </c>
      <c r="J912" s="1">
        <v>6616.05</v>
      </c>
      <c r="K912" s="9">
        <v>99.550000000000011</v>
      </c>
      <c r="L912" s="1">
        <v>261.55</v>
      </c>
      <c r="M912" s="2">
        <v>100.13400000000001</v>
      </c>
      <c r="N912" s="1">
        <v>947.86800000000005</v>
      </c>
      <c r="O912" s="2">
        <v>100.71799999999999</v>
      </c>
      <c r="P912" s="1">
        <v>5059.0749999999998</v>
      </c>
      <c r="Q912" s="2">
        <v>86.628000000000014</v>
      </c>
      <c r="R912" s="1">
        <v>11704.825000000001</v>
      </c>
      <c r="S912" s="2">
        <v>100.572</v>
      </c>
      <c r="T912" s="1">
        <v>216.44900000000001</v>
      </c>
      <c r="U912" s="2">
        <v>94.284000000000006</v>
      </c>
      <c r="V912" s="1">
        <v>11824.746000000001</v>
      </c>
      <c r="W912" s="2">
        <v>107.38800000000001</v>
      </c>
      <c r="X912" s="1">
        <v>30129.353999999999</v>
      </c>
      <c r="Y912" s="2">
        <v>111.006</v>
      </c>
      <c r="Z912" s="1">
        <v>13065.838</v>
      </c>
      <c r="AA912" s="2">
        <v>112.61200000000001</v>
      </c>
      <c r="AB912" s="1">
        <v>7351.3180000000002</v>
      </c>
      <c r="AC912" s="2">
        <v>99.32</v>
      </c>
      <c r="AD912" s="1">
        <v>5779.9139999999998</v>
      </c>
      <c r="AE912" s="2">
        <v>79.804000000000002</v>
      </c>
      <c r="AF912" s="1">
        <v>5213.0190000000002</v>
      </c>
      <c r="AG912" s="2">
        <v>100.53200000000001</v>
      </c>
      <c r="AH912" s="1">
        <v>2408.4839999999999</v>
      </c>
      <c r="AI912" s="2">
        <v>101.20599999999999</v>
      </c>
      <c r="AJ912" s="1">
        <v>686.41899999999998</v>
      </c>
      <c r="AK912" s="2">
        <v>97.894000000000005</v>
      </c>
      <c r="AL912" s="1">
        <v>212.262</v>
      </c>
      <c r="AM912" s="2">
        <v>100.33799999999999</v>
      </c>
      <c r="AN912" s="1">
        <v>725.48599999999999</v>
      </c>
      <c r="AO912" s="2">
        <v>92.674000000000007</v>
      </c>
      <c r="AP912" s="1">
        <v>526.17399999999998</v>
      </c>
      <c r="AQ912" s="2">
        <v>75.811999999999998</v>
      </c>
      <c r="AR912" s="1">
        <v>1764.1030000000001</v>
      </c>
      <c r="AS912" s="2">
        <v>88.03400000000002</v>
      </c>
      <c r="AT912" s="1">
        <v>574.84900000000005</v>
      </c>
      <c r="AU912" s="2">
        <v>102.98800000000001</v>
      </c>
      <c r="AV912" s="1">
        <v>912.32799999999997</v>
      </c>
      <c r="AW912" s="2">
        <v>99.224000000000004</v>
      </c>
      <c r="AX912" s="1">
        <v>10932.822</v>
      </c>
      <c r="AY912" s="2">
        <v>98.894000000000005</v>
      </c>
      <c r="AZ912" s="1">
        <v>1960.8920000000001</v>
      </c>
      <c r="BA912" s="2">
        <v>102.53399999999999</v>
      </c>
      <c r="BB912" s="1">
        <v>891.61599999999999</v>
      </c>
      <c r="BC912" s="2">
        <v>104.18000000000002</v>
      </c>
      <c r="BD912" s="1">
        <v>1348.4690000000001</v>
      </c>
      <c r="BE912" s="2">
        <v>94.284000000000006</v>
      </c>
      <c r="BF912" s="1">
        <v>994.71900000000005</v>
      </c>
      <c r="BG912" s="2">
        <v>92.562000000000012</v>
      </c>
      <c r="BH912" s="1">
        <v>918.85</v>
      </c>
      <c r="BI912" s="2">
        <v>74.657999999999987</v>
      </c>
      <c r="BJ912" s="1">
        <v>882.57799999999997</v>
      </c>
      <c r="BK912" s="2">
        <v>102.58400000000002</v>
      </c>
      <c r="BL912" s="1">
        <v>1420.029</v>
      </c>
      <c r="BM912" s="2">
        <v>78.237999999999985</v>
      </c>
    </row>
    <row r="913" spans="1:65" x14ac:dyDescent="0.25">
      <c r="A913" s="20">
        <v>41493</v>
      </c>
      <c r="B913" s="5">
        <v>666.39200000000005</v>
      </c>
      <c r="C913">
        <v>0</v>
      </c>
      <c r="D913" s="7">
        <v>1.44</v>
      </c>
      <c r="E913" s="7">
        <v>-0.12</v>
      </c>
      <c r="F913" s="2">
        <v>-1.01</v>
      </c>
      <c r="H913" s="1">
        <v>6018.7080000000005</v>
      </c>
      <c r="I913" s="2">
        <v>98.714000000000013</v>
      </c>
      <c r="J913" s="1">
        <v>6633.4180000000006</v>
      </c>
      <c r="K913" s="9">
        <v>99.618000000000009</v>
      </c>
      <c r="L913" s="1">
        <v>271.27</v>
      </c>
      <c r="M913" s="2">
        <v>100.21400000000001</v>
      </c>
      <c r="N913" s="1">
        <v>970.25300000000004</v>
      </c>
      <c r="O913" s="2">
        <v>100.83599999999998</v>
      </c>
      <c r="P913" s="1">
        <v>5254.2579999999998</v>
      </c>
      <c r="Q913" s="2">
        <v>86.746000000000009</v>
      </c>
      <c r="R913" s="1">
        <v>11667.918</v>
      </c>
      <c r="S913" s="2">
        <v>100.702</v>
      </c>
      <c r="T913" s="1">
        <v>217.05700000000002</v>
      </c>
      <c r="U913" s="2">
        <v>94.531999999999996</v>
      </c>
      <c r="V913" s="1">
        <v>11966.909</v>
      </c>
      <c r="W913" s="2">
        <v>107.44800000000001</v>
      </c>
      <c r="X913" s="1">
        <v>30332.107</v>
      </c>
      <c r="Y913" s="2">
        <v>109.922</v>
      </c>
      <c r="Z913" s="1">
        <v>13415.962</v>
      </c>
      <c r="AA913" s="2">
        <v>112.71599999999998</v>
      </c>
      <c r="AB913" s="1">
        <v>7415.4260000000004</v>
      </c>
      <c r="AC913" s="2">
        <v>99.421999999999997</v>
      </c>
      <c r="AD913" s="1">
        <v>5679.3389999999999</v>
      </c>
      <c r="AE913" s="2">
        <v>78.807999999999993</v>
      </c>
      <c r="AF913" s="1">
        <v>5114.4040000000005</v>
      </c>
      <c r="AG913" s="2">
        <v>99.555999999999997</v>
      </c>
      <c r="AH913" s="1">
        <v>2480.5219999999999</v>
      </c>
      <c r="AI913" s="2">
        <v>101.33200000000001</v>
      </c>
      <c r="AJ913" s="1">
        <v>701.79399999999998</v>
      </c>
      <c r="AK913" s="2">
        <v>97.808000000000021</v>
      </c>
      <c r="AL913" s="1">
        <v>221.29</v>
      </c>
      <c r="AM913" s="2">
        <v>100.42999999999999</v>
      </c>
      <c r="AN913" s="1">
        <v>706.32500000000005</v>
      </c>
      <c r="AO913" s="2">
        <v>92.335999999999999</v>
      </c>
      <c r="AP913" s="1">
        <v>505.68400000000003</v>
      </c>
      <c r="AQ913" s="2">
        <v>74.385999999999996</v>
      </c>
      <c r="AR913" s="1">
        <v>1772.2070000000001</v>
      </c>
      <c r="AS913" s="2">
        <v>88.116000000000014</v>
      </c>
      <c r="AT913" s="1">
        <v>564.53300000000002</v>
      </c>
      <c r="AU913" s="2">
        <v>102.89200000000001</v>
      </c>
      <c r="AV913" s="1">
        <v>912.74099999999999</v>
      </c>
      <c r="AW913" s="2">
        <v>98.602000000000004</v>
      </c>
      <c r="AX913" s="1">
        <v>11405.224</v>
      </c>
      <c r="AY913" s="2">
        <v>98.986000000000004</v>
      </c>
      <c r="AZ913" s="1">
        <v>1914.51</v>
      </c>
      <c r="BA913" s="2">
        <v>102.49000000000001</v>
      </c>
      <c r="BB913" s="1">
        <v>849.36</v>
      </c>
      <c r="BC913" s="2">
        <v>103.724</v>
      </c>
      <c r="BD913" s="1">
        <v>1401.347</v>
      </c>
      <c r="BE913" s="2">
        <v>94.531999999999996</v>
      </c>
      <c r="BF913" s="1">
        <v>984.005</v>
      </c>
      <c r="BG913" s="2">
        <v>92.111999999999995</v>
      </c>
      <c r="BH913" s="1">
        <v>923.04100000000005</v>
      </c>
      <c r="BI913" s="2">
        <v>74.097999999999985</v>
      </c>
      <c r="BJ913" s="1">
        <v>874.95799999999997</v>
      </c>
      <c r="BK913" s="2">
        <v>102.24</v>
      </c>
      <c r="BL913" s="1">
        <v>1430.068</v>
      </c>
      <c r="BM913" s="2">
        <v>77.921999999999997</v>
      </c>
    </row>
    <row r="914" spans="1:65" x14ac:dyDescent="0.25">
      <c r="A914" s="20">
        <v>41500</v>
      </c>
      <c r="B914" s="5">
        <v>672.24800000000005</v>
      </c>
      <c r="C914">
        <v>0</v>
      </c>
      <c r="D914" s="7">
        <v>-0.98</v>
      </c>
      <c r="E914" s="7">
        <v>-0.03</v>
      </c>
      <c r="F914" s="2">
        <v>-0.44</v>
      </c>
      <c r="H914" s="1">
        <v>6191.509</v>
      </c>
      <c r="I914" s="2">
        <v>98.986000000000004</v>
      </c>
      <c r="J914" s="1">
        <v>6748.9220000000005</v>
      </c>
      <c r="K914" s="9">
        <v>99.53</v>
      </c>
      <c r="L914" s="1">
        <v>280.82400000000001</v>
      </c>
      <c r="M914" s="2">
        <v>100.182</v>
      </c>
      <c r="N914" s="1">
        <v>999.97</v>
      </c>
      <c r="O914" s="2">
        <v>100.84599999999999</v>
      </c>
      <c r="P914" s="1">
        <v>5250.1440000000002</v>
      </c>
      <c r="Q914" s="2">
        <v>87.698000000000008</v>
      </c>
      <c r="R914" s="1">
        <v>11970.545</v>
      </c>
      <c r="S914" s="2">
        <v>101.08200000000001</v>
      </c>
      <c r="T914" s="1">
        <v>227.29599999999999</v>
      </c>
      <c r="U914" s="2">
        <v>95.24199999999999</v>
      </c>
      <c r="V914" s="1">
        <v>11994.962</v>
      </c>
      <c r="W914" s="2">
        <v>107.742</v>
      </c>
      <c r="X914" s="1">
        <v>31025.54</v>
      </c>
      <c r="Y914" s="2">
        <v>110.69000000000001</v>
      </c>
      <c r="Z914" s="1">
        <v>13420.939</v>
      </c>
      <c r="AA914" s="2">
        <v>112.66199999999999</v>
      </c>
      <c r="AB914" s="1">
        <v>7538.4369999999999</v>
      </c>
      <c r="AC914" s="2">
        <v>100.25399999999999</v>
      </c>
      <c r="AD914" s="1">
        <v>5911.2330000000002</v>
      </c>
      <c r="AE914" s="2">
        <v>78.728000000000009</v>
      </c>
      <c r="AF914" s="1">
        <v>5301.3640000000005</v>
      </c>
      <c r="AG914" s="2">
        <v>100.06</v>
      </c>
      <c r="AH914" s="1">
        <v>2525.7089999999998</v>
      </c>
      <c r="AI914" s="2">
        <v>101.828</v>
      </c>
      <c r="AJ914" s="1">
        <v>716.42600000000004</v>
      </c>
      <c r="AK914" s="2">
        <v>98.088000000000008</v>
      </c>
      <c r="AL914" s="1">
        <v>232.584</v>
      </c>
      <c r="AM914" s="2">
        <v>100.434</v>
      </c>
      <c r="AN914" s="1">
        <v>715.423</v>
      </c>
      <c r="AO914" s="2">
        <v>92.614000000000004</v>
      </c>
      <c r="AP914" s="1">
        <v>524.86500000000001</v>
      </c>
      <c r="AQ914" s="2">
        <v>73.86999999999999</v>
      </c>
      <c r="AR914" s="1">
        <v>1793.2819999999999</v>
      </c>
      <c r="AS914" s="2">
        <v>87.635999999999996</v>
      </c>
      <c r="AT914" s="1">
        <v>583.30799999999999</v>
      </c>
      <c r="AU914" s="2">
        <v>102.86199999999999</v>
      </c>
      <c r="AV914" s="1">
        <v>915.61199999999997</v>
      </c>
      <c r="AW914" s="2">
        <v>97.960000000000008</v>
      </c>
      <c r="AX914" s="1">
        <v>11431.109</v>
      </c>
      <c r="AY914" s="2">
        <v>99.122</v>
      </c>
      <c r="AZ914" s="1">
        <v>2127.9410000000003</v>
      </c>
      <c r="BA914" s="2">
        <v>102.21400000000001</v>
      </c>
      <c r="BB914" s="1">
        <v>884.44799999999998</v>
      </c>
      <c r="BC914" s="2">
        <v>103.16799999999998</v>
      </c>
      <c r="BD914" s="1">
        <v>1447.915</v>
      </c>
      <c r="BE914" s="2">
        <v>95.24199999999999</v>
      </c>
      <c r="BF914" s="1">
        <v>1030.615</v>
      </c>
      <c r="BG914" s="2">
        <v>91.691999999999979</v>
      </c>
      <c r="BH914" s="1">
        <v>944.48400000000004</v>
      </c>
      <c r="BI914" s="2">
        <v>73.990000000000009</v>
      </c>
      <c r="BJ914" s="1">
        <v>902.13200000000006</v>
      </c>
      <c r="BK914" s="2">
        <v>102.108</v>
      </c>
      <c r="BL914" s="1">
        <v>1471.3500000000001</v>
      </c>
      <c r="BM914" s="2">
        <v>78.006</v>
      </c>
    </row>
    <row r="915" spans="1:65" x14ac:dyDescent="0.25">
      <c r="A915" s="20">
        <v>41507</v>
      </c>
      <c r="B915" s="5">
        <v>654.64800000000002</v>
      </c>
      <c r="C915">
        <v>0</v>
      </c>
      <c r="D915" s="7">
        <v>-2.04</v>
      </c>
      <c r="E915" s="7">
        <v>0.1</v>
      </c>
      <c r="F915" s="2">
        <v>0.39</v>
      </c>
      <c r="H915" s="1">
        <v>6087.1109999999999</v>
      </c>
      <c r="I915" s="2">
        <v>98.894000000000005</v>
      </c>
      <c r="J915" s="1">
        <v>6681.4350000000004</v>
      </c>
      <c r="K915" s="9">
        <v>99.631999999999991</v>
      </c>
      <c r="L915" s="1">
        <v>274.72899999999998</v>
      </c>
      <c r="M915" s="2">
        <v>100.384</v>
      </c>
      <c r="N915" s="1">
        <v>974.48900000000003</v>
      </c>
      <c r="O915" s="2">
        <v>101.134</v>
      </c>
      <c r="P915" s="1">
        <v>5035.5650000000005</v>
      </c>
      <c r="Q915" s="2">
        <v>87.438000000000017</v>
      </c>
      <c r="R915" s="1">
        <v>11480.203</v>
      </c>
      <c r="S915" s="2">
        <v>99.896000000000001</v>
      </c>
      <c r="T915" s="1">
        <v>222.37700000000001</v>
      </c>
      <c r="U915" s="2">
        <v>94.641999999999996</v>
      </c>
      <c r="V915" s="1">
        <v>11413.449000000001</v>
      </c>
      <c r="W915" s="2">
        <v>107.244</v>
      </c>
      <c r="X915" s="1">
        <v>29851.705000000002</v>
      </c>
      <c r="Y915" s="2">
        <v>110.61600000000001</v>
      </c>
      <c r="Z915" s="1">
        <v>13293.841</v>
      </c>
      <c r="AA915" s="2">
        <v>112.89400000000001</v>
      </c>
      <c r="AB915" s="1">
        <v>7395.9760000000006</v>
      </c>
      <c r="AC915" s="2">
        <v>101.29199999999999</v>
      </c>
      <c r="AD915" s="1">
        <v>5549.5619999999999</v>
      </c>
      <c r="AE915" s="2">
        <v>76.152000000000001</v>
      </c>
      <c r="AF915" s="1">
        <v>5028.1610000000001</v>
      </c>
      <c r="AG915" s="2">
        <v>99.938000000000002</v>
      </c>
      <c r="AH915" s="1">
        <v>2421.65</v>
      </c>
      <c r="AI915" s="2">
        <v>100.89400000000001</v>
      </c>
      <c r="AJ915" s="1">
        <v>707.36599999999999</v>
      </c>
      <c r="AK915" s="2">
        <v>98.539999999999992</v>
      </c>
      <c r="AL915" s="1">
        <v>219.631</v>
      </c>
      <c r="AM915" s="2">
        <v>100.622</v>
      </c>
      <c r="AN915" s="1">
        <v>694.35199999999998</v>
      </c>
      <c r="AO915" s="2">
        <v>92.396000000000001</v>
      </c>
      <c r="AP915" s="1">
        <v>464.48500000000001</v>
      </c>
      <c r="AQ915" s="2">
        <v>71.918000000000006</v>
      </c>
      <c r="AR915" s="1">
        <v>1505.0170000000001</v>
      </c>
      <c r="AS915" s="2">
        <v>85.385999999999996</v>
      </c>
      <c r="AT915" s="1">
        <v>567.274</v>
      </c>
      <c r="AU915" s="2">
        <v>102.91199999999999</v>
      </c>
      <c r="AV915" s="1">
        <v>882.81799999999998</v>
      </c>
      <c r="AW915" s="2">
        <v>97.463999999999999</v>
      </c>
      <c r="AX915" s="1">
        <v>10852.832</v>
      </c>
      <c r="AY915" s="2">
        <v>97.238</v>
      </c>
      <c r="AZ915" s="1">
        <v>2026.8810000000001</v>
      </c>
      <c r="BA915" s="2">
        <v>102.31800000000001</v>
      </c>
      <c r="BB915" s="1">
        <v>866.37800000000004</v>
      </c>
      <c r="BC915" s="2">
        <v>103.128</v>
      </c>
      <c r="BD915" s="1">
        <v>1412.357</v>
      </c>
      <c r="BE915" s="2">
        <v>94.641999999999996</v>
      </c>
      <c r="BF915" s="1">
        <v>1004.109</v>
      </c>
      <c r="BG915" s="2">
        <v>91.846000000000004</v>
      </c>
      <c r="BH915" s="1">
        <v>912.99400000000003</v>
      </c>
      <c r="BI915" s="2">
        <v>72.589999999999989</v>
      </c>
      <c r="BJ915" s="1">
        <v>818.20900000000006</v>
      </c>
      <c r="BK915" s="2">
        <v>101.804</v>
      </c>
      <c r="BL915" s="1">
        <v>1328.567</v>
      </c>
      <c r="BM915" s="2">
        <v>77.22999999999999</v>
      </c>
    </row>
    <row r="916" spans="1:65" x14ac:dyDescent="0.25">
      <c r="A916" s="20">
        <v>41514</v>
      </c>
      <c r="B916" s="5">
        <v>650.02499999999998</v>
      </c>
      <c r="C916">
        <v>0</v>
      </c>
      <c r="D916" s="7">
        <v>0.61</v>
      </c>
      <c r="E916" s="7">
        <v>0.92</v>
      </c>
      <c r="F916" s="2">
        <v>-1.19</v>
      </c>
      <c r="H916" s="1">
        <v>6089.6050000000005</v>
      </c>
      <c r="I916" s="2">
        <v>97.614000000000004</v>
      </c>
      <c r="J916" s="1">
        <v>6559.0470000000005</v>
      </c>
      <c r="K916" s="9">
        <v>99.748000000000005</v>
      </c>
      <c r="L916" s="1">
        <v>270.45</v>
      </c>
      <c r="M916" s="2">
        <v>100.66600000000001</v>
      </c>
      <c r="N916" s="1">
        <v>970.67399999999998</v>
      </c>
      <c r="O916" s="2">
        <v>101.42999999999999</v>
      </c>
      <c r="P916" s="1">
        <v>5002.4319999999998</v>
      </c>
      <c r="Q916" s="2">
        <v>87.333999999999989</v>
      </c>
      <c r="R916" s="1">
        <v>11707.492</v>
      </c>
      <c r="S916" s="2">
        <v>98.382000000000019</v>
      </c>
      <c r="T916" s="1">
        <v>223.68600000000001</v>
      </c>
      <c r="U916" s="2">
        <v>94.449999999999989</v>
      </c>
      <c r="V916" s="1">
        <v>11110.08</v>
      </c>
      <c r="W916" s="2">
        <v>107.35999999999999</v>
      </c>
      <c r="X916" s="1">
        <v>29896.012999999999</v>
      </c>
      <c r="Y916" s="2">
        <v>110.97199999999998</v>
      </c>
      <c r="Z916" s="1">
        <v>13091.536</v>
      </c>
      <c r="AA916" s="2">
        <v>113.444</v>
      </c>
      <c r="AB916" s="1">
        <v>7373.2570000000005</v>
      </c>
      <c r="AC916" s="2">
        <v>100.916</v>
      </c>
      <c r="AD916" s="1">
        <v>5643.3670000000002</v>
      </c>
      <c r="AE916" s="2">
        <v>75.656000000000006</v>
      </c>
      <c r="AF916" s="1">
        <v>4929.7489999999998</v>
      </c>
      <c r="AG916" s="2">
        <v>100.23799999999999</v>
      </c>
      <c r="AH916" s="1">
        <v>2416.7429999999999</v>
      </c>
      <c r="AI916" s="2">
        <v>100.342</v>
      </c>
      <c r="AJ916" s="1">
        <v>712.28600000000006</v>
      </c>
      <c r="AK916" s="2">
        <v>99.162000000000006</v>
      </c>
      <c r="AL916" s="1">
        <v>217.535</v>
      </c>
      <c r="AM916" s="2">
        <v>100.88399999999999</v>
      </c>
      <c r="AN916" s="1">
        <v>691.95600000000002</v>
      </c>
      <c r="AO916" s="2">
        <v>92.578000000000003</v>
      </c>
      <c r="AP916" s="1">
        <v>438.03700000000003</v>
      </c>
      <c r="AQ916" s="2">
        <v>68.881999999999991</v>
      </c>
      <c r="AR916" s="1">
        <v>1418.107</v>
      </c>
      <c r="AS916" s="2">
        <v>81.573999999999998</v>
      </c>
      <c r="AT916" s="1">
        <v>576.83799999999997</v>
      </c>
      <c r="AU916" s="2">
        <v>103.43600000000001</v>
      </c>
      <c r="AV916" s="1">
        <v>840.19200000000001</v>
      </c>
      <c r="AW916" s="2">
        <v>97.109999999999985</v>
      </c>
      <c r="AX916" s="1">
        <v>10212.204</v>
      </c>
      <c r="AY916" s="2">
        <v>95.486000000000004</v>
      </c>
      <c r="AZ916" s="1">
        <v>1976.825</v>
      </c>
      <c r="BA916" s="2">
        <v>102.65599999999999</v>
      </c>
      <c r="BB916" s="1">
        <v>730.90700000000004</v>
      </c>
      <c r="BC916" s="2">
        <v>102.43400000000001</v>
      </c>
      <c r="BD916" s="1">
        <v>1379.8579999999999</v>
      </c>
      <c r="BE916" s="2">
        <v>94.449999999999989</v>
      </c>
      <c r="BF916" s="1">
        <v>996.28499999999997</v>
      </c>
      <c r="BG916" s="2">
        <v>91.713999999999999</v>
      </c>
      <c r="BH916" s="1">
        <v>888.03899999999999</v>
      </c>
      <c r="BI916" s="2">
        <v>71.268000000000001</v>
      </c>
      <c r="BJ916" s="1">
        <v>772.56799999999998</v>
      </c>
      <c r="BK916" s="2">
        <v>100.542</v>
      </c>
      <c r="BL916" s="1">
        <v>1209.0940000000001</v>
      </c>
      <c r="BM916" s="2">
        <v>74.763999999999996</v>
      </c>
    </row>
    <row r="917" spans="1:65" x14ac:dyDescent="0.25">
      <c r="A917" s="20">
        <v>41521</v>
      </c>
      <c r="B917" s="5">
        <v>658.88900000000001</v>
      </c>
      <c r="C917">
        <v>0</v>
      </c>
      <c r="D917" s="7">
        <v>-1.87</v>
      </c>
      <c r="E917" s="7">
        <v>-0.51</v>
      </c>
      <c r="F917" s="2">
        <v>-1.32</v>
      </c>
      <c r="H917" s="1">
        <v>6160.51</v>
      </c>
      <c r="I917" s="2">
        <v>97.831999999999994</v>
      </c>
      <c r="J917" s="1">
        <v>6519.04</v>
      </c>
      <c r="K917" s="9">
        <v>99.393999999999991</v>
      </c>
      <c r="L917" s="1">
        <v>274.35599999999999</v>
      </c>
      <c r="M917" s="2">
        <v>100.11399999999999</v>
      </c>
      <c r="N917" s="1">
        <v>959.71199999999999</v>
      </c>
      <c r="O917" s="2">
        <v>101.08200000000001</v>
      </c>
      <c r="P917" s="1">
        <v>5103.3469999999998</v>
      </c>
      <c r="Q917" s="2">
        <v>86.822000000000003</v>
      </c>
      <c r="R917" s="1">
        <v>11763.423000000001</v>
      </c>
      <c r="S917" s="2">
        <v>98.597999999999999</v>
      </c>
      <c r="T917" s="1">
        <v>222.17699999999999</v>
      </c>
      <c r="U917" s="2">
        <v>93.717999999999989</v>
      </c>
      <c r="V917" s="1">
        <v>11137.851000000001</v>
      </c>
      <c r="W917" s="2">
        <v>108.14200000000001</v>
      </c>
      <c r="X917" s="1">
        <v>30144.761000000002</v>
      </c>
      <c r="Y917" s="2">
        <v>110.29400000000001</v>
      </c>
      <c r="Z917" s="1">
        <v>13058.564</v>
      </c>
      <c r="AA917" s="2">
        <v>113.02799999999999</v>
      </c>
      <c r="AB917" s="1">
        <v>7473.2539999999999</v>
      </c>
      <c r="AC917" s="2">
        <v>101.67400000000001</v>
      </c>
      <c r="AD917" s="1">
        <v>5769.8069999999998</v>
      </c>
      <c r="AE917" s="2">
        <v>77.198000000000008</v>
      </c>
      <c r="AF917" s="1">
        <v>5106.152</v>
      </c>
      <c r="AG917" s="2">
        <v>100.776</v>
      </c>
      <c r="AH917" s="1">
        <v>2437.1910000000003</v>
      </c>
      <c r="AI917" s="2">
        <v>99.734000000000009</v>
      </c>
      <c r="AJ917" s="1">
        <v>686.80700000000002</v>
      </c>
      <c r="AK917" s="2">
        <v>98.823999999999998</v>
      </c>
      <c r="AL917" s="1">
        <v>230.31700000000001</v>
      </c>
      <c r="AM917" s="2">
        <v>100.578</v>
      </c>
      <c r="AN917" s="1">
        <v>679.09900000000005</v>
      </c>
      <c r="AO917" s="2">
        <v>92.012000000000015</v>
      </c>
      <c r="AP917" s="1">
        <v>461.55400000000003</v>
      </c>
      <c r="AQ917" s="2">
        <v>67.903999999999996</v>
      </c>
      <c r="AR917" s="1">
        <v>1407.2239999999999</v>
      </c>
      <c r="AS917" s="2">
        <v>80.364000000000004</v>
      </c>
      <c r="AT917" s="1">
        <v>605.42500000000007</v>
      </c>
      <c r="AU917" s="2">
        <v>105.03800000000001</v>
      </c>
      <c r="AV917" s="1">
        <v>869.54399999999998</v>
      </c>
      <c r="AW917" s="2">
        <v>98.212000000000018</v>
      </c>
      <c r="AX917" s="1">
        <v>10313.743</v>
      </c>
      <c r="AY917" s="2">
        <v>94.725999999999999</v>
      </c>
      <c r="AZ917" s="1">
        <v>1997.395</v>
      </c>
      <c r="BA917" s="2">
        <v>102.91</v>
      </c>
      <c r="BB917" s="1">
        <v>775.68000000000006</v>
      </c>
      <c r="BC917" s="2">
        <v>102.402</v>
      </c>
      <c r="BD917" s="1">
        <v>1342.837</v>
      </c>
      <c r="BE917" s="2">
        <v>93.717999999999989</v>
      </c>
      <c r="BF917" s="1">
        <v>999.43000000000006</v>
      </c>
      <c r="BG917" s="2">
        <v>91.695999999999998</v>
      </c>
      <c r="BH917" s="1">
        <v>908.84900000000005</v>
      </c>
      <c r="BI917" s="2">
        <v>71.893999999999991</v>
      </c>
      <c r="BJ917" s="1">
        <v>790.33699999999999</v>
      </c>
      <c r="BK917" s="2">
        <v>100.60599999999999</v>
      </c>
      <c r="BL917" s="1">
        <v>1234.787</v>
      </c>
      <c r="BM917" s="2">
        <v>74.453999999999994</v>
      </c>
    </row>
    <row r="918" spans="1:65" x14ac:dyDescent="0.25">
      <c r="A918" s="20">
        <v>41528</v>
      </c>
      <c r="B918" s="5">
        <v>678.80700000000002</v>
      </c>
      <c r="C918">
        <v>0</v>
      </c>
      <c r="D918" s="7">
        <v>1.49</v>
      </c>
      <c r="E918" s="7">
        <v>0.26</v>
      </c>
      <c r="F918" s="2">
        <v>0.31</v>
      </c>
      <c r="H918" s="1">
        <v>6294.2080000000005</v>
      </c>
      <c r="I918" s="2">
        <v>98.878</v>
      </c>
      <c r="J918" s="1">
        <v>6804.96</v>
      </c>
      <c r="K918" s="9">
        <v>99.318000000000012</v>
      </c>
      <c r="L918" s="1">
        <v>283.23700000000002</v>
      </c>
      <c r="M918" s="2">
        <v>99.916000000000011</v>
      </c>
      <c r="N918" s="1">
        <v>1012.9930000000001</v>
      </c>
      <c r="O918" s="2">
        <v>100.962</v>
      </c>
      <c r="P918" s="1">
        <v>5224.567</v>
      </c>
      <c r="Q918" s="2">
        <v>85.804000000000002</v>
      </c>
      <c r="R918" s="1">
        <v>12085.969000000001</v>
      </c>
      <c r="S918" s="2">
        <v>99.408000000000001</v>
      </c>
      <c r="T918" s="1">
        <v>229.98000000000002</v>
      </c>
      <c r="U918" s="2">
        <v>93.574000000000012</v>
      </c>
      <c r="V918" s="1">
        <v>11566.679</v>
      </c>
      <c r="W918" s="2">
        <v>108.208</v>
      </c>
      <c r="X918" s="1">
        <v>31270.596000000001</v>
      </c>
      <c r="Y918" s="2">
        <v>110.096</v>
      </c>
      <c r="Z918" s="1">
        <v>13416.907000000001</v>
      </c>
      <c r="AA918" s="2">
        <v>112.29600000000001</v>
      </c>
      <c r="AB918" s="1">
        <v>7696.6710000000003</v>
      </c>
      <c r="AC918" s="2">
        <v>102.41600000000001</v>
      </c>
      <c r="AD918" s="1">
        <v>6199.8980000000001</v>
      </c>
      <c r="AE918" s="2">
        <v>78.98</v>
      </c>
      <c r="AF918" s="1">
        <v>5563.9549999999999</v>
      </c>
      <c r="AG918" s="2">
        <v>101.14000000000001</v>
      </c>
      <c r="AH918" s="1">
        <v>2491.2200000000003</v>
      </c>
      <c r="AI918" s="2">
        <v>99.188000000000002</v>
      </c>
      <c r="AJ918" s="1">
        <v>751.88599999999997</v>
      </c>
      <c r="AK918" s="2">
        <v>98.477999999999994</v>
      </c>
      <c r="AL918" s="1">
        <v>242.221</v>
      </c>
      <c r="AM918" s="2">
        <v>100.474</v>
      </c>
      <c r="AN918" s="1">
        <v>707.995</v>
      </c>
      <c r="AO918" s="2">
        <v>92.049999999999983</v>
      </c>
      <c r="AP918" s="1">
        <v>522.00300000000004</v>
      </c>
      <c r="AQ918" s="2">
        <v>70.152000000000001</v>
      </c>
      <c r="AR918" s="1">
        <v>1510.9639999999999</v>
      </c>
      <c r="AS918" s="2">
        <v>79.487999999999985</v>
      </c>
      <c r="AT918" s="1">
        <v>635.29399999999998</v>
      </c>
      <c r="AU918" s="2">
        <v>106.352</v>
      </c>
      <c r="AV918" s="1">
        <v>903.54100000000005</v>
      </c>
      <c r="AW918" s="2">
        <v>97.9</v>
      </c>
      <c r="AX918" s="1">
        <v>10977.699000000001</v>
      </c>
      <c r="AY918" s="2">
        <v>95.441999999999979</v>
      </c>
      <c r="AZ918" s="1">
        <v>2048.5839999999998</v>
      </c>
      <c r="BA918" s="2">
        <v>102.88199999999999</v>
      </c>
      <c r="BB918" s="1">
        <v>824.65800000000002</v>
      </c>
      <c r="BC918" s="2">
        <v>103.25999999999999</v>
      </c>
      <c r="BD918" s="1">
        <v>1416.625</v>
      </c>
      <c r="BE918" s="2">
        <v>93.574000000000012</v>
      </c>
      <c r="BF918" s="1">
        <v>1077.825</v>
      </c>
      <c r="BG918" s="2">
        <v>91.977999999999994</v>
      </c>
      <c r="BH918" s="1">
        <v>974.44799999999998</v>
      </c>
      <c r="BI918" s="2">
        <v>73.195999999999998</v>
      </c>
      <c r="BJ918" s="1">
        <v>877.21299999999997</v>
      </c>
      <c r="BK918" s="2">
        <v>100.35999999999999</v>
      </c>
      <c r="BL918" s="1">
        <v>1350.6410000000001</v>
      </c>
      <c r="BM918" s="2">
        <v>74.12</v>
      </c>
    </row>
    <row r="919" spans="1:65" x14ac:dyDescent="0.25">
      <c r="A919" s="20">
        <v>41535</v>
      </c>
      <c r="B919" s="5">
        <v>689.81899999999996</v>
      </c>
      <c r="C919">
        <v>0</v>
      </c>
      <c r="D919" s="7">
        <v>2.16</v>
      </c>
      <c r="E919" s="7">
        <v>0.27</v>
      </c>
      <c r="F919" s="2">
        <v>-0.35</v>
      </c>
      <c r="H919" s="1">
        <v>6350.8890000000001</v>
      </c>
      <c r="I919" s="2">
        <v>99.294000000000011</v>
      </c>
      <c r="J919" s="1">
        <v>6943.799</v>
      </c>
      <c r="K919" s="9">
        <v>99.412000000000006</v>
      </c>
      <c r="L919" s="1">
        <v>282.98900000000003</v>
      </c>
      <c r="M919" s="2">
        <v>100.07199999999999</v>
      </c>
      <c r="N919" s="1">
        <v>1030.269</v>
      </c>
      <c r="O919" s="2">
        <v>101.004</v>
      </c>
      <c r="P919" s="1">
        <v>5289.4870000000001</v>
      </c>
      <c r="Q919" s="2">
        <v>85.884</v>
      </c>
      <c r="R919" s="1">
        <v>12055.82</v>
      </c>
      <c r="S919" s="2">
        <v>100.42999999999999</v>
      </c>
      <c r="T919" s="1">
        <v>227.24200000000002</v>
      </c>
      <c r="U919" s="2">
        <v>94.828000000000003</v>
      </c>
      <c r="V919" s="1">
        <v>11956.026</v>
      </c>
      <c r="W919" s="2">
        <v>108.30600000000001</v>
      </c>
      <c r="X919" s="1">
        <v>31629.493000000002</v>
      </c>
      <c r="Y919" s="2">
        <v>110.73400000000001</v>
      </c>
      <c r="Z919" s="1">
        <v>13516.072</v>
      </c>
      <c r="AA919" s="2">
        <v>112.498</v>
      </c>
      <c r="AB919" s="1">
        <v>7736.1450000000004</v>
      </c>
      <c r="AC919" s="2">
        <v>102.95</v>
      </c>
      <c r="AD919" s="1">
        <v>6477.3910000000005</v>
      </c>
      <c r="AE919" s="2">
        <v>79.873999999999995</v>
      </c>
      <c r="AF919" s="1">
        <v>5435.2190000000001</v>
      </c>
      <c r="AG919" s="2">
        <v>101.568</v>
      </c>
      <c r="AH919" s="1">
        <v>2499.1620000000003</v>
      </c>
      <c r="AI919" s="2">
        <v>99.848000000000013</v>
      </c>
      <c r="AJ919" s="1">
        <v>763.68700000000001</v>
      </c>
      <c r="AK919" s="2">
        <v>98.472000000000008</v>
      </c>
      <c r="AL919" s="1">
        <v>244.19499999999999</v>
      </c>
      <c r="AM919" s="2">
        <v>100.49400000000001</v>
      </c>
      <c r="AN919" s="1">
        <v>714.50700000000006</v>
      </c>
      <c r="AO919" s="2">
        <v>92.298000000000002</v>
      </c>
      <c r="AP919" s="1">
        <v>517.81899999999996</v>
      </c>
      <c r="AQ919" s="2">
        <v>71.28</v>
      </c>
      <c r="AR919" s="1">
        <v>1532.164</v>
      </c>
      <c r="AS919" s="2">
        <v>81.072000000000003</v>
      </c>
      <c r="AT919" s="1">
        <v>636.45799999999997</v>
      </c>
      <c r="AU919" s="2">
        <v>106.28800000000001</v>
      </c>
      <c r="AV919" s="1">
        <v>914.13599999999997</v>
      </c>
      <c r="AW919" s="2">
        <v>98.03</v>
      </c>
      <c r="AX919" s="1">
        <v>11153.062</v>
      </c>
      <c r="AY919" s="2">
        <v>96.724000000000004</v>
      </c>
      <c r="AZ919" s="1">
        <v>2120.4340000000002</v>
      </c>
      <c r="BA919" s="2">
        <v>103.276</v>
      </c>
      <c r="BB919" s="1">
        <v>847.02200000000005</v>
      </c>
      <c r="BC919" s="2">
        <v>103.68199999999999</v>
      </c>
      <c r="BD919" s="1">
        <v>1417.9660000000001</v>
      </c>
      <c r="BE919" s="2">
        <v>94.828000000000003</v>
      </c>
      <c r="BF919" s="1">
        <v>1103.375</v>
      </c>
      <c r="BG919" s="2">
        <v>93.388000000000005</v>
      </c>
      <c r="BH919" s="1">
        <v>986.32</v>
      </c>
      <c r="BI919" s="2">
        <v>74.292000000000002</v>
      </c>
      <c r="BJ919" s="1">
        <v>895.82400000000007</v>
      </c>
      <c r="BK919" s="2">
        <v>101.158</v>
      </c>
      <c r="BL919" s="1">
        <v>1418.856</v>
      </c>
      <c r="BM919" s="2">
        <v>74.657999999999987</v>
      </c>
    </row>
    <row r="920" spans="1:65" x14ac:dyDescent="0.25">
      <c r="A920" s="20">
        <v>41542</v>
      </c>
      <c r="B920" s="5">
        <v>687.48599999999999</v>
      </c>
      <c r="C920">
        <v>0</v>
      </c>
      <c r="D920" s="7">
        <v>1.36</v>
      </c>
      <c r="E920" s="7">
        <v>0.56000000000000005</v>
      </c>
      <c r="F920" s="2">
        <v>-0.61</v>
      </c>
      <c r="H920" s="1">
        <v>6318.3919999999998</v>
      </c>
      <c r="I920" s="2">
        <v>99.336000000000013</v>
      </c>
      <c r="J920" s="1">
        <v>7042.3180000000002</v>
      </c>
      <c r="K920" s="9">
        <v>99.682000000000002</v>
      </c>
      <c r="L920" s="1">
        <v>287.50400000000002</v>
      </c>
      <c r="M920" s="2">
        <v>100.542</v>
      </c>
      <c r="N920" s="1">
        <v>1063.174</v>
      </c>
      <c r="O920" s="2">
        <v>101.28</v>
      </c>
      <c r="P920" s="1">
        <v>5384.326</v>
      </c>
      <c r="Q920" s="2">
        <v>85.633999999999986</v>
      </c>
      <c r="R920" s="1">
        <v>12008.793</v>
      </c>
      <c r="S920" s="2">
        <v>99.179999999999993</v>
      </c>
      <c r="T920" s="1">
        <v>232.875</v>
      </c>
      <c r="U920" s="2">
        <v>95.036000000000001</v>
      </c>
      <c r="V920" s="1">
        <v>12096.376</v>
      </c>
      <c r="W920" s="2">
        <v>108.61799999999998</v>
      </c>
      <c r="X920" s="1">
        <v>31477.531999999999</v>
      </c>
      <c r="Y920" s="2">
        <v>111.81399999999999</v>
      </c>
      <c r="Z920" s="1">
        <v>13729.7</v>
      </c>
      <c r="AA920" s="2">
        <v>113.444</v>
      </c>
      <c r="AB920" s="1">
        <v>7774.6040000000003</v>
      </c>
      <c r="AC920" s="2">
        <v>102.92400000000001</v>
      </c>
      <c r="AD920" s="1">
        <v>6449.3119999999999</v>
      </c>
      <c r="AE920" s="2">
        <v>81.705999999999989</v>
      </c>
      <c r="AF920" s="1">
        <v>5573.8450000000003</v>
      </c>
      <c r="AG920" s="2">
        <v>101.46799999999999</v>
      </c>
      <c r="AH920" s="1">
        <v>2534.12</v>
      </c>
      <c r="AI920" s="2">
        <v>100.476</v>
      </c>
      <c r="AJ920" s="1">
        <v>750.25400000000002</v>
      </c>
      <c r="AK920" s="2">
        <v>98.37</v>
      </c>
      <c r="AL920" s="1">
        <v>258.91800000000001</v>
      </c>
      <c r="AM920" s="2">
        <v>100.718</v>
      </c>
      <c r="AN920" s="1">
        <v>704.06100000000004</v>
      </c>
      <c r="AO920" s="2">
        <v>92.792000000000002</v>
      </c>
      <c r="AP920" s="1">
        <v>525.29700000000003</v>
      </c>
      <c r="AQ920" s="2">
        <v>71.816000000000003</v>
      </c>
      <c r="AR920" s="1">
        <v>1497.829</v>
      </c>
      <c r="AS920" s="2">
        <v>80.453999999999994</v>
      </c>
      <c r="AT920" s="1">
        <v>637.86</v>
      </c>
      <c r="AU920" s="2">
        <v>106.46199999999999</v>
      </c>
      <c r="AV920" s="1">
        <v>926.99099999999999</v>
      </c>
      <c r="AW920" s="2">
        <v>99.804000000000002</v>
      </c>
      <c r="AX920" s="1">
        <v>11084.677</v>
      </c>
      <c r="AY920" s="2">
        <v>97.734000000000009</v>
      </c>
      <c r="AZ920" s="1">
        <v>2057.069</v>
      </c>
      <c r="BA920" s="2">
        <v>103.282</v>
      </c>
      <c r="BB920" s="1">
        <v>863.31399999999996</v>
      </c>
      <c r="BC920" s="2">
        <v>103.946</v>
      </c>
      <c r="BD920" s="1">
        <v>1466.9380000000001</v>
      </c>
      <c r="BE920" s="2">
        <v>95.036000000000001</v>
      </c>
      <c r="BF920" s="1">
        <v>1119.585</v>
      </c>
      <c r="BG920" s="2">
        <v>94.225999999999999</v>
      </c>
      <c r="BH920" s="1">
        <v>1007.495</v>
      </c>
      <c r="BI920" s="2">
        <v>74.143999999999991</v>
      </c>
      <c r="BJ920" s="1">
        <v>904.37</v>
      </c>
      <c r="BK920" s="2">
        <v>102.37800000000001</v>
      </c>
      <c r="BL920" s="1">
        <v>1441.4929999999999</v>
      </c>
      <c r="BM920" s="2">
        <v>74.785999999999987</v>
      </c>
    </row>
    <row r="921" spans="1:65" x14ac:dyDescent="0.25">
      <c r="A921" s="20">
        <v>41549</v>
      </c>
      <c r="B921" s="5">
        <v>686.32299999999998</v>
      </c>
      <c r="C921">
        <v>1E-3</v>
      </c>
      <c r="D921" s="7">
        <v>-0.77</v>
      </c>
      <c r="E921" s="7">
        <v>1.2</v>
      </c>
      <c r="F921" s="2">
        <v>-0.56000000000000005</v>
      </c>
      <c r="H921" s="1">
        <v>6313.1469999999999</v>
      </c>
      <c r="I921" s="2">
        <v>99.073999999999998</v>
      </c>
      <c r="J921" s="1">
        <v>7056.7939999999999</v>
      </c>
      <c r="K921" s="9">
        <v>99.614000000000004</v>
      </c>
      <c r="L921" s="1">
        <v>288.27600000000001</v>
      </c>
      <c r="M921" s="2">
        <v>100.56400000000001</v>
      </c>
      <c r="N921" s="1">
        <v>1072.674</v>
      </c>
      <c r="O921" s="2">
        <v>101.39</v>
      </c>
      <c r="P921" s="1">
        <v>5327.2470000000003</v>
      </c>
      <c r="Q921" s="2">
        <v>86.564000000000007</v>
      </c>
      <c r="R921" s="1">
        <v>11857.289000000001</v>
      </c>
      <c r="S921" s="2">
        <v>97.866000000000014</v>
      </c>
      <c r="T921" s="1">
        <v>231.99700000000001</v>
      </c>
      <c r="U921" s="2">
        <v>94.866000000000014</v>
      </c>
      <c r="V921" s="1">
        <v>11943.481</v>
      </c>
      <c r="W921" s="2">
        <v>108.50999999999999</v>
      </c>
      <c r="X921" s="1">
        <v>31569.465</v>
      </c>
      <c r="Y921" s="2">
        <v>111.446</v>
      </c>
      <c r="Z921" s="1">
        <v>13725.943000000001</v>
      </c>
      <c r="AA921" s="2">
        <v>114.16199999999999</v>
      </c>
      <c r="AB921" s="1">
        <v>7712.8530000000001</v>
      </c>
      <c r="AC921" s="2">
        <v>103.71</v>
      </c>
      <c r="AD921" s="1">
        <v>6493.8280000000004</v>
      </c>
      <c r="AE921" s="2">
        <v>80.788000000000011</v>
      </c>
      <c r="AF921" s="1">
        <v>5442.8530000000001</v>
      </c>
      <c r="AG921" s="2">
        <v>101.238</v>
      </c>
      <c r="AH921" s="1">
        <v>2517.3560000000002</v>
      </c>
      <c r="AI921" s="2">
        <v>100.416</v>
      </c>
      <c r="AJ921" s="1">
        <v>780.12400000000002</v>
      </c>
      <c r="AK921" s="2">
        <v>99.083999999999989</v>
      </c>
      <c r="AL921" s="1">
        <v>258.22399999999999</v>
      </c>
      <c r="AM921" s="2">
        <v>100.82</v>
      </c>
      <c r="AN921" s="1">
        <v>710.71299999999997</v>
      </c>
      <c r="AO921" s="2">
        <v>93.087999999999994</v>
      </c>
      <c r="AP921" s="1">
        <v>517.43799999999999</v>
      </c>
      <c r="AQ921" s="2">
        <v>71.795999999999992</v>
      </c>
      <c r="AR921" s="1">
        <v>1486.605</v>
      </c>
      <c r="AS921" s="2">
        <v>79.240000000000009</v>
      </c>
      <c r="AT921" s="1">
        <v>640.90700000000004</v>
      </c>
      <c r="AU921" s="2">
        <v>106.508</v>
      </c>
      <c r="AV921" s="1">
        <v>920.59800000000007</v>
      </c>
      <c r="AW921" s="2">
        <v>98.463999999999999</v>
      </c>
      <c r="AX921" s="1">
        <v>10843.662</v>
      </c>
      <c r="AY921" s="2">
        <v>95.366</v>
      </c>
      <c r="AZ921" s="1">
        <v>2010.14</v>
      </c>
      <c r="BA921" s="2">
        <v>102.57000000000001</v>
      </c>
      <c r="BB921" s="1">
        <v>848.779</v>
      </c>
      <c r="BC921" s="2">
        <v>103.598</v>
      </c>
      <c r="BD921" s="1">
        <v>1482.347</v>
      </c>
      <c r="BE921" s="2">
        <v>94.866000000000014</v>
      </c>
      <c r="BF921" s="1">
        <v>1094.6290000000001</v>
      </c>
      <c r="BG921" s="2">
        <v>92.905999999999992</v>
      </c>
      <c r="BH921" s="1">
        <v>984.23</v>
      </c>
      <c r="BI921" s="2">
        <v>72.166000000000011</v>
      </c>
      <c r="BJ921" s="1">
        <v>878.67000000000007</v>
      </c>
      <c r="BK921" s="2">
        <v>102.16200000000001</v>
      </c>
      <c r="BL921" s="1">
        <v>1421.654</v>
      </c>
      <c r="BM921" s="2">
        <v>73.424000000000007</v>
      </c>
    </row>
    <row r="922" spans="1:65" x14ac:dyDescent="0.25">
      <c r="A922" s="20">
        <v>41556</v>
      </c>
      <c r="B922" s="5">
        <v>674.83799999999997</v>
      </c>
      <c r="C922">
        <v>1E-3</v>
      </c>
      <c r="D922" s="7">
        <v>0.17</v>
      </c>
      <c r="E922" s="7">
        <v>0.33</v>
      </c>
      <c r="F922" s="2">
        <v>0.15</v>
      </c>
      <c r="H922" s="1">
        <v>6226.5569999999998</v>
      </c>
      <c r="I922" s="2">
        <v>98.763999999999996</v>
      </c>
      <c r="J922" s="1">
        <v>6927.0129999999999</v>
      </c>
      <c r="K922" s="9">
        <v>99.72399999999999</v>
      </c>
      <c r="L922" s="1">
        <v>281.93099999999998</v>
      </c>
      <c r="M922" s="2">
        <v>100.738</v>
      </c>
      <c r="N922" s="1">
        <v>1089.5129999999999</v>
      </c>
      <c r="O922" s="2">
        <v>101.41</v>
      </c>
      <c r="P922" s="1">
        <v>5294.8469999999998</v>
      </c>
      <c r="Q922" s="2">
        <v>87.094000000000008</v>
      </c>
      <c r="R922" s="1">
        <v>11730.616</v>
      </c>
      <c r="S922" s="2">
        <v>97.97</v>
      </c>
      <c r="T922" s="1">
        <v>224.03</v>
      </c>
      <c r="U922" s="2">
        <v>95.518000000000001</v>
      </c>
      <c r="V922" s="1">
        <v>11953.282999999999</v>
      </c>
      <c r="W922" s="2">
        <v>108.56400000000001</v>
      </c>
      <c r="X922" s="1">
        <v>30412.039000000001</v>
      </c>
      <c r="Y922" s="2">
        <v>110.97200000000001</v>
      </c>
      <c r="Z922" s="1">
        <v>13256.41</v>
      </c>
      <c r="AA922" s="2">
        <v>113.94200000000001</v>
      </c>
      <c r="AB922" s="1">
        <v>7460.72</v>
      </c>
      <c r="AC922" s="2">
        <v>102.92400000000001</v>
      </c>
      <c r="AD922" s="1">
        <v>6458.1010000000006</v>
      </c>
      <c r="AE922" s="2">
        <v>81.705999999999989</v>
      </c>
      <c r="AF922" s="1">
        <v>5395.97</v>
      </c>
      <c r="AG922" s="2">
        <v>101.458</v>
      </c>
      <c r="AH922" s="1">
        <v>2491.9679999999998</v>
      </c>
      <c r="AI922" s="2">
        <v>100.99000000000001</v>
      </c>
      <c r="AJ922" s="1">
        <v>768.23699999999997</v>
      </c>
      <c r="AK922" s="2">
        <v>99.657999999999987</v>
      </c>
      <c r="AL922" s="1">
        <v>280.536</v>
      </c>
      <c r="AM922" s="2">
        <v>100.82599999999999</v>
      </c>
      <c r="AN922" s="1">
        <v>687.33400000000006</v>
      </c>
      <c r="AO922" s="2">
        <v>93.733999999999995</v>
      </c>
      <c r="AP922" s="1">
        <v>541.64200000000005</v>
      </c>
      <c r="AQ922" s="2">
        <v>72.536000000000001</v>
      </c>
      <c r="AR922" s="1">
        <v>1518.9190000000001</v>
      </c>
      <c r="AS922" s="2">
        <v>79.809999999999988</v>
      </c>
      <c r="AT922" s="1">
        <v>645.39200000000005</v>
      </c>
      <c r="AU922" s="2">
        <v>106.426</v>
      </c>
      <c r="AV922" s="1">
        <v>927.553</v>
      </c>
      <c r="AW922" s="2">
        <v>99.566000000000003</v>
      </c>
      <c r="AX922" s="1">
        <v>10427.541999999999</v>
      </c>
      <c r="AY922" s="2">
        <v>95.227999999999994</v>
      </c>
      <c r="AZ922" s="1">
        <v>2061.9540000000002</v>
      </c>
      <c r="BA922" s="2">
        <v>102.188</v>
      </c>
      <c r="BB922" s="1">
        <v>854.05799999999999</v>
      </c>
      <c r="BC922" s="2">
        <v>103.84200000000001</v>
      </c>
      <c r="BD922" s="1">
        <v>1460.4460000000001</v>
      </c>
      <c r="BE922" s="2">
        <v>95.518000000000001</v>
      </c>
      <c r="BF922" s="1">
        <v>1128.299</v>
      </c>
      <c r="BG922" s="2">
        <v>92.801999999999992</v>
      </c>
      <c r="BH922" s="1">
        <v>975.548</v>
      </c>
      <c r="BI922" s="2">
        <v>72.42</v>
      </c>
      <c r="BJ922" s="1">
        <v>889.11699999999996</v>
      </c>
      <c r="BK922" s="2">
        <v>101.392</v>
      </c>
      <c r="BL922" s="1">
        <v>1415.681</v>
      </c>
      <c r="BM922" s="2">
        <v>74.320000000000007</v>
      </c>
    </row>
    <row r="923" spans="1:65" x14ac:dyDescent="0.25">
      <c r="A923" s="20">
        <v>41563</v>
      </c>
      <c r="B923" s="5">
        <v>696.79200000000003</v>
      </c>
      <c r="C923">
        <v>1E-3</v>
      </c>
      <c r="D923" s="7">
        <v>0.55000000000000004</v>
      </c>
      <c r="E923" s="7">
        <v>-0.26</v>
      </c>
      <c r="F923" s="2">
        <v>1.39</v>
      </c>
      <c r="H923" s="1">
        <v>6378.5010000000002</v>
      </c>
      <c r="I923" s="2">
        <v>98.41</v>
      </c>
      <c r="J923" s="1">
        <v>7175.598</v>
      </c>
      <c r="K923" s="9">
        <v>99.804000000000002</v>
      </c>
      <c r="L923" s="1">
        <v>299.19299999999998</v>
      </c>
      <c r="M923" s="2">
        <v>100.71400000000001</v>
      </c>
      <c r="N923" s="1">
        <v>1130.3240000000001</v>
      </c>
      <c r="O923" s="2">
        <v>101.334</v>
      </c>
      <c r="P923" s="1">
        <v>5340.87</v>
      </c>
      <c r="Q923" s="2">
        <v>86.097999999999999</v>
      </c>
      <c r="R923" s="1">
        <v>12033.148000000001</v>
      </c>
      <c r="S923" s="2">
        <v>97.655999999999992</v>
      </c>
      <c r="T923" s="1">
        <v>234.48500000000001</v>
      </c>
      <c r="U923" s="2">
        <v>95.802000000000007</v>
      </c>
      <c r="V923" s="1">
        <v>12116.147000000001</v>
      </c>
      <c r="W923" s="2">
        <v>108.73600000000002</v>
      </c>
      <c r="X923" s="1">
        <v>30946.510000000002</v>
      </c>
      <c r="Y923" s="2">
        <v>109.71</v>
      </c>
      <c r="Z923" s="1">
        <v>13543.211000000001</v>
      </c>
      <c r="AA923" s="2">
        <v>113.38399999999999</v>
      </c>
      <c r="AB923" s="1">
        <v>7730.3940000000002</v>
      </c>
      <c r="AC923" s="2">
        <v>102.366</v>
      </c>
      <c r="AD923" s="1">
        <v>6765.5450000000001</v>
      </c>
      <c r="AE923" s="2">
        <v>82.664000000000001</v>
      </c>
      <c r="AF923" s="1">
        <v>5555.3680000000004</v>
      </c>
      <c r="AG923" s="2">
        <v>101.64000000000001</v>
      </c>
      <c r="AH923" s="1">
        <v>2542.1440000000002</v>
      </c>
      <c r="AI923" s="2">
        <v>100.9</v>
      </c>
      <c r="AJ923" s="1">
        <v>784.45500000000004</v>
      </c>
      <c r="AK923" s="2">
        <v>99.468000000000004</v>
      </c>
      <c r="AL923" s="1">
        <v>286.94200000000001</v>
      </c>
      <c r="AM923" s="2">
        <v>100.756</v>
      </c>
      <c r="AN923" s="1">
        <v>691.22800000000007</v>
      </c>
      <c r="AO923" s="2">
        <v>93.85</v>
      </c>
      <c r="AP923" s="1">
        <v>549.70699999999999</v>
      </c>
      <c r="AQ923" s="2">
        <v>72.924000000000007</v>
      </c>
      <c r="AR923" s="1">
        <v>1565.258</v>
      </c>
      <c r="AS923" s="2">
        <v>81.596000000000004</v>
      </c>
      <c r="AT923" s="1">
        <v>664.38900000000001</v>
      </c>
      <c r="AU923" s="2">
        <v>106.78400000000002</v>
      </c>
      <c r="AV923" s="1">
        <v>946.82</v>
      </c>
      <c r="AW923" s="2">
        <v>99.818000000000012</v>
      </c>
      <c r="AX923" s="1">
        <v>10876.317000000001</v>
      </c>
      <c r="AY923" s="2">
        <v>95.974000000000004</v>
      </c>
      <c r="AZ923" s="1">
        <v>2111.8710000000001</v>
      </c>
      <c r="BA923" s="2">
        <v>102.35</v>
      </c>
      <c r="BB923" s="1">
        <v>871.36300000000006</v>
      </c>
      <c r="BC923" s="2">
        <v>103.96600000000001</v>
      </c>
      <c r="BD923" s="1">
        <v>1549.41</v>
      </c>
      <c r="BE923" s="2">
        <v>95.802000000000007</v>
      </c>
      <c r="BF923" s="1">
        <v>1157.1189999999999</v>
      </c>
      <c r="BG923" s="2">
        <v>92.816000000000003</v>
      </c>
      <c r="BH923" s="1">
        <v>1035.9090000000001</v>
      </c>
      <c r="BI923" s="2">
        <v>72.994</v>
      </c>
      <c r="BJ923" s="1">
        <v>917.64499999999998</v>
      </c>
      <c r="BK923" s="2">
        <v>101.59</v>
      </c>
      <c r="BL923" s="1">
        <v>1459.837</v>
      </c>
      <c r="BM923" s="2">
        <v>74.781999999999996</v>
      </c>
    </row>
    <row r="924" spans="1:65" x14ac:dyDescent="0.25">
      <c r="A924" s="20">
        <v>41570</v>
      </c>
      <c r="B924" s="5">
        <v>709.44</v>
      </c>
      <c r="C924">
        <v>1E-3</v>
      </c>
      <c r="D924" s="7">
        <v>2.5099999999999998</v>
      </c>
      <c r="E924" s="7">
        <v>0.22</v>
      </c>
      <c r="F924" s="2">
        <v>0.03</v>
      </c>
      <c r="H924" s="1">
        <v>6492.96</v>
      </c>
      <c r="I924" s="2">
        <v>98.81</v>
      </c>
      <c r="J924" s="1">
        <v>7402.165</v>
      </c>
      <c r="K924" s="9">
        <v>99.998000000000005</v>
      </c>
      <c r="L924" s="1">
        <v>304.10000000000002</v>
      </c>
      <c r="M924" s="2">
        <v>101.05800000000001</v>
      </c>
      <c r="N924" s="1">
        <v>1136.28</v>
      </c>
      <c r="O924" s="2">
        <v>101.578</v>
      </c>
      <c r="P924" s="1">
        <v>5420.8050000000003</v>
      </c>
      <c r="Q924" s="2">
        <v>86.003999999999991</v>
      </c>
      <c r="R924" s="1">
        <v>12548.269</v>
      </c>
      <c r="S924" s="2">
        <v>98.179999999999993</v>
      </c>
      <c r="T924" s="1">
        <v>238.292</v>
      </c>
      <c r="U924" s="2">
        <v>96.141999999999996</v>
      </c>
      <c r="V924" s="1">
        <v>12317.003000000001</v>
      </c>
      <c r="W924" s="2">
        <v>108.756</v>
      </c>
      <c r="X924" s="1">
        <v>32190.642</v>
      </c>
      <c r="Y924" s="2">
        <v>110.16399999999999</v>
      </c>
      <c r="Z924" s="1">
        <v>14309.075000000001</v>
      </c>
      <c r="AA924" s="2">
        <v>113.68799999999999</v>
      </c>
      <c r="AB924" s="1">
        <v>7978.6590000000006</v>
      </c>
      <c r="AC924" s="2">
        <v>102.68400000000001</v>
      </c>
      <c r="AD924" s="1">
        <v>6744.1220000000003</v>
      </c>
      <c r="AE924" s="2">
        <v>82.634</v>
      </c>
      <c r="AF924" s="1">
        <v>5567.8779999999997</v>
      </c>
      <c r="AG924" s="2">
        <v>101.47199999999999</v>
      </c>
      <c r="AH924" s="1">
        <v>2538.9749999999999</v>
      </c>
      <c r="AI924" s="2">
        <v>100.694</v>
      </c>
      <c r="AJ924" s="1">
        <v>815.04600000000005</v>
      </c>
      <c r="AK924" s="2">
        <v>98.907999999999987</v>
      </c>
      <c r="AL924" s="1">
        <v>289.91700000000003</v>
      </c>
      <c r="AM924" s="2">
        <v>100.926</v>
      </c>
      <c r="AN924" s="1">
        <v>729.827</v>
      </c>
      <c r="AO924" s="2">
        <v>94.589999999999989</v>
      </c>
      <c r="AP924" s="1">
        <v>557.15</v>
      </c>
      <c r="AQ924" s="2">
        <v>72.513999999999982</v>
      </c>
      <c r="AR924" s="1">
        <v>1584.095</v>
      </c>
      <c r="AS924" s="2">
        <v>81.242000000000004</v>
      </c>
      <c r="AT924" s="1">
        <v>669.40899999999999</v>
      </c>
      <c r="AU924" s="2">
        <v>107.23000000000002</v>
      </c>
      <c r="AV924" s="1">
        <v>962.02100000000007</v>
      </c>
      <c r="AW924" s="2">
        <v>99.885999999999996</v>
      </c>
      <c r="AX924" s="1">
        <v>10858.999</v>
      </c>
      <c r="AY924" s="2">
        <v>96.888000000000005</v>
      </c>
      <c r="AZ924" s="1">
        <v>2196.7469999999998</v>
      </c>
      <c r="BA924" s="2">
        <v>102.16799999999999</v>
      </c>
      <c r="BB924" s="1">
        <v>897.77700000000004</v>
      </c>
      <c r="BC924" s="2">
        <v>103.50399999999999</v>
      </c>
      <c r="BD924" s="1">
        <v>1584.296</v>
      </c>
      <c r="BE924" s="2">
        <v>96.141999999999996</v>
      </c>
      <c r="BF924" s="1">
        <v>1148.2550000000001</v>
      </c>
      <c r="BG924" s="2">
        <v>93.212000000000003</v>
      </c>
      <c r="BH924" s="1">
        <v>1044.8800000000001</v>
      </c>
      <c r="BI924" s="2">
        <v>73.349999999999994</v>
      </c>
      <c r="BJ924" s="1">
        <v>916.69900000000007</v>
      </c>
      <c r="BK924" s="2">
        <v>101.79599999999999</v>
      </c>
      <c r="BL924" s="1">
        <v>1502.4190000000001</v>
      </c>
      <c r="BM924" s="2">
        <v>74.573999999999998</v>
      </c>
    </row>
    <row r="925" spans="1:65" x14ac:dyDescent="0.25">
      <c r="A925" s="20">
        <v>41577</v>
      </c>
      <c r="B925" s="5">
        <v>714.25700000000006</v>
      </c>
      <c r="C925">
        <v>1E-3</v>
      </c>
      <c r="D925" s="7">
        <v>0.72</v>
      </c>
      <c r="E925" s="7">
        <v>-0.18</v>
      </c>
      <c r="F925" s="2">
        <v>-0.35</v>
      </c>
      <c r="H925" s="1">
        <v>6566.2979999999998</v>
      </c>
      <c r="I925" s="2">
        <v>97.498000000000005</v>
      </c>
      <c r="J925" s="1">
        <v>7475.6140000000005</v>
      </c>
      <c r="K925" s="9">
        <v>100.22999999999999</v>
      </c>
      <c r="L925" s="1">
        <v>304.37299999999999</v>
      </c>
      <c r="M925" s="2">
        <v>101.46599999999999</v>
      </c>
      <c r="N925" s="1">
        <v>1155.4080000000001</v>
      </c>
      <c r="O925" s="2">
        <v>101.864</v>
      </c>
      <c r="P925" s="1">
        <v>5410.2579999999998</v>
      </c>
      <c r="Q925" s="2">
        <v>86.096000000000004</v>
      </c>
      <c r="R925" s="1">
        <v>12892.187</v>
      </c>
      <c r="S925" s="2">
        <v>98.396000000000001</v>
      </c>
      <c r="T925" s="1">
        <v>237.35400000000001</v>
      </c>
      <c r="U925" s="2">
        <v>96.253999999999991</v>
      </c>
      <c r="V925" s="1">
        <v>12476.984</v>
      </c>
      <c r="W925" s="2">
        <v>108.83</v>
      </c>
      <c r="X925" s="1">
        <v>31998.887999999999</v>
      </c>
      <c r="Y925" s="2">
        <v>110.65599999999999</v>
      </c>
      <c r="Z925" s="1">
        <v>14255.839</v>
      </c>
      <c r="AA925" s="2">
        <v>114.02000000000001</v>
      </c>
      <c r="AB925" s="1">
        <v>8058.973</v>
      </c>
      <c r="AC925" s="2">
        <v>102.208</v>
      </c>
      <c r="AD925" s="1">
        <v>6814.6559999999999</v>
      </c>
      <c r="AE925" s="2">
        <v>81.977999999999994</v>
      </c>
      <c r="AF925" s="1">
        <v>5517.2740000000003</v>
      </c>
      <c r="AG925" s="2">
        <v>99.727999999999994</v>
      </c>
      <c r="AH925" s="1">
        <v>2521.3009999999999</v>
      </c>
      <c r="AI925" s="2">
        <v>100.58600000000001</v>
      </c>
      <c r="AJ925" s="1">
        <v>860.476</v>
      </c>
      <c r="AK925" s="2">
        <v>99.167999999999992</v>
      </c>
      <c r="AL925" s="1">
        <v>297.09399999999999</v>
      </c>
      <c r="AM925" s="2">
        <v>101.16799999999999</v>
      </c>
      <c r="AN925" s="1">
        <v>729.41100000000006</v>
      </c>
      <c r="AO925" s="2">
        <v>95.072000000000003</v>
      </c>
      <c r="AP925" s="1">
        <v>564.846</v>
      </c>
      <c r="AQ925" s="2">
        <v>72.42</v>
      </c>
      <c r="AR925" s="1">
        <v>1615.827</v>
      </c>
      <c r="AS925" s="2">
        <v>80.75800000000001</v>
      </c>
      <c r="AT925" s="1">
        <v>677.33400000000006</v>
      </c>
      <c r="AU925" s="2">
        <v>107.06399999999999</v>
      </c>
      <c r="AV925" s="1">
        <v>970.07799999999997</v>
      </c>
      <c r="AW925" s="2">
        <v>100.33799999999999</v>
      </c>
      <c r="AX925" s="1">
        <v>11061.763000000001</v>
      </c>
      <c r="AY925" s="2">
        <v>96.478000000000009</v>
      </c>
      <c r="AZ925" s="1">
        <v>2196.6799999999998</v>
      </c>
      <c r="BA925" s="2">
        <v>102.42999999999999</v>
      </c>
      <c r="BB925" s="1">
        <v>893.63300000000004</v>
      </c>
      <c r="BC925" s="2">
        <v>103.43800000000002</v>
      </c>
      <c r="BD925" s="1">
        <v>1601.942</v>
      </c>
      <c r="BE925" s="2">
        <v>96.253999999999991</v>
      </c>
      <c r="BF925" s="1">
        <v>1146.211</v>
      </c>
      <c r="BG925" s="2">
        <v>92.967999999999989</v>
      </c>
      <c r="BH925" s="1">
        <v>1045.672</v>
      </c>
      <c r="BI925" s="2">
        <v>73.134</v>
      </c>
      <c r="BJ925" s="1">
        <v>907.39</v>
      </c>
      <c r="BK925" s="2">
        <v>101.75000000000001</v>
      </c>
      <c r="BL925" s="1">
        <v>1496.895</v>
      </c>
      <c r="BM925" s="2">
        <v>73.859999999999985</v>
      </c>
    </row>
    <row r="926" spans="1:65" x14ac:dyDescent="0.25">
      <c r="A926" s="20">
        <v>41584</v>
      </c>
      <c r="B926" s="5">
        <v>711</v>
      </c>
      <c r="C926">
        <v>1E-3</v>
      </c>
      <c r="D926" s="7">
        <v>-0.12</v>
      </c>
      <c r="E926" s="7">
        <v>-1.73</v>
      </c>
      <c r="F926" s="2">
        <v>0.17</v>
      </c>
      <c r="H926" s="1">
        <v>6558.5870000000004</v>
      </c>
      <c r="I926" s="2">
        <v>97.884</v>
      </c>
      <c r="J926" s="1">
        <v>7378.71</v>
      </c>
      <c r="K926" s="9">
        <v>99.738</v>
      </c>
      <c r="L926" s="1">
        <v>307.80200000000002</v>
      </c>
      <c r="M926" s="2">
        <v>100.672</v>
      </c>
      <c r="N926" s="1">
        <v>1141.3420000000001</v>
      </c>
      <c r="O926" s="2">
        <v>101.38000000000001</v>
      </c>
      <c r="P926" s="1">
        <v>5328.8410000000003</v>
      </c>
      <c r="Q926" s="2">
        <v>85.933999999999997</v>
      </c>
      <c r="R926" s="1">
        <v>12810.255000000001</v>
      </c>
      <c r="S926" s="2">
        <v>98.687999999999988</v>
      </c>
      <c r="T926" s="1">
        <v>235.876</v>
      </c>
      <c r="U926" s="2">
        <v>95.99</v>
      </c>
      <c r="V926" s="1">
        <v>12332.539000000001</v>
      </c>
      <c r="W926" s="2">
        <v>109.24000000000001</v>
      </c>
      <c r="X926" s="1">
        <v>31269.312000000002</v>
      </c>
      <c r="Y926" s="2">
        <v>109.66400000000002</v>
      </c>
      <c r="Z926" s="1">
        <v>14023.736000000001</v>
      </c>
      <c r="AA926" s="2">
        <v>113.55199999999999</v>
      </c>
      <c r="AB926" s="1">
        <v>8023.9890000000005</v>
      </c>
      <c r="AC926" s="2">
        <v>102.758</v>
      </c>
      <c r="AD926" s="1">
        <v>6535.8320000000003</v>
      </c>
      <c r="AE926" s="2">
        <v>80.442000000000007</v>
      </c>
      <c r="AF926" s="1">
        <v>5435.1239999999998</v>
      </c>
      <c r="AG926" s="2">
        <v>99.513999999999996</v>
      </c>
      <c r="AH926" s="1">
        <v>2453.4450000000002</v>
      </c>
      <c r="AI926" s="2">
        <v>100.48800000000001</v>
      </c>
      <c r="AJ926" s="1">
        <v>857.26800000000003</v>
      </c>
      <c r="AK926" s="2">
        <v>98.587999999999994</v>
      </c>
      <c r="AL926" s="1">
        <v>285.62900000000002</v>
      </c>
      <c r="AM926" s="2">
        <v>100.764</v>
      </c>
      <c r="AN926" s="1">
        <v>728.78300000000002</v>
      </c>
      <c r="AO926" s="2">
        <v>93.647999999999996</v>
      </c>
      <c r="AP926" s="1">
        <v>553.15300000000002</v>
      </c>
      <c r="AQ926" s="2">
        <v>72.354000000000013</v>
      </c>
      <c r="AR926" s="1">
        <v>1526.885</v>
      </c>
      <c r="AS926" s="2">
        <v>79.081999999999994</v>
      </c>
      <c r="AT926" s="1">
        <v>660.81299999999999</v>
      </c>
      <c r="AU926" s="2">
        <v>107.782</v>
      </c>
      <c r="AV926" s="1">
        <v>953.09900000000005</v>
      </c>
      <c r="AW926" s="2">
        <v>100.11600000000001</v>
      </c>
      <c r="AX926" s="1">
        <v>10661.164000000001</v>
      </c>
      <c r="AY926" s="2">
        <v>96.007999999999996</v>
      </c>
      <c r="AZ926" s="1">
        <v>2165.4769999999999</v>
      </c>
      <c r="BA926" s="2">
        <v>102.48000000000002</v>
      </c>
      <c r="BB926" s="1">
        <v>874.97400000000005</v>
      </c>
      <c r="BC926" s="2">
        <v>103.498</v>
      </c>
      <c r="BD926" s="1">
        <v>1568.028</v>
      </c>
      <c r="BE926" s="2">
        <v>95.99</v>
      </c>
      <c r="BF926" s="1">
        <v>1124.2909999999999</v>
      </c>
      <c r="BG926" s="2">
        <v>92.736000000000018</v>
      </c>
      <c r="BH926" s="1">
        <v>997.92200000000003</v>
      </c>
      <c r="BI926" s="2">
        <v>71.506</v>
      </c>
      <c r="BJ926" s="1">
        <v>909.34900000000005</v>
      </c>
      <c r="BK926" s="2">
        <v>101.99600000000001</v>
      </c>
      <c r="BL926" s="1">
        <v>1401.0550000000001</v>
      </c>
      <c r="BM926" s="2">
        <v>73.596000000000004</v>
      </c>
    </row>
    <row r="927" spans="1:65" x14ac:dyDescent="0.25">
      <c r="A927" s="20">
        <v>41591</v>
      </c>
      <c r="B927" s="5">
        <v>706.32600000000002</v>
      </c>
      <c r="C927">
        <v>1E-3</v>
      </c>
      <c r="D927" s="7">
        <v>0.47</v>
      </c>
      <c r="E927" s="7">
        <v>0.08</v>
      </c>
      <c r="F927" s="2">
        <v>0.71</v>
      </c>
      <c r="H927" s="1">
        <v>6526.1080000000002</v>
      </c>
      <c r="I927" s="2">
        <v>97.766000000000005</v>
      </c>
      <c r="J927" s="1">
        <v>7315.7660000000005</v>
      </c>
      <c r="K927" s="9">
        <v>99.551999999999992</v>
      </c>
      <c r="L927" s="1">
        <v>310.90800000000002</v>
      </c>
      <c r="M927" s="2">
        <v>100.346</v>
      </c>
      <c r="N927" s="1">
        <v>1098.723</v>
      </c>
      <c r="O927" s="2">
        <v>101.27200000000001</v>
      </c>
      <c r="P927" s="1">
        <v>5344.9009999999998</v>
      </c>
      <c r="Q927" s="2">
        <v>85.835999999999999</v>
      </c>
      <c r="R927" s="1">
        <v>12106.628000000001</v>
      </c>
      <c r="S927" s="2">
        <v>96.78</v>
      </c>
      <c r="T927" s="1">
        <v>230.64600000000002</v>
      </c>
      <c r="U927" s="2">
        <v>95.739999999999981</v>
      </c>
      <c r="V927" s="1">
        <v>12125.952000000001</v>
      </c>
      <c r="W927" s="2">
        <v>109.40599999999999</v>
      </c>
      <c r="X927" s="1">
        <v>30154.673999999999</v>
      </c>
      <c r="Y927" s="2">
        <v>108.95</v>
      </c>
      <c r="Z927" s="1">
        <v>13918.902</v>
      </c>
      <c r="AA927" s="2">
        <v>113.38399999999999</v>
      </c>
      <c r="AB927" s="1">
        <v>7854.89</v>
      </c>
      <c r="AC927" s="2">
        <v>103.41999999999999</v>
      </c>
      <c r="AD927" s="1">
        <v>6278.7750000000005</v>
      </c>
      <c r="AE927" s="2">
        <v>78.686000000000007</v>
      </c>
      <c r="AF927" s="1">
        <v>5105.8180000000002</v>
      </c>
      <c r="AG927" s="2">
        <v>98.652000000000001</v>
      </c>
      <c r="AH927" s="1">
        <v>2319.2919999999999</v>
      </c>
      <c r="AI927" s="2">
        <v>99.570000000000007</v>
      </c>
      <c r="AJ927" s="1">
        <v>781.471</v>
      </c>
      <c r="AK927" s="2">
        <v>94.206000000000003</v>
      </c>
      <c r="AL927" s="1">
        <v>282.04700000000003</v>
      </c>
      <c r="AM927" s="2">
        <v>100.664</v>
      </c>
      <c r="AN927" s="1">
        <v>668.553</v>
      </c>
      <c r="AO927" s="2">
        <v>93.304000000000002</v>
      </c>
      <c r="AP927" s="1">
        <v>525.97699999999998</v>
      </c>
      <c r="AQ927" s="2">
        <v>71.311999999999998</v>
      </c>
      <c r="AR927" s="1">
        <v>1439.617</v>
      </c>
      <c r="AS927" s="2">
        <v>78.518000000000001</v>
      </c>
      <c r="AT927" s="1">
        <v>636.93000000000006</v>
      </c>
      <c r="AU927" s="2">
        <v>107.54400000000001</v>
      </c>
      <c r="AV927" s="1">
        <v>932.83</v>
      </c>
      <c r="AW927" s="2">
        <v>99.872000000000014</v>
      </c>
      <c r="AX927" s="1">
        <v>10534.175999999999</v>
      </c>
      <c r="AY927" s="2">
        <v>95.320000000000007</v>
      </c>
      <c r="AZ927" s="1">
        <v>2069.7490000000003</v>
      </c>
      <c r="BA927" s="2">
        <v>102.402</v>
      </c>
      <c r="BB927" s="1">
        <v>843.74199999999996</v>
      </c>
      <c r="BC927" s="2">
        <v>103.502</v>
      </c>
      <c r="BD927" s="1">
        <v>1500.8810000000001</v>
      </c>
      <c r="BE927" s="2">
        <v>95.739999999999981</v>
      </c>
      <c r="BF927" s="1">
        <v>1084.088</v>
      </c>
      <c r="BG927" s="2">
        <v>92.454000000000008</v>
      </c>
      <c r="BH927" s="1">
        <v>960.43299999999999</v>
      </c>
      <c r="BI927" s="2">
        <v>70.837999999999994</v>
      </c>
      <c r="BJ927" s="1">
        <v>875.952</v>
      </c>
      <c r="BK927" s="2">
        <v>101.664</v>
      </c>
      <c r="BL927" s="1">
        <v>1324.4159999999999</v>
      </c>
      <c r="BM927" s="2">
        <v>73.400000000000006</v>
      </c>
    </row>
    <row r="928" spans="1:65" x14ac:dyDescent="0.25">
      <c r="A928" s="20">
        <v>41598</v>
      </c>
      <c r="B928" s="5">
        <v>713.55100000000004</v>
      </c>
      <c r="C928">
        <v>1E-3</v>
      </c>
      <c r="D928" s="7">
        <v>1.71</v>
      </c>
      <c r="E928" s="7">
        <v>-0.02</v>
      </c>
      <c r="F928" s="2">
        <v>-0.94</v>
      </c>
      <c r="H928" s="1">
        <v>6583.1120000000001</v>
      </c>
      <c r="I928" s="2">
        <v>97.765999999999991</v>
      </c>
      <c r="J928" s="1">
        <v>7478.0889999999999</v>
      </c>
      <c r="K928" s="9">
        <v>99.77600000000001</v>
      </c>
      <c r="L928" s="1">
        <v>311.56299999999999</v>
      </c>
      <c r="M928" s="2">
        <v>100.602</v>
      </c>
      <c r="N928" s="1">
        <v>1103.809</v>
      </c>
      <c r="O928" s="2">
        <v>101.47799999999999</v>
      </c>
      <c r="P928" s="1">
        <v>5451.0550000000003</v>
      </c>
      <c r="Q928" s="2">
        <v>84.806000000000012</v>
      </c>
      <c r="R928" s="1">
        <v>12500.93</v>
      </c>
      <c r="S928" s="2">
        <v>96.453999999999994</v>
      </c>
      <c r="T928" s="1">
        <v>230.846</v>
      </c>
      <c r="U928" s="2">
        <v>96.135999999999996</v>
      </c>
      <c r="V928" s="1">
        <v>12253.755999999999</v>
      </c>
      <c r="W928" s="2">
        <v>109.41600000000001</v>
      </c>
      <c r="X928" s="1">
        <v>30950.995999999999</v>
      </c>
      <c r="Y928" s="2">
        <v>108.042</v>
      </c>
      <c r="Z928" s="1">
        <v>14071.11</v>
      </c>
      <c r="AA928" s="2">
        <v>113.524</v>
      </c>
      <c r="AB928" s="1">
        <v>8011.7960000000003</v>
      </c>
      <c r="AC928" s="2">
        <v>103.72</v>
      </c>
      <c r="AD928" s="1">
        <v>6529.1100000000006</v>
      </c>
      <c r="AE928" s="2">
        <v>79.147999999999996</v>
      </c>
      <c r="AF928" s="1">
        <v>5151.7960000000003</v>
      </c>
      <c r="AG928" s="2">
        <v>98.036000000000001</v>
      </c>
      <c r="AH928" s="1">
        <v>2333.4560000000001</v>
      </c>
      <c r="AI928" s="2">
        <v>99.47</v>
      </c>
      <c r="AJ928" s="1">
        <v>787.91499999999996</v>
      </c>
      <c r="AK928" s="2">
        <v>93.475999999999999</v>
      </c>
      <c r="AL928" s="1">
        <v>279.73099999999999</v>
      </c>
      <c r="AM928" s="2">
        <v>100.794</v>
      </c>
      <c r="AN928" s="1">
        <v>676.6</v>
      </c>
      <c r="AO928" s="2">
        <v>93.466000000000008</v>
      </c>
      <c r="AP928" s="1">
        <v>543.73400000000004</v>
      </c>
      <c r="AQ928" s="2">
        <v>71.718000000000004</v>
      </c>
      <c r="AR928" s="1">
        <v>1455.261</v>
      </c>
      <c r="AS928" s="2">
        <v>77.911999999999992</v>
      </c>
      <c r="AT928" s="1">
        <v>665.61500000000001</v>
      </c>
      <c r="AU928" s="2">
        <v>108.376</v>
      </c>
      <c r="AV928" s="1">
        <v>949.303</v>
      </c>
      <c r="AW928" s="2">
        <v>100.06399999999999</v>
      </c>
      <c r="AX928" s="1">
        <v>10959.82</v>
      </c>
      <c r="AY928" s="2">
        <v>96.823999999999998</v>
      </c>
      <c r="AZ928" s="1">
        <v>1981.6390000000001</v>
      </c>
      <c r="BA928" s="2">
        <v>102.14999999999999</v>
      </c>
      <c r="BB928" s="1">
        <v>825.67899999999997</v>
      </c>
      <c r="BC928" s="2">
        <v>103.38800000000001</v>
      </c>
      <c r="BD928" s="1">
        <v>1581.8430000000001</v>
      </c>
      <c r="BE928" s="2">
        <v>96.135999999999996</v>
      </c>
      <c r="BF928" s="1">
        <v>1111.0430000000001</v>
      </c>
      <c r="BG928" s="2">
        <v>92.073999999999998</v>
      </c>
      <c r="BH928" s="1">
        <v>1006.47</v>
      </c>
      <c r="BI928" s="2">
        <v>71.677999999999997</v>
      </c>
      <c r="BJ928" s="1">
        <v>879.76900000000001</v>
      </c>
      <c r="BK928" s="2">
        <v>101.36399999999999</v>
      </c>
      <c r="BL928" s="1">
        <v>1416.4580000000001</v>
      </c>
      <c r="BM928" s="2">
        <v>73.602000000000004</v>
      </c>
    </row>
    <row r="929" spans="1:65" x14ac:dyDescent="0.25">
      <c r="A929" s="20">
        <v>41605</v>
      </c>
      <c r="B929" s="5">
        <v>718.27499999999998</v>
      </c>
      <c r="C929">
        <v>1E-3</v>
      </c>
      <c r="D929" s="7">
        <v>0.36</v>
      </c>
      <c r="E929" s="7">
        <v>0.17</v>
      </c>
      <c r="F929" s="2">
        <v>0.81</v>
      </c>
      <c r="H929" s="1">
        <v>6460.99</v>
      </c>
      <c r="I929" s="2">
        <v>97.096000000000004</v>
      </c>
      <c r="J929" s="1">
        <v>7651.2179999999998</v>
      </c>
      <c r="K929" s="9">
        <v>99.917999999999992</v>
      </c>
      <c r="L929" s="1">
        <v>315.81700000000001</v>
      </c>
      <c r="M929" s="2">
        <v>100.792</v>
      </c>
      <c r="N929" s="1">
        <v>1121.22</v>
      </c>
      <c r="O929" s="2">
        <v>101.66200000000001</v>
      </c>
      <c r="P929" s="1">
        <v>5404.1490000000003</v>
      </c>
      <c r="Q929" s="2">
        <v>83.772000000000006</v>
      </c>
      <c r="R929" s="1">
        <v>12316.082</v>
      </c>
      <c r="S929" s="2">
        <v>96.804000000000002</v>
      </c>
      <c r="T929" s="1">
        <v>236.483</v>
      </c>
      <c r="U929" s="2">
        <v>95.945999999999998</v>
      </c>
      <c r="V929" s="1">
        <v>12162.322</v>
      </c>
      <c r="W929" s="2">
        <v>109.22200000000001</v>
      </c>
      <c r="X929" s="1">
        <v>31561.352999999999</v>
      </c>
      <c r="Y929" s="2">
        <v>108.68600000000001</v>
      </c>
      <c r="Z929" s="1">
        <v>14116.623</v>
      </c>
      <c r="AA929" s="2">
        <v>113.97799999999999</v>
      </c>
      <c r="AB929" s="1">
        <v>8025.7780000000002</v>
      </c>
      <c r="AC929" s="2">
        <v>104.30799999999999</v>
      </c>
      <c r="AD929" s="1">
        <v>6285.8980000000001</v>
      </c>
      <c r="AE929" s="2">
        <v>79.12</v>
      </c>
      <c r="AF929" s="1">
        <v>5054.04</v>
      </c>
      <c r="AG929" s="2">
        <v>97.861999999999995</v>
      </c>
      <c r="AH929" s="1">
        <v>2249.64</v>
      </c>
      <c r="AI929" s="2">
        <v>99.39200000000001</v>
      </c>
      <c r="AJ929" s="1">
        <v>787.66200000000003</v>
      </c>
      <c r="AK929" s="2">
        <v>93.441999999999993</v>
      </c>
      <c r="AL929" s="1">
        <v>279.49299999999999</v>
      </c>
      <c r="AM929" s="2">
        <v>100.896</v>
      </c>
      <c r="AN929" s="1">
        <v>664.82400000000007</v>
      </c>
      <c r="AO929" s="2">
        <v>93.333999999999989</v>
      </c>
      <c r="AP929" s="1">
        <v>540.41899999999998</v>
      </c>
      <c r="AQ929" s="2">
        <v>71.908000000000001</v>
      </c>
      <c r="AR929" s="1">
        <v>1387</v>
      </c>
      <c r="AS929" s="2">
        <v>77.251999999999995</v>
      </c>
      <c r="AT929" s="1">
        <v>666.10599999999999</v>
      </c>
      <c r="AU929" s="2">
        <v>108.52200000000001</v>
      </c>
      <c r="AV929" s="1">
        <v>935.89099999999996</v>
      </c>
      <c r="AW929" s="2">
        <v>99.49799999999999</v>
      </c>
      <c r="AX929" s="1">
        <v>11134.132</v>
      </c>
      <c r="AY929" s="2">
        <v>96.16</v>
      </c>
      <c r="AZ929" s="1">
        <v>1961.3310000000001</v>
      </c>
      <c r="BA929" s="2">
        <v>102.21</v>
      </c>
      <c r="BB929" s="1">
        <v>818.76599999999996</v>
      </c>
      <c r="BC929" s="2">
        <v>103.34199999999998</v>
      </c>
      <c r="BD929" s="1">
        <v>1585.347</v>
      </c>
      <c r="BE929" s="2">
        <v>95.945999999999998</v>
      </c>
      <c r="BF929" s="1">
        <v>1076.3009999999999</v>
      </c>
      <c r="BG929" s="2">
        <v>91.358000000000004</v>
      </c>
      <c r="BH929" s="1">
        <v>972.10900000000004</v>
      </c>
      <c r="BI929" s="2">
        <v>72.091999999999999</v>
      </c>
      <c r="BJ929" s="1">
        <v>840.70299999999997</v>
      </c>
      <c r="BK929" s="2">
        <v>100.646</v>
      </c>
      <c r="BL929" s="1">
        <v>1391.6949999999999</v>
      </c>
      <c r="BM929" s="2">
        <v>73.944000000000003</v>
      </c>
    </row>
    <row r="930" spans="1:65" x14ac:dyDescent="0.25">
      <c r="A930" s="20">
        <v>41612</v>
      </c>
      <c r="B930" s="5">
        <v>709.58299999999997</v>
      </c>
      <c r="C930">
        <v>1E-3</v>
      </c>
      <c r="D930" s="7">
        <v>0.35</v>
      </c>
      <c r="E930" s="7">
        <v>1.64</v>
      </c>
      <c r="F930" s="2">
        <v>-0.56999999999999995</v>
      </c>
      <c r="H930" s="1">
        <v>6369.2350000000006</v>
      </c>
      <c r="I930" s="2">
        <v>96.366000000000014</v>
      </c>
      <c r="J930" s="1">
        <v>7478.0610000000006</v>
      </c>
      <c r="K930" s="9">
        <v>100.03</v>
      </c>
      <c r="L930" s="1">
        <v>306.53300000000002</v>
      </c>
      <c r="M930" s="2">
        <v>100.96</v>
      </c>
      <c r="N930" s="1">
        <v>1083.692</v>
      </c>
      <c r="O930" s="2">
        <v>101.88200000000001</v>
      </c>
      <c r="P930" s="1">
        <v>5349.6369999999997</v>
      </c>
      <c r="Q930" s="2">
        <v>82.873999999999995</v>
      </c>
      <c r="R930" s="1">
        <v>12066.984</v>
      </c>
      <c r="S930" s="2">
        <v>96.253999999999991</v>
      </c>
      <c r="T930" s="1">
        <v>229.137</v>
      </c>
      <c r="U930" s="2">
        <v>96.083999999999989</v>
      </c>
      <c r="V930" s="1">
        <v>12029.932000000001</v>
      </c>
      <c r="W930" s="2">
        <v>109.074</v>
      </c>
      <c r="X930" s="1">
        <v>31055.822</v>
      </c>
      <c r="Y930" s="2">
        <v>109.15</v>
      </c>
      <c r="Z930" s="1">
        <v>13808.695</v>
      </c>
      <c r="AA930" s="2">
        <v>114.348</v>
      </c>
      <c r="AB930" s="1">
        <v>7896.1120000000001</v>
      </c>
      <c r="AC930" s="2">
        <v>105.328</v>
      </c>
      <c r="AD930" s="1">
        <v>5897.5420000000004</v>
      </c>
      <c r="AE930" s="2">
        <v>77.746000000000009</v>
      </c>
      <c r="AF930" s="1">
        <v>4977.6400000000003</v>
      </c>
      <c r="AG930" s="2">
        <v>96.578000000000003</v>
      </c>
      <c r="AH930" s="1">
        <v>2181.9549999999999</v>
      </c>
      <c r="AI930" s="2">
        <v>99.308000000000007</v>
      </c>
      <c r="AJ930" s="1">
        <v>769.04300000000001</v>
      </c>
      <c r="AK930" s="2">
        <v>93.135999999999996</v>
      </c>
      <c r="AL930" s="1">
        <v>287.97300000000001</v>
      </c>
      <c r="AM930" s="2">
        <v>101.048</v>
      </c>
      <c r="AN930" s="1">
        <v>663.90300000000002</v>
      </c>
      <c r="AO930" s="2">
        <v>92.466000000000008</v>
      </c>
      <c r="AP930" s="1">
        <v>549.01599999999996</v>
      </c>
      <c r="AQ930" s="2">
        <v>72.256</v>
      </c>
      <c r="AR930" s="1">
        <v>1373.5820000000001</v>
      </c>
      <c r="AS930" s="2">
        <v>76.790000000000006</v>
      </c>
      <c r="AT930" s="1">
        <v>652.82500000000005</v>
      </c>
      <c r="AU930" s="2">
        <v>108.9</v>
      </c>
      <c r="AV930" s="1">
        <v>948.65700000000004</v>
      </c>
      <c r="AW930" s="2">
        <v>99.573999999999998</v>
      </c>
      <c r="AX930" s="1">
        <v>11169.776</v>
      </c>
      <c r="AY930" s="2">
        <v>95.701999999999998</v>
      </c>
      <c r="AZ930" s="1">
        <v>1931.519</v>
      </c>
      <c r="BA930" s="2">
        <v>102.46</v>
      </c>
      <c r="BB930" s="1">
        <v>822.67700000000002</v>
      </c>
      <c r="BC930" s="2">
        <v>103.652</v>
      </c>
      <c r="BD930" s="1">
        <v>1525.904</v>
      </c>
      <c r="BE930" s="2">
        <v>96.083999999999989</v>
      </c>
      <c r="BF930" s="1">
        <v>1048.252</v>
      </c>
      <c r="BG930" s="2">
        <v>90.59</v>
      </c>
      <c r="BH930" s="1">
        <v>934.928</v>
      </c>
      <c r="BI930" s="2">
        <v>71.015999999999991</v>
      </c>
      <c r="BJ930" s="1">
        <v>837.12800000000004</v>
      </c>
      <c r="BK930" s="2">
        <v>100.294</v>
      </c>
      <c r="BL930" s="1">
        <v>1342.655</v>
      </c>
      <c r="BM930" s="2">
        <v>73.222000000000008</v>
      </c>
    </row>
    <row r="931" spans="1:65" x14ac:dyDescent="0.25">
      <c r="A931" s="20">
        <v>41619</v>
      </c>
      <c r="B931" s="5">
        <v>708.45400000000006</v>
      </c>
      <c r="C931">
        <v>1E-3</v>
      </c>
      <c r="D931" s="7">
        <v>-7.0000000000000007E-2</v>
      </c>
      <c r="E931" s="7">
        <v>-0.84</v>
      </c>
      <c r="F931" s="2">
        <v>-0.11</v>
      </c>
      <c r="H931" s="1">
        <v>6329.6750000000002</v>
      </c>
      <c r="I931" s="2">
        <v>95.975999999999999</v>
      </c>
      <c r="J931" s="1">
        <v>7556.1689999999999</v>
      </c>
      <c r="K931" s="9">
        <v>100.30199999999999</v>
      </c>
      <c r="L931" s="1">
        <v>308.93200000000002</v>
      </c>
      <c r="M931" s="2">
        <v>101.38199999999999</v>
      </c>
      <c r="N931" s="1">
        <v>1079.394</v>
      </c>
      <c r="O931" s="2">
        <v>102.142</v>
      </c>
      <c r="P931" s="1">
        <v>5401.732</v>
      </c>
      <c r="Q931" s="2">
        <v>82.622</v>
      </c>
      <c r="R931" s="1">
        <v>12052.689</v>
      </c>
      <c r="S931" s="2">
        <v>95.257999999999996</v>
      </c>
      <c r="T931" s="1">
        <v>231.959</v>
      </c>
      <c r="U931" s="2">
        <v>96.602000000000004</v>
      </c>
      <c r="V931" s="1">
        <v>11679.797</v>
      </c>
      <c r="W931" s="2">
        <v>109.13800000000001</v>
      </c>
      <c r="X931" s="1">
        <v>30637.228999999999</v>
      </c>
      <c r="Y931" s="2">
        <v>108.71</v>
      </c>
      <c r="Z931" s="1">
        <v>13977.066000000001</v>
      </c>
      <c r="AA931" s="2">
        <v>115.386</v>
      </c>
      <c r="AB931" s="1">
        <v>7907.9610000000002</v>
      </c>
      <c r="AC931" s="2">
        <v>104.804</v>
      </c>
      <c r="AD931" s="1">
        <v>5917.9070000000002</v>
      </c>
      <c r="AE931" s="2">
        <v>77.712000000000018</v>
      </c>
      <c r="AF931" s="1">
        <v>4940.1350000000002</v>
      </c>
      <c r="AG931" s="2">
        <v>96.122</v>
      </c>
      <c r="AH931" s="1">
        <v>2268.98</v>
      </c>
      <c r="AI931" s="2">
        <v>98.616000000000014</v>
      </c>
      <c r="AJ931" s="1">
        <v>769.40700000000004</v>
      </c>
      <c r="AK931" s="2">
        <v>93.146000000000001</v>
      </c>
      <c r="AL931" s="1">
        <v>287.76800000000003</v>
      </c>
      <c r="AM931" s="2">
        <v>101.264</v>
      </c>
      <c r="AN931" s="1">
        <v>660.15100000000007</v>
      </c>
      <c r="AO931" s="2">
        <v>92.616</v>
      </c>
      <c r="AP931" s="1">
        <v>566.65300000000002</v>
      </c>
      <c r="AQ931" s="2">
        <v>73.143999999999991</v>
      </c>
      <c r="AR931" s="1">
        <v>1390.1310000000001</v>
      </c>
      <c r="AS931" s="2">
        <v>75.823999999999998</v>
      </c>
      <c r="AT931" s="1">
        <v>656.47699999999998</v>
      </c>
      <c r="AU931" s="2">
        <v>109.27200000000001</v>
      </c>
      <c r="AV931" s="1">
        <v>962.05799999999999</v>
      </c>
      <c r="AW931" s="2">
        <v>99.424000000000007</v>
      </c>
      <c r="AX931" s="1">
        <v>11349.223</v>
      </c>
      <c r="AY931" s="2">
        <v>97.080000000000013</v>
      </c>
      <c r="AZ931" s="1">
        <v>1970.308</v>
      </c>
      <c r="BA931" s="2">
        <v>102.41400000000002</v>
      </c>
      <c r="BB931" s="1">
        <v>789.71699999999998</v>
      </c>
      <c r="BC931" s="2">
        <v>102.65</v>
      </c>
      <c r="BD931" s="1">
        <v>1546.816</v>
      </c>
      <c r="BE931" s="2">
        <v>96.602000000000004</v>
      </c>
      <c r="BF931" s="1">
        <v>1073.3600000000001</v>
      </c>
      <c r="BG931" s="2">
        <v>91.051999999999992</v>
      </c>
      <c r="BH931" s="1">
        <v>967.35400000000004</v>
      </c>
      <c r="BI931" s="2">
        <v>69.86999999999999</v>
      </c>
      <c r="BJ931" s="1">
        <v>841.51200000000006</v>
      </c>
      <c r="BK931" s="2">
        <v>100.03999999999999</v>
      </c>
      <c r="BL931" s="1">
        <v>1359.913</v>
      </c>
      <c r="BM931" s="2">
        <v>72.623999999999995</v>
      </c>
    </row>
    <row r="932" spans="1:65" x14ac:dyDescent="0.25">
      <c r="A932" s="20">
        <v>41626</v>
      </c>
      <c r="B932" s="5">
        <v>713.26099999999997</v>
      </c>
      <c r="C932">
        <v>1E-3</v>
      </c>
      <c r="D932" s="7">
        <v>-1.46</v>
      </c>
      <c r="E932" s="7">
        <v>-0.72</v>
      </c>
      <c r="F932" s="2">
        <v>0.49</v>
      </c>
      <c r="H932" s="1">
        <v>6409.2610000000004</v>
      </c>
      <c r="I932" s="2">
        <v>96.231999999999999</v>
      </c>
      <c r="J932" s="1">
        <v>7626.2260000000006</v>
      </c>
      <c r="K932" s="9">
        <v>100.52400000000002</v>
      </c>
      <c r="L932" s="1">
        <v>309.20999999999998</v>
      </c>
      <c r="M932" s="2">
        <v>101.70599999999999</v>
      </c>
      <c r="N932" s="1">
        <v>1087.123</v>
      </c>
      <c r="O932" s="2">
        <v>102.354</v>
      </c>
      <c r="P932" s="1">
        <v>5365.53</v>
      </c>
      <c r="Q932" s="2">
        <v>82.218000000000004</v>
      </c>
      <c r="R932" s="1">
        <v>11981.203</v>
      </c>
      <c r="S932" s="2">
        <v>95.226000000000013</v>
      </c>
      <c r="T932" s="1">
        <v>228.40600000000001</v>
      </c>
      <c r="U932" s="2">
        <v>96.994</v>
      </c>
      <c r="V932" s="1">
        <v>11615.434999999999</v>
      </c>
      <c r="W932" s="2">
        <v>108.816</v>
      </c>
      <c r="X932" s="1">
        <v>30936.978999999999</v>
      </c>
      <c r="Y932" s="2">
        <v>107.95599999999999</v>
      </c>
      <c r="Z932" s="1">
        <v>13841.121999999999</v>
      </c>
      <c r="AA932" s="2">
        <v>115.85599999999999</v>
      </c>
      <c r="AB932" s="1">
        <v>7900.5690000000004</v>
      </c>
      <c r="AC932" s="2">
        <v>104.26199999999999</v>
      </c>
      <c r="AD932" s="1">
        <v>5942.5479999999998</v>
      </c>
      <c r="AE932" s="2">
        <v>78.09</v>
      </c>
      <c r="AF932" s="1">
        <v>4955.6530000000002</v>
      </c>
      <c r="AG932" s="2">
        <v>96.153999999999996</v>
      </c>
      <c r="AH932" s="1">
        <v>2199.41</v>
      </c>
      <c r="AI932" s="2">
        <v>98.72999999999999</v>
      </c>
      <c r="AJ932" s="1">
        <v>746.72500000000002</v>
      </c>
      <c r="AK932" s="2">
        <v>92.822000000000003</v>
      </c>
      <c r="AL932" s="1">
        <v>274.55599999999998</v>
      </c>
      <c r="AM932" s="2">
        <v>101.434</v>
      </c>
      <c r="AN932" s="1">
        <v>674.49199999999996</v>
      </c>
      <c r="AO932" s="2">
        <v>93.118000000000009</v>
      </c>
      <c r="AP932" s="1">
        <v>554.78499999999997</v>
      </c>
      <c r="AQ932" s="2">
        <v>72.376000000000005</v>
      </c>
      <c r="AR932" s="1">
        <v>1336.4950000000001</v>
      </c>
      <c r="AS932" s="2">
        <v>75.193999999999988</v>
      </c>
      <c r="AT932" s="1">
        <v>655.75400000000002</v>
      </c>
      <c r="AU932" s="2">
        <v>109.38600000000001</v>
      </c>
      <c r="AV932" s="1">
        <v>951.86400000000003</v>
      </c>
      <c r="AW932" s="2">
        <v>98.76400000000001</v>
      </c>
      <c r="AX932" s="1">
        <v>11267.837</v>
      </c>
      <c r="AY932" s="2">
        <v>96.914000000000016</v>
      </c>
      <c r="AZ932" s="1">
        <v>2030.8820000000001</v>
      </c>
      <c r="BA932" s="2">
        <v>103.232</v>
      </c>
      <c r="BB932" s="1">
        <v>796.65499999999997</v>
      </c>
      <c r="BC932" s="2">
        <v>102.52200000000001</v>
      </c>
      <c r="BD932" s="1">
        <v>1502.096</v>
      </c>
      <c r="BE932" s="2">
        <v>96.994</v>
      </c>
      <c r="BF932" s="1">
        <v>1083.069</v>
      </c>
      <c r="BG932" s="2">
        <v>90.825999999999993</v>
      </c>
      <c r="BH932" s="1">
        <v>959.48900000000003</v>
      </c>
      <c r="BI932" s="2">
        <v>70.238</v>
      </c>
      <c r="BJ932" s="1">
        <v>829.73400000000004</v>
      </c>
      <c r="BK932" s="2">
        <v>100.364</v>
      </c>
      <c r="BL932" s="1">
        <v>1319.222</v>
      </c>
      <c r="BM932" s="2">
        <v>72.391999999999996</v>
      </c>
    </row>
    <row r="933" spans="1:65" x14ac:dyDescent="0.25">
      <c r="A933" s="20">
        <v>41633</v>
      </c>
      <c r="B933" s="5">
        <v>723.90100000000007</v>
      </c>
      <c r="C933">
        <v>1E-3</v>
      </c>
      <c r="D933" s="7">
        <v>2.56</v>
      </c>
      <c r="E933" s="7">
        <v>1.05</v>
      </c>
      <c r="F933" s="2">
        <v>-0.41</v>
      </c>
      <c r="H933" s="1">
        <v>6530.1869999999999</v>
      </c>
      <c r="I933" s="2">
        <v>96.042000000000002</v>
      </c>
      <c r="J933" s="1">
        <v>7815.9260000000004</v>
      </c>
      <c r="K933" s="9">
        <v>100.42400000000001</v>
      </c>
      <c r="L933" s="1">
        <v>312.24900000000002</v>
      </c>
      <c r="M933" s="2">
        <v>101.47200000000001</v>
      </c>
      <c r="N933" s="1">
        <v>1114.1189999999999</v>
      </c>
      <c r="O933" s="2">
        <v>102.24600000000001</v>
      </c>
      <c r="P933" s="1">
        <v>5352.9960000000001</v>
      </c>
      <c r="Q933" s="2">
        <v>81.536000000000001</v>
      </c>
      <c r="R933" s="1">
        <v>12220.880999999999</v>
      </c>
      <c r="S933" s="2">
        <v>95.429999999999993</v>
      </c>
      <c r="T933" s="1">
        <v>230.245</v>
      </c>
      <c r="U933" s="2">
        <v>97.397999999999996</v>
      </c>
      <c r="V933" s="1">
        <v>11818.103999999999</v>
      </c>
      <c r="W933" s="2">
        <v>108.44199999999998</v>
      </c>
      <c r="X933" s="1">
        <v>31823.916000000001</v>
      </c>
      <c r="Y933" s="2">
        <v>108.328</v>
      </c>
      <c r="Z933" s="1">
        <v>14086.287</v>
      </c>
      <c r="AA933" s="2">
        <v>115.29400000000001</v>
      </c>
      <c r="AB933" s="1">
        <v>8140.0140000000001</v>
      </c>
      <c r="AC933" s="2">
        <v>104.97</v>
      </c>
      <c r="AD933" s="1">
        <v>5970.5479999999998</v>
      </c>
      <c r="AE933" s="2">
        <v>77.24199999999999</v>
      </c>
      <c r="AF933" s="1">
        <v>4984.1180000000004</v>
      </c>
      <c r="AG933" s="2">
        <v>96.686000000000007</v>
      </c>
      <c r="AH933" s="1">
        <v>2237.2449999999999</v>
      </c>
      <c r="AI933" s="2">
        <v>99.070000000000007</v>
      </c>
      <c r="AJ933" s="1">
        <v>748.14099999999996</v>
      </c>
      <c r="AK933" s="2">
        <v>92.72</v>
      </c>
      <c r="AL933" s="1">
        <v>263.94100000000003</v>
      </c>
      <c r="AM933" s="2">
        <v>101.378</v>
      </c>
      <c r="AN933" s="1">
        <v>655.07600000000002</v>
      </c>
      <c r="AO933" s="2">
        <v>93.808000000000007</v>
      </c>
      <c r="AP933" s="1">
        <v>560.81399999999996</v>
      </c>
      <c r="AQ933" s="2">
        <v>72.662000000000006</v>
      </c>
      <c r="AR933" s="1">
        <v>1345.1010000000001</v>
      </c>
      <c r="AS933" s="2">
        <v>74.866</v>
      </c>
      <c r="AT933" s="1">
        <v>658.93700000000001</v>
      </c>
      <c r="AU933" s="2">
        <v>109.026</v>
      </c>
      <c r="AV933" s="1">
        <v>939.22699999999998</v>
      </c>
      <c r="AW933" s="2">
        <v>97.852000000000004</v>
      </c>
      <c r="AX933" s="1">
        <v>11411.98</v>
      </c>
      <c r="AY933" s="2">
        <v>96.794000000000011</v>
      </c>
      <c r="AZ933" s="1">
        <v>2020.9760000000001</v>
      </c>
      <c r="BA933" s="2">
        <v>103.55999999999999</v>
      </c>
      <c r="BB933" s="1">
        <v>779.38</v>
      </c>
      <c r="BC933" s="2">
        <v>102.494</v>
      </c>
      <c r="BD933" s="1">
        <v>1515.5550000000001</v>
      </c>
      <c r="BE933" s="2">
        <v>97.397999999999996</v>
      </c>
      <c r="BF933" s="1">
        <v>1101.1590000000001</v>
      </c>
      <c r="BG933" s="2">
        <v>91.417999999999978</v>
      </c>
      <c r="BH933" s="1">
        <v>986.51400000000001</v>
      </c>
      <c r="BI933" s="2">
        <v>70.25</v>
      </c>
      <c r="BJ933" s="1">
        <v>803.91899999999998</v>
      </c>
      <c r="BK933" s="2">
        <v>99.26</v>
      </c>
      <c r="BL933" s="1">
        <v>1201.539</v>
      </c>
      <c r="BM933" s="2">
        <v>71.073999999999998</v>
      </c>
    </row>
    <row r="934" spans="1:65" x14ac:dyDescent="0.25">
      <c r="A934" s="20">
        <v>41640</v>
      </c>
      <c r="B934" s="5">
        <v>733.15700000000004</v>
      </c>
      <c r="C934">
        <v>1E-3</v>
      </c>
      <c r="D934" s="7">
        <v>1.35</v>
      </c>
      <c r="E934" s="7">
        <v>0.22</v>
      </c>
      <c r="F934" s="2">
        <v>-0.03</v>
      </c>
      <c r="H934" s="1">
        <v>6581.97</v>
      </c>
      <c r="I934" s="2">
        <v>95.921999999999997</v>
      </c>
      <c r="J934" s="1">
        <v>7932.8540000000003</v>
      </c>
      <c r="K934" s="9">
        <v>100.58999999999999</v>
      </c>
      <c r="L934" s="1">
        <v>317.29000000000002</v>
      </c>
      <c r="M934" s="2">
        <v>101.794</v>
      </c>
      <c r="N934" s="1">
        <v>1139.625</v>
      </c>
      <c r="O934" s="2">
        <v>102.508</v>
      </c>
      <c r="P934" s="1">
        <v>5490.527</v>
      </c>
      <c r="Q934" s="2">
        <v>80.896000000000001</v>
      </c>
      <c r="R934" s="1">
        <v>12484.715</v>
      </c>
      <c r="S934" s="2">
        <v>95.631999999999991</v>
      </c>
      <c r="T934" s="1">
        <v>232.26900000000001</v>
      </c>
      <c r="U934" s="2">
        <v>97.72999999999999</v>
      </c>
      <c r="V934" s="1">
        <v>12018.269</v>
      </c>
      <c r="W934" s="2">
        <v>108.42400000000001</v>
      </c>
      <c r="X934" s="1">
        <v>32878.186000000002</v>
      </c>
      <c r="Y934" s="2">
        <v>109.304</v>
      </c>
      <c r="Z934" s="1">
        <v>14365.104000000001</v>
      </c>
      <c r="AA934" s="2">
        <v>115.58199999999999</v>
      </c>
      <c r="AB934" s="1">
        <v>8301.3060000000005</v>
      </c>
      <c r="AC934" s="2">
        <v>105.37</v>
      </c>
      <c r="AD934" s="1">
        <v>6015.4359999999997</v>
      </c>
      <c r="AE934" s="2">
        <v>77.450000000000017</v>
      </c>
      <c r="AF934" s="1">
        <v>5047.4800000000005</v>
      </c>
      <c r="AG934" s="2">
        <v>97.277999999999992</v>
      </c>
      <c r="AH934" s="1">
        <v>2215.9360000000001</v>
      </c>
      <c r="AI934" s="2">
        <v>99.516000000000005</v>
      </c>
      <c r="AJ934" s="1">
        <v>763.41800000000001</v>
      </c>
      <c r="AK934" s="2">
        <v>93.309999999999988</v>
      </c>
      <c r="AL934" s="1">
        <v>279.959</v>
      </c>
      <c r="AM934" s="2">
        <v>101.61399999999999</v>
      </c>
      <c r="AN934" s="1">
        <v>667.48</v>
      </c>
      <c r="AO934" s="2">
        <v>94.334000000000003</v>
      </c>
      <c r="AP934" s="1">
        <v>565.52800000000002</v>
      </c>
      <c r="AQ934" s="2">
        <v>72.603999999999999</v>
      </c>
      <c r="AR934" s="1">
        <v>1370.242</v>
      </c>
      <c r="AS934" s="2">
        <v>74.609999999999985</v>
      </c>
      <c r="AT934" s="1">
        <v>662.71299999999997</v>
      </c>
      <c r="AU934" s="2">
        <v>109.52200000000001</v>
      </c>
      <c r="AV934" s="1">
        <v>958.625</v>
      </c>
      <c r="AW934" s="2">
        <v>97.816000000000003</v>
      </c>
      <c r="AX934" s="1">
        <v>11410.491</v>
      </c>
      <c r="AY934" s="2">
        <v>96.084000000000003</v>
      </c>
      <c r="AZ934" s="1">
        <v>2070.1320000000001</v>
      </c>
      <c r="BA934" s="2">
        <v>102.71</v>
      </c>
      <c r="BB934" s="1">
        <v>783.68899999999996</v>
      </c>
      <c r="BC934" s="2">
        <v>102.53</v>
      </c>
      <c r="BD934" s="1">
        <v>1514.3600000000001</v>
      </c>
      <c r="BE934" s="2">
        <v>97.72999999999999</v>
      </c>
      <c r="BF934" s="1">
        <v>1097.5409999999999</v>
      </c>
      <c r="BG934" s="2">
        <v>91.280000000000015</v>
      </c>
      <c r="BH934" s="1">
        <v>1000.567</v>
      </c>
      <c r="BI934" s="2">
        <v>69.364000000000004</v>
      </c>
      <c r="BJ934" s="1">
        <v>772.971</v>
      </c>
      <c r="BK934" s="2">
        <v>98.740000000000009</v>
      </c>
      <c r="BL934" s="1">
        <v>1197.259</v>
      </c>
      <c r="BM934" s="2">
        <v>69.134000000000015</v>
      </c>
    </row>
    <row r="935" spans="1:65" x14ac:dyDescent="0.25">
      <c r="A935" s="20">
        <v>41647</v>
      </c>
      <c r="B935" s="5">
        <v>726.77600000000007</v>
      </c>
      <c r="C935">
        <v>1E-3</v>
      </c>
      <c r="D935" s="7">
        <v>-0.42</v>
      </c>
      <c r="E935" s="7">
        <v>-0.06</v>
      </c>
      <c r="F935" s="2">
        <v>-0.1</v>
      </c>
      <c r="H935" s="1">
        <v>6473.08</v>
      </c>
      <c r="I935" s="2">
        <v>95.817999999999998</v>
      </c>
      <c r="J935" s="1">
        <v>7787.4960000000001</v>
      </c>
      <c r="K935" s="9">
        <v>100.298</v>
      </c>
      <c r="L935" s="1">
        <v>330.60700000000003</v>
      </c>
      <c r="M935" s="2">
        <v>101.28200000000001</v>
      </c>
      <c r="N935" s="1">
        <v>1153.73</v>
      </c>
      <c r="O935" s="2">
        <v>102.238</v>
      </c>
      <c r="P935" s="1">
        <v>5510.5960000000005</v>
      </c>
      <c r="Q935" s="2">
        <v>81.246000000000009</v>
      </c>
      <c r="R935" s="1">
        <v>12246.678</v>
      </c>
      <c r="S935" s="2">
        <v>95.444000000000003</v>
      </c>
      <c r="T935" s="1">
        <v>240.476</v>
      </c>
      <c r="U935" s="2">
        <v>96.944000000000003</v>
      </c>
      <c r="V935" s="1">
        <v>11812.684000000001</v>
      </c>
      <c r="W935" s="2">
        <v>108.446</v>
      </c>
      <c r="X935" s="1">
        <v>32071.182000000001</v>
      </c>
      <c r="Y935" s="2">
        <v>109.65599999999999</v>
      </c>
      <c r="Z935" s="1">
        <v>14300.782999999999</v>
      </c>
      <c r="AA935" s="2">
        <v>114.37</v>
      </c>
      <c r="AB935" s="1">
        <v>8213.4259999999995</v>
      </c>
      <c r="AC935" s="2">
        <v>105.71199999999999</v>
      </c>
      <c r="AD935" s="1">
        <v>5809.9610000000002</v>
      </c>
      <c r="AE935" s="2">
        <v>77.025999999999982</v>
      </c>
      <c r="AF935" s="1">
        <v>4932.3240000000005</v>
      </c>
      <c r="AG935" s="2">
        <v>96.804000000000002</v>
      </c>
      <c r="AH935" s="1">
        <v>2160.4990000000003</v>
      </c>
      <c r="AI935" s="2">
        <v>99.323999999999984</v>
      </c>
      <c r="AJ935" s="1">
        <v>724.42</v>
      </c>
      <c r="AK935" s="2">
        <v>93.096000000000004</v>
      </c>
      <c r="AL935" s="1">
        <v>303.529</v>
      </c>
      <c r="AM935" s="2">
        <v>101.44800000000001</v>
      </c>
      <c r="AN935" s="1">
        <v>659.62900000000002</v>
      </c>
      <c r="AO935" s="2">
        <v>93.333999999999989</v>
      </c>
      <c r="AP935" s="1">
        <v>553.87599999999998</v>
      </c>
      <c r="AQ935" s="2">
        <v>72.52</v>
      </c>
      <c r="AR935" s="1">
        <v>1343.384</v>
      </c>
      <c r="AS935" s="2">
        <v>75.209999999999994</v>
      </c>
      <c r="AT935" s="1">
        <v>634.88099999999997</v>
      </c>
      <c r="AU935" s="2">
        <v>109.08199999999999</v>
      </c>
      <c r="AV935" s="1">
        <v>940.125</v>
      </c>
      <c r="AW935" s="2">
        <v>98.153999999999982</v>
      </c>
      <c r="AX935" s="1">
        <v>11098.252</v>
      </c>
      <c r="AY935" s="2">
        <v>96.204000000000008</v>
      </c>
      <c r="AZ935" s="1">
        <v>2030.673</v>
      </c>
      <c r="BA935" s="2">
        <v>102.574</v>
      </c>
      <c r="BB935" s="1">
        <v>790.84100000000001</v>
      </c>
      <c r="BC935" s="2">
        <v>102.288</v>
      </c>
      <c r="BD935" s="1">
        <v>1464.2450000000001</v>
      </c>
      <c r="BE935" s="2">
        <v>96.944000000000003</v>
      </c>
      <c r="BF935" s="1">
        <v>1057.415</v>
      </c>
      <c r="BG935" s="2">
        <v>90.707999999999998</v>
      </c>
      <c r="BH935" s="1">
        <v>965.37800000000004</v>
      </c>
      <c r="BI935" s="2">
        <v>68.563999999999993</v>
      </c>
      <c r="BJ935" s="1">
        <v>754.68700000000001</v>
      </c>
      <c r="BK935" s="2">
        <v>98.164000000000001</v>
      </c>
      <c r="BL935" s="1">
        <v>1169.116</v>
      </c>
      <c r="BM935" s="2">
        <v>68.131999999999991</v>
      </c>
    </row>
    <row r="936" spans="1:65" x14ac:dyDescent="0.25">
      <c r="A936" s="20">
        <v>41654</v>
      </c>
      <c r="B936" s="5">
        <v>731.12</v>
      </c>
      <c r="C936">
        <v>1E-3</v>
      </c>
      <c r="D936" s="7">
        <v>0.67</v>
      </c>
      <c r="E936" s="7">
        <v>0.54</v>
      </c>
      <c r="F936" s="2">
        <v>-1.42</v>
      </c>
      <c r="H936" s="1">
        <v>6468.9880000000003</v>
      </c>
      <c r="I936" s="2">
        <v>93.872</v>
      </c>
      <c r="J936" s="1">
        <v>7959.9989999999998</v>
      </c>
      <c r="K936" s="9">
        <v>100.3</v>
      </c>
      <c r="L936" s="1">
        <v>341.80500000000001</v>
      </c>
      <c r="M936" s="2">
        <v>101.27799999999999</v>
      </c>
      <c r="N936" s="1">
        <v>1185.403</v>
      </c>
      <c r="O936" s="2">
        <v>102.238</v>
      </c>
      <c r="P936" s="1">
        <v>5475.5129999999999</v>
      </c>
      <c r="Q936" s="2">
        <v>81.546000000000006</v>
      </c>
      <c r="R936" s="1">
        <v>12606.710000000001</v>
      </c>
      <c r="S936" s="2">
        <v>95.694000000000003</v>
      </c>
      <c r="T936" s="1">
        <v>238.923</v>
      </c>
      <c r="U936" s="2">
        <v>97.183999999999997</v>
      </c>
      <c r="V936" s="1">
        <v>11694.003000000001</v>
      </c>
      <c r="W936" s="2">
        <v>108.23600000000002</v>
      </c>
      <c r="X936" s="1">
        <v>32919.118999999999</v>
      </c>
      <c r="Y936" s="2">
        <v>109.798</v>
      </c>
      <c r="Z936" s="1">
        <v>14417.094000000001</v>
      </c>
      <c r="AA936" s="2">
        <v>114.25</v>
      </c>
      <c r="AB936" s="1">
        <v>8275.3639999999996</v>
      </c>
      <c r="AC936" s="2">
        <v>105.71599999999998</v>
      </c>
      <c r="AD936" s="1">
        <v>5810.7669999999998</v>
      </c>
      <c r="AE936" s="2">
        <v>77.376000000000005</v>
      </c>
      <c r="AF936" s="1">
        <v>4925.1639999999998</v>
      </c>
      <c r="AG936" s="2">
        <v>96.536000000000001</v>
      </c>
      <c r="AH936" s="1">
        <v>2130.8420000000001</v>
      </c>
      <c r="AI936" s="2">
        <v>99.484000000000009</v>
      </c>
      <c r="AJ936" s="1">
        <v>755.40800000000002</v>
      </c>
      <c r="AK936" s="2">
        <v>93.294000000000011</v>
      </c>
      <c r="AL936" s="1">
        <v>311.45600000000002</v>
      </c>
      <c r="AM936" s="2">
        <v>101.458</v>
      </c>
      <c r="AN936" s="1">
        <v>689.55899999999997</v>
      </c>
      <c r="AO936" s="2">
        <v>93.364000000000004</v>
      </c>
      <c r="AP936" s="1">
        <v>574.29</v>
      </c>
      <c r="AQ936" s="2">
        <v>73.075999999999993</v>
      </c>
      <c r="AR936" s="1">
        <v>1464.211</v>
      </c>
      <c r="AS936" s="2">
        <v>75.853999999999999</v>
      </c>
      <c r="AT936" s="1">
        <v>631.68100000000004</v>
      </c>
      <c r="AU936" s="2">
        <v>108.97</v>
      </c>
      <c r="AV936" s="1">
        <v>932.68899999999996</v>
      </c>
      <c r="AW936" s="2">
        <v>98.415999999999997</v>
      </c>
      <c r="AX936" s="1">
        <v>11274.775</v>
      </c>
      <c r="AY936" s="2">
        <v>96.198000000000008</v>
      </c>
      <c r="AZ936" s="1">
        <v>2072.924</v>
      </c>
      <c r="BA936" s="2">
        <v>102.67999999999999</v>
      </c>
      <c r="BB936" s="1">
        <v>784.91800000000001</v>
      </c>
      <c r="BC936" s="2">
        <v>101.82000000000001</v>
      </c>
      <c r="BD936" s="1">
        <v>1491.1949999999999</v>
      </c>
      <c r="BE936" s="2">
        <v>97.183999999999997</v>
      </c>
      <c r="BF936" s="1">
        <v>1062.606</v>
      </c>
      <c r="BG936" s="2">
        <v>90.367999999999995</v>
      </c>
      <c r="BH936" s="1">
        <v>961.24</v>
      </c>
      <c r="BI936" s="2">
        <v>67.453999999999994</v>
      </c>
      <c r="BJ936" s="1">
        <v>762.17899999999997</v>
      </c>
      <c r="BK936" s="2">
        <v>98.366000000000014</v>
      </c>
      <c r="BL936" s="1">
        <v>1178.673</v>
      </c>
      <c r="BM936" s="2">
        <v>67.915999999999997</v>
      </c>
    </row>
    <row r="937" spans="1:65" x14ac:dyDescent="0.25">
      <c r="A937" s="20">
        <v>41661</v>
      </c>
      <c r="B937" s="5">
        <v>731.80200000000002</v>
      </c>
      <c r="C937">
        <v>1E-3</v>
      </c>
      <c r="D937" s="7">
        <v>-0.12</v>
      </c>
      <c r="E937" s="7">
        <v>0.64</v>
      </c>
      <c r="F937" s="2">
        <v>-0.7</v>
      </c>
      <c r="H937" s="1">
        <v>6511.0389999999998</v>
      </c>
      <c r="I937" s="2">
        <v>93.516000000000005</v>
      </c>
      <c r="J937" s="1">
        <v>7934.3420000000006</v>
      </c>
      <c r="K937" s="9">
        <v>100.18199999999999</v>
      </c>
      <c r="L937" s="1">
        <v>339.71199999999999</v>
      </c>
      <c r="M937" s="2">
        <v>101.126</v>
      </c>
      <c r="N937" s="1">
        <v>1182.5740000000001</v>
      </c>
      <c r="O937" s="2">
        <v>102.208</v>
      </c>
      <c r="P937" s="1">
        <v>5503.0309999999999</v>
      </c>
      <c r="Q937" s="2">
        <v>81.689999999999984</v>
      </c>
      <c r="R937" s="1">
        <v>12619.302</v>
      </c>
      <c r="S937" s="2">
        <v>95.408000000000001</v>
      </c>
      <c r="T937" s="1">
        <v>235.155</v>
      </c>
      <c r="U937" s="2">
        <v>97.122</v>
      </c>
      <c r="V937" s="1">
        <v>11593.652</v>
      </c>
      <c r="W937" s="2">
        <v>108.002</v>
      </c>
      <c r="X937" s="1">
        <v>33122.588000000003</v>
      </c>
      <c r="Y937" s="2">
        <v>110.5</v>
      </c>
      <c r="Z937" s="1">
        <v>14478.691000000001</v>
      </c>
      <c r="AA937" s="2">
        <v>114.18599999999999</v>
      </c>
      <c r="AB937" s="1">
        <v>8406.6180000000004</v>
      </c>
      <c r="AC937" s="2">
        <v>106.15799999999999</v>
      </c>
      <c r="AD937" s="1">
        <v>5699.848</v>
      </c>
      <c r="AE937" s="2">
        <v>78.09</v>
      </c>
      <c r="AF937" s="1">
        <v>4874.7370000000001</v>
      </c>
      <c r="AG937" s="2">
        <v>95.681999999999988</v>
      </c>
      <c r="AH937" s="1">
        <v>2074.866</v>
      </c>
      <c r="AI937" s="2">
        <v>98.431999999999988</v>
      </c>
      <c r="AJ937" s="1">
        <v>750.87599999999998</v>
      </c>
      <c r="AK937" s="2">
        <v>92.945999999999998</v>
      </c>
      <c r="AL937" s="1">
        <v>292.66700000000003</v>
      </c>
      <c r="AM937" s="2">
        <v>101.48399999999999</v>
      </c>
      <c r="AN937" s="1">
        <v>691.26700000000005</v>
      </c>
      <c r="AO937" s="2">
        <v>92.703999999999994</v>
      </c>
      <c r="AP937" s="1">
        <v>571.51700000000005</v>
      </c>
      <c r="AQ937" s="2">
        <v>73.256</v>
      </c>
      <c r="AR937" s="1">
        <v>1463.008</v>
      </c>
      <c r="AS937" s="2">
        <v>75.304000000000002</v>
      </c>
      <c r="AT937" s="1">
        <v>635.67700000000002</v>
      </c>
      <c r="AU937" s="2">
        <v>108.80799999999999</v>
      </c>
      <c r="AV937" s="1">
        <v>917.05899999999997</v>
      </c>
      <c r="AW937" s="2">
        <v>97.373999999999995</v>
      </c>
      <c r="AX937" s="1">
        <v>11019.592000000001</v>
      </c>
      <c r="AY937" s="2">
        <v>94.885999999999996</v>
      </c>
      <c r="AZ937" s="1">
        <v>2179.527</v>
      </c>
      <c r="BA937" s="2">
        <v>102.748</v>
      </c>
      <c r="BB937" s="1">
        <v>801.89800000000002</v>
      </c>
      <c r="BC937" s="2">
        <v>101.09599999999999</v>
      </c>
      <c r="BD937" s="1">
        <v>1511.079</v>
      </c>
      <c r="BE937" s="2">
        <v>97.122</v>
      </c>
      <c r="BF937" s="1">
        <v>1055.29</v>
      </c>
      <c r="BG937" s="2">
        <v>89.468000000000004</v>
      </c>
      <c r="BH937" s="1">
        <v>972.66700000000003</v>
      </c>
      <c r="BI937" s="2">
        <v>67.36</v>
      </c>
      <c r="BJ937" s="1">
        <v>774.327</v>
      </c>
      <c r="BK937" s="2">
        <v>98.924000000000007</v>
      </c>
      <c r="BL937" s="1">
        <v>1130.5640000000001</v>
      </c>
      <c r="BM937" s="2">
        <v>66.647999999999996</v>
      </c>
    </row>
    <row r="938" spans="1:65" x14ac:dyDescent="0.25">
      <c r="A938" s="20">
        <v>41668</v>
      </c>
      <c r="B938" s="5">
        <v>706.01599999999996</v>
      </c>
      <c r="C938">
        <v>1E-3</v>
      </c>
      <c r="D938" s="7">
        <v>-2.6</v>
      </c>
      <c r="E938" s="7">
        <v>0.47</v>
      </c>
      <c r="F938" s="2">
        <v>-0.08</v>
      </c>
      <c r="H938" s="1">
        <v>6293.683</v>
      </c>
      <c r="I938" s="2">
        <v>92.251999999999995</v>
      </c>
      <c r="J938" s="1">
        <v>7665.7080000000005</v>
      </c>
      <c r="K938" s="9">
        <v>100.288</v>
      </c>
      <c r="L938" s="1">
        <v>338.28700000000003</v>
      </c>
      <c r="M938" s="2">
        <v>101.44399999999999</v>
      </c>
      <c r="N938" s="1">
        <v>1153.8040000000001</v>
      </c>
      <c r="O938" s="2">
        <v>102.602</v>
      </c>
      <c r="P938" s="1">
        <v>5421.1310000000003</v>
      </c>
      <c r="Q938" s="2">
        <v>82.905999999999992</v>
      </c>
      <c r="R938" s="1">
        <v>11947.469000000001</v>
      </c>
      <c r="S938" s="2">
        <v>95.456000000000003</v>
      </c>
      <c r="T938" s="1">
        <v>232.679</v>
      </c>
      <c r="U938" s="2">
        <v>96.713999999999984</v>
      </c>
      <c r="V938" s="1">
        <v>11341</v>
      </c>
      <c r="W938" s="2">
        <v>107.976</v>
      </c>
      <c r="X938" s="1">
        <v>32079.044000000002</v>
      </c>
      <c r="Y938" s="2">
        <v>110.846</v>
      </c>
      <c r="Z938" s="1">
        <v>14147.19</v>
      </c>
      <c r="AA938" s="2">
        <v>115.27000000000001</v>
      </c>
      <c r="AB938" s="1">
        <v>8047.5110000000004</v>
      </c>
      <c r="AC938" s="2">
        <v>106.75999999999999</v>
      </c>
      <c r="AD938" s="1">
        <v>5326.6750000000002</v>
      </c>
      <c r="AE938" s="2">
        <v>77.498000000000005</v>
      </c>
      <c r="AF938" s="1">
        <v>4418.8969999999999</v>
      </c>
      <c r="AG938" s="2">
        <v>94.192000000000007</v>
      </c>
      <c r="AH938" s="1">
        <v>1926.943</v>
      </c>
      <c r="AI938" s="2">
        <v>96.860000000000014</v>
      </c>
      <c r="AJ938" s="1">
        <v>729.80700000000002</v>
      </c>
      <c r="AK938" s="2">
        <v>93.274000000000001</v>
      </c>
      <c r="AL938" s="1">
        <v>268.947</v>
      </c>
      <c r="AM938" s="2">
        <v>101.89000000000001</v>
      </c>
      <c r="AN938" s="1">
        <v>640.94100000000003</v>
      </c>
      <c r="AO938" s="2">
        <v>91.858000000000018</v>
      </c>
      <c r="AP938" s="1">
        <v>548.07100000000003</v>
      </c>
      <c r="AQ938" s="2">
        <v>72.328000000000003</v>
      </c>
      <c r="AR938" s="1">
        <v>1432.5250000000001</v>
      </c>
      <c r="AS938" s="2">
        <v>75.031999999999996</v>
      </c>
      <c r="AT938" s="1">
        <v>626.51</v>
      </c>
      <c r="AU938" s="2">
        <v>107.40599999999999</v>
      </c>
      <c r="AV938" s="1">
        <v>899.79700000000003</v>
      </c>
      <c r="AW938" s="2">
        <v>96.683999999999997</v>
      </c>
      <c r="AX938" s="1">
        <v>10623.567000000001</v>
      </c>
      <c r="AY938" s="2">
        <v>94.397999999999996</v>
      </c>
      <c r="AZ938" s="1">
        <v>2073.4299999999998</v>
      </c>
      <c r="BA938" s="2">
        <v>102.84200000000001</v>
      </c>
      <c r="BB938" s="1">
        <v>791.97400000000005</v>
      </c>
      <c r="BC938" s="2">
        <v>100.77799999999999</v>
      </c>
      <c r="BD938" s="1">
        <v>1430.242</v>
      </c>
      <c r="BE938" s="2">
        <v>96.713999999999984</v>
      </c>
      <c r="BF938" s="1">
        <v>991.45799999999997</v>
      </c>
      <c r="BG938" s="2">
        <v>87.144000000000005</v>
      </c>
      <c r="BH938" s="1">
        <v>899.02200000000005</v>
      </c>
      <c r="BI938" s="2">
        <v>65.885999999999996</v>
      </c>
      <c r="BJ938" s="1">
        <v>758.85400000000004</v>
      </c>
      <c r="BK938" s="2">
        <v>98.78</v>
      </c>
      <c r="BL938" s="1">
        <v>1041.75</v>
      </c>
      <c r="BM938" s="2">
        <v>65.061999999999998</v>
      </c>
    </row>
    <row r="939" spans="1:65" x14ac:dyDescent="0.25">
      <c r="A939" s="20">
        <v>41675</v>
      </c>
      <c r="B939" s="5">
        <v>692.29100000000005</v>
      </c>
      <c r="C939">
        <v>1E-3</v>
      </c>
      <c r="D939" s="7">
        <v>-0.44</v>
      </c>
      <c r="E939" s="7">
        <v>-0.85</v>
      </c>
      <c r="F939" s="2">
        <v>-0.11</v>
      </c>
      <c r="H939" s="1">
        <v>6278.0960000000005</v>
      </c>
      <c r="I939" s="2">
        <v>92.298000000000002</v>
      </c>
      <c r="J939" s="1">
        <v>7435.2480000000005</v>
      </c>
      <c r="K939" s="9">
        <v>100.03200000000001</v>
      </c>
      <c r="L939" s="1">
        <v>327.55</v>
      </c>
      <c r="M939" s="2">
        <v>101.072</v>
      </c>
      <c r="N939" s="1">
        <v>1128.998</v>
      </c>
      <c r="O939" s="2">
        <v>102.32599999999999</v>
      </c>
      <c r="P939" s="1">
        <v>5082.7</v>
      </c>
      <c r="Q939" s="2">
        <v>84.072000000000003</v>
      </c>
      <c r="R939" s="1">
        <v>11705.941000000001</v>
      </c>
      <c r="S939" s="2">
        <v>94.341999999999999</v>
      </c>
      <c r="T939" s="1">
        <v>224.477</v>
      </c>
      <c r="U939" s="2">
        <v>95.957999999999998</v>
      </c>
      <c r="V939" s="1">
        <v>11095.97</v>
      </c>
      <c r="W939" s="2">
        <v>108.474</v>
      </c>
      <c r="X939" s="1">
        <v>31367.402000000002</v>
      </c>
      <c r="Y939" s="2">
        <v>110.256</v>
      </c>
      <c r="Z939" s="1">
        <v>13984.447</v>
      </c>
      <c r="AA939" s="2">
        <v>115.39200000000001</v>
      </c>
      <c r="AB939" s="1">
        <v>7820.5119999999997</v>
      </c>
      <c r="AC939" s="2">
        <v>106.09199999999998</v>
      </c>
      <c r="AD939" s="1">
        <v>5296.4189999999999</v>
      </c>
      <c r="AE939" s="2">
        <v>77.587999999999994</v>
      </c>
      <c r="AF939" s="1">
        <v>4360.3910000000005</v>
      </c>
      <c r="AG939" s="2">
        <v>93.566000000000003</v>
      </c>
      <c r="AH939" s="1">
        <v>1909.193</v>
      </c>
      <c r="AI939" s="2">
        <v>95.707999999999998</v>
      </c>
      <c r="AJ939" s="1">
        <v>729.24800000000005</v>
      </c>
      <c r="AK939" s="2">
        <v>93.057999999999993</v>
      </c>
      <c r="AL939" s="1">
        <v>297.44</v>
      </c>
      <c r="AM939" s="2">
        <v>101.65800000000002</v>
      </c>
      <c r="AN939" s="1">
        <v>625.06700000000001</v>
      </c>
      <c r="AO939" s="2">
        <v>90.091999999999985</v>
      </c>
      <c r="AP939" s="1">
        <v>538.72199999999998</v>
      </c>
      <c r="AQ939" s="2">
        <v>72.466000000000008</v>
      </c>
      <c r="AR939" s="1">
        <v>1415.0150000000001</v>
      </c>
      <c r="AS939" s="2">
        <v>74.861999999999995</v>
      </c>
      <c r="AT939" s="1">
        <v>606.14300000000003</v>
      </c>
      <c r="AU939" s="2">
        <v>107.24600000000001</v>
      </c>
      <c r="AV939" s="1">
        <v>902.28399999999999</v>
      </c>
      <c r="AW939" s="2">
        <v>96.727999999999994</v>
      </c>
      <c r="AX939" s="1">
        <v>10412.615</v>
      </c>
      <c r="AY939" s="2">
        <v>94.524000000000001</v>
      </c>
      <c r="AZ939" s="1">
        <v>2000.3030000000001</v>
      </c>
      <c r="BA939" s="2">
        <v>103.08400000000002</v>
      </c>
      <c r="BB939" s="1">
        <v>767.49199999999996</v>
      </c>
      <c r="BC939" s="2">
        <v>100.756</v>
      </c>
      <c r="BD939" s="1">
        <v>1458.1859999999999</v>
      </c>
      <c r="BE939" s="2">
        <v>95.957999999999998</v>
      </c>
      <c r="BF939" s="1">
        <v>991.54100000000005</v>
      </c>
      <c r="BG939" s="2">
        <v>86.111999999999995</v>
      </c>
      <c r="BH939" s="1">
        <v>884.71500000000003</v>
      </c>
      <c r="BI939" s="2">
        <v>65.60199999999999</v>
      </c>
      <c r="BJ939" s="1">
        <v>763.29499999999996</v>
      </c>
      <c r="BK939" s="2">
        <v>98.683999999999997</v>
      </c>
      <c r="BL939" s="1">
        <v>1054.0730000000001</v>
      </c>
      <c r="BM939" s="2">
        <v>66.246000000000009</v>
      </c>
    </row>
    <row r="940" spans="1:65" x14ac:dyDescent="0.25">
      <c r="A940" s="20">
        <v>41682</v>
      </c>
      <c r="B940" s="5">
        <v>721.48199999999997</v>
      </c>
      <c r="C940">
        <v>1E-3</v>
      </c>
      <c r="D940" s="7">
        <v>0.56000000000000005</v>
      </c>
      <c r="E940" s="7">
        <v>-2.1800000000000002</v>
      </c>
      <c r="F940" s="2">
        <v>0.01</v>
      </c>
      <c r="H940" s="1">
        <v>6510.0910000000003</v>
      </c>
      <c r="I940" s="2">
        <v>92.8</v>
      </c>
      <c r="J940" s="1">
        <v>7810.56</v>
      </c>
      <c r="K940" s="9">
        <v>100.11800000000001</v>
      </c>
      <c r="L940" s="1">
        <v>347.92500000000001</v>
      </c>
      <c r="M940" s="2">
        <v>101.22399999999999</v>
      </c>
      <c r="N940" s="1">
        <v>1194.8900000000001</v>
      </c>
      <c r="O940" s="2">
        <v>102.348</v>
      </c>
      <c r="P940" s="1">
        <v>5254.5050000000001</v>
      </c>
      <c r="Q940" s="2">
        <v>83.632000000000019</v>
      </c>
      <c r="R940" s="1">
        <v>12246.146000000001</v>
      </c>
      <c r="S940" s="2">
        <v>95.57</v>
      </c>
      <c r="T940" s="1">
        <v>233.59900000000002</v>
      </c>
      <c r="U940" s="2">
        <v>96.89</v>
      </c>
      <c r="V940" s="1">
        <v>11392.293</v>
      </c>
      <c r="W940" s="2">
        <v>108.648</v>
      </c>
      <c r="X940" s="1">
        <v>32745.602999999999</v>
      </c>
      <c r="Y940" s="2">
        <v>110.43200000000002</v>
      </c>
      <c r="Z940" s="1">
        <v>14516.677</v>
      </c>
      <c r="AA940" s="2">
        <v>115.374</v>
      </c>
      <c r="AB940" s="1">
        <v>8234.8770000000004</v>
      </c>
      <c r="AC940" s="2">
        <v>105.83800000000001</v>
      </c>
      <c r="AD940" s="1">
        <v>5479.6120000000001</v>
      </c>
      <c r="AE940" s="2">
        <v>77.872</v>
      </c>
      <c r="AF940" s="1">
        <v>4680.0720000000001</v>
      </c>
      <c r="AG940" s="2">
        <v>92.804000000000002</v>
      </c>
      <c r="AH940" s="1">
        <v>1999.4449999999999</v>
      </c>
      <c r="AI940" s="2">
        <v>94.41</v>
      </c>
      <c r="AJ940" s="1">
        <v>759.92399999999998</v>
      </c>
      <c r="AK940" s="2">
        <v>93.051999999999992</v>
      </c>
      <c r="AL940" s="1">
        <v>313.56700000000001</v>
      </c>
      <c r="AM940" s="2">
        <v>101.60600000000001</v>
      </c>
      <c r="AN940" s="1">
        <v>613.76800000000003</v>
      </c>
      <c r="AO940" s="2">
        <v>90.495999999999995</v>
      </c>
      <c r="AP940" s="1">
        <v>545.07500000000005</v>
      </c>
      <c r="AQ940" s="2">
        <v>72.597999999999999</v>
      </c>
      <c r="AR940" s="1">
        <v>1470.836</v>
      </c>
      <c r="AS940" s="2">
        <v>74.92</v>
      </c>
      <c r="AT940" s="1">
        <v>631.79399999999998</v>
      </c>
      <c r="AU940" s="2">
        <v>108.194</v>
      </c>
      <c r="AV940" s="1">
        <v>921.78200000000004</v>
      </c>
      <c r="AW940" s="2">
        <v>96.725999999999999</v>
      </c>
      <c r="AX940" s="1">
        <v>10691.473</v>
      </c>
      <c r="AY940" s="2">
        <v>94.907999999999987</v>
      </c>
      <c r="AZ940" s="1">
        <v>2148.2469999999998</v>
      </c>
      <c r="BA940" s="2">
        <v>102.992</v>
      </c>
      <c r="BB940" s="1">
        <v>805.46299999999997</v>
      </c>
      <c r="BC940" s="2">
        <v>101.27000000000001</v>
      </c>
      <c r="BD940" s="1">
        <v>1557.1580000000001</v>
      </c>
      <c r="BE940" s="2">
        <v>96.89</v>
      </c>
      <c r="BF940" s="1">
        <v>1024.7070000000001</v>
      </c>
      <c r="BG940" s="2">
        <v>86.7</v>
      </c>
      <c r="BH940" s="1">
        <v>931.98800000000006</v>
      </c>
      <c r="BI940" s="2">
        <v>66.05</v>
      </c>
      <c r="BJ940" s="1">
        <v>788.48300000000006</v>
      </c>
      <c r="BK940" s="2">
        <v>99</v>
      </c>
      <c r="BL940" s="1">
        <v>1119.2550000000001</v>
      </c>
      <c r="BM940" s="2">
        <v>67.400000000000006</v>
      </c>
    </row>
    <row r="941" spans="1:65" x14ac:dyDescent="0.25">
      <c r="A941" s="20">
        <v>41689</v>
      </c>
      <c r="B941" s="5">
        <v>729.15899999999999</v>
      </c>
      <c r="C941">
        <v>1E-3</v>
      </c>
      <c r="D941" s="7">
        <v>2.5299999999999998</v>
      </c>
      <c r="E941" s="7">
        <v>0.55000000000000004</v>
      </c>
      <c r="F941" s="2">
        <v>0</v>
      </c>
      <c r="H941" s="1">
        <v>6582.6180000000004</v>
      </c>
      <c r="I941" s="2">
        <v>93.27</v>
      </c>
      <c r="J941" s="1">
        <v>8006.3</v>
      </c>
      <c r="K941" s="9">
        <v>100.23799999999999</v>
      </c>
      <c r="L941" s="1">
        <v>357.45499999999998</v>
      </c>
      <c r="M941" s="2">
        <v>101.45599999999999</v>
      </c>
      <c r="N941" s="1">
        <v>1227.7049999999999</v>
      </c>
      <c r="O941" s="2">
        <v>102.56400000000001</v>
      </c>
      <c r="P941" s="1">
        <v>5269.0010000000002</v>
      </c>
      <c r="Q941" s="2">
        <v>83.416000000000011</v>
      </c>
      <c r="R941" s="1">
        <v>12401.174000000001</v>
      </c>
      <c r="S941" s="2">
        <v>96.263999999999996</v>
      </c>
      <c r="T941" s="1">
        <v>243.22</v>
      </c>
      <c r="U941" s="2">
        <v>97.616</v>
      </c>
      <c r="V941" s="1">
        <v>11639.119000000001</v>
      </c>
      <c r="W941" s="2">
        <v>108.67999999999999</v>
      </c>
      <c r="X941" s="1">
        <v>32710.3</v>
      </c>
      <c r="Y941" s="2">
        <v>109.92999999999999</v>
      </c>
      <c r="Z941" s="1">
        <v>14759.66</v>
      </c>
      <c r="AA941" s="2">
        <v>115.83800000000001</v>
      </c>
      <c r="AB941" s="1">
        <v>8464.7790000000005</v>
      </c>
      <c r="AC941" s="2">
        <v>107.06799999999998</v>
      </c>
      <c r="AD941" s="1">
        <v>5449.0110000000004</v>
      </c>
      <c r="AE941" s="2">
        <v>77.427999999999997</v>
      </c>
      <c r="AF941" s="1">
        <v>4723.9610000000002</v>
      </c>
      <c r="AG941" s="2">
        <v>93.7</v>
      </c>
      <c r="AH941" s="1">
        <v>2036.675</v>
      </c>
      <c r="AI941" s="2">
        <v>95.058000000000007</v>
      </c>
      <c r="AJ941" s="1">
        <v>809.11900000000003</v>
      </c>
      <c r="AK941" s="2">
        <v>93.498000000000005</v>
      </c>
      <c r="AL941" s="1">
        <v>310.45100000000002</v>
      </c>
      <c r="AM941" s="2">
        <v>101.754</v>
      </c>
      <c r="AN941" s="1">
        <v>611.56600000000003</v>
      </c>
      <c r="AO941" s="2">
        <v>90.213999999999999</v>
      </c>
      <c r="AP941" s="1">
        <v>550.68700000000001</v>
      </c>
      <c r="AQ941" s="2">
        <v>72.56</v>
      </c>
      <c r="AR941" s="1">
        <v>1544.6320000000001</v>
      </c>
      <c r="AS941" s="2">
        <v>76.633999999999986</v>
      </c>
      <c r="AT941" s="1">
        <v>632.89599999999996</v>
      </c>
      <c r="AU941" s="2">
        <v>108.58399999999999</v>
      </c>
      <c r="AV941" s="1">
        <v>932.43600000000004</v>
      </c>
      <c r="AW941" s="2">
        <v>97.283999999999992</v>
      </c>
      <c r="AX941" s="1">
        <v>10555.832</v>
      </c>
      <c r="AY941" s="2">
        <v>94.951999999999998</v>
      </c>
      <c r="AZ941" s="1">
        <v>2125.6150000000002</v>
      </c>
      <c r="BA941" s="2">
        <v>103.026</v>
      </c>
      <c r="BB941" s="1">
        <v>838.16800000000001</v>
      </c>
      <c r="BC941" s="2">
        <v>101.768</v>
      </c>
      <c r="BD941" s="1">
        <v>1573.9750000000001</v>
      </c>
      <c r="BE941" s="2">
        <v>97.616</v>
      </c>
      <c r="BF941" s="1">
        <v>992.44299999999998</v>
      </c>
      <c r="BG941" s="2">
        <v>84.957999999999998</v>
      </c>
      <c r="BH941" s="1">
        <v>964.00300000000004</v>
      </c>
      <c r="BI941" s="2">
        <v>66.563999999999993</v>
      </c>
      <c r="BJ941" s="1">
        <v>788.63900000000001</v>
      </c>
      <c r="BK941" s="2">
        <v>99.623999999999995</v>
      </c>
      <c r="BL941" s="1">
        <v>1093.3399999999999</v>
      </c>
      <c r="BM941" s="2">
        <v>67.725999999999999</v>
      </c>
    </row>
    <row r="942" spans="1:65" x14ac:dyDescent="0.25">
      <c r="A942" s="20">
        <v>41696</v>
      </c>
      <c r="B942" s="5">
        <v>733.15200000000004</v>
      </c>
      <c r="C942">
        <v>1E-3</v>
      </c>
      <c r="D942" s="7">
        <v>0.14000000000000001</v>
      </c>
      <c r="E942" s="7">
        <v>1.56</v>
      </c>
      <c r="F942" s="2">
        <v>-0.82</v>
      </c>
      <c r="H942" s="1">
        <v>6574.8410000000003</v>
      </c>
      <c r="I942" s="2">
        <v>92.222000000000008</v>
      </c>
      <c r="J942" s="1">
        <v>7942.7449999999999</v>
      </c>
      <c r="K942" s="9">
        <v>100.35</v>
      </c>
      <c r="L942" s="1">
        <v>373.41200000000003</v>
      </c>
      <c r="M942" s="2">
        <v>101.62</v>
      </c>
      <c r="N942" s="1">
        <v>1214.3340000000001</v>
      </c>
      <c r="O942" s="2">
        <v>102.73599999999999</v>
      </c>
      <c r="P942" s="1">
        <v>5298.8280000000004</v>
      </c>
      <c r="Q942" s="2">
        <v>83.37</v>
      </c>
      <c r="R942" s="1">
        <v>12300.886</v>
      </c>
      <c r="S942" s="2">
        <v>96.725999999999999</v>
      </c>
      <c r="T942" s="1">
        <v>244.31200000000001</v>
      </c>
      <c r="U942" s="2">
        <v>97.671999999999997</v>
      </c>
      <c r="V942" s="1">
        <v>11598.451000000001</v>
      </c>
      <c r="W942" s="2">
        <v>108.46599999999998</v>
      </c>
      <c r="X942" s="1">
        <v>33351.817999999999</v>
      </c>
      <c r="Y942" s="2">
        <v>109.08400000000002</v>
      </c>
      <c r="Z942" s="1">
        <v>14890.207</v>
      </c>
      <c r="AA942" s="2">
        <v>116.21399999999998</v>
      </c>
      <c r="AB942" s="1">
        <v>8426.3050000000003</v>
      </c>
      <c r="AC942" s="2">
        <v>107.11399999999999</v>
      </c>
      <c r="AD942" s="1">
        <v>5492.9269999999997</v>
      </c>
      <c r="AE942" s="2">
        <v>79.153999999999996</v>
      </c>
      <c r="AF942" s="1">
        <v>4717.6369999999997</v>
      </c>
      <c r="AG942" s="2">
        <v>92.828000000000003</v>
      </c>
      <c r="AH942" s="1">
        <v>1960.904</v>
      </c>
      <c r="AI942" s="2">
        <v>94.34</v>
      </c>
      <c r="AJ942" s="1">
        <v>776.09800000000007</v>
      </c>
      <c r="AK942" s="2">
        <v>93.931999999999988</v>
      </c>
      <c r="AL942" s="1">
        <v>321.327</v>
      </c>
      <c r="AM942" s="2">
        <v>101.96000000000001</v>
      </c>
      <c r="AN942" s="1">
        <v>598.44399999999996</v>
      </c>
      <c r="AO942" s="2">
        <v>90.222000000000008</v>
      </c>
      <c r="AP942" s="1">
        <v>558.42700000000002</v>
      </c>
      <c r="AQ942" s="2">
        <v>72.682000000000002</v>
      </c>
      <c r="AR942" s="1">
        <v>1533.5060000000001</v>
      </c>
      <c r="AS942" s="2">
        <v>77.822000000000003</v>
      </c>
      <c r="AT942" s="1">
        <v>645.07100000000003</v>
      </c>
      <c r="AU942" s="2">
        <v>107.95</v>
      </c>
      <c r="AV942" s="1">
        <v>935.06900000000007</v>
      </c>
      <c r="AW942" s="2">
        <v>97.874000000000009</v>
      </c>
      <c r="AX942" s="1">
        <v>10174.943000000001</v>
      </c>
      <c r="AY942" s="2">
        <v>94.98</v>
      </c>
      <c r="AZ942" s="1">
        <v>2118.5970000000002</v>
      </c>
      <c r="BA942" s="2">
        <v>103.29600000000001</v>
      </c>
      <c r="BB942" s="1">
        <v>844.56700000000001</v>
      </c>
      <c r="BC942" s="2">
        <v>101.95200000000001</v>
      </c>
      <c r="BD942" s="1">
        <v>1558.0509999999999</v>
      </c>
      <c r="BE942" s="2">
        <v>97.671999999999997</v>
      </c>
      <c r="BF942" s="1">
        <v>977.28600000000006</v>
      </c>
      <c r="BG942" s="2">
        <v>83.927999999999997</v>
      </c>
      <c r="BH942" s="1">
        <v>968.61</v>
      </c>
      <c r="BI942" s="2">
        <v>66.777999999999992</v>
      </c>
      <c r="BJ942" s="1">
        <v>777.56799999999998</v>
      </c>
      <c r="BK942" s="2">
        <v>99.423999999999992</v>
      </c>
      <c r="BL942" s="1">
        <v>1042.6849999999999</v>
      </c>
      <c r="BM942" s="2">
        <v>67.371999999999986</v>
      </c>
    </row>
    <row r="943" spans="1:65" x14ac:dyDescent="0.25">
      <c r="A943" s="20">
        <v>41703</v>
      </c>
      <c r="B943" s="5">
        <v>739.48</v>
      </c>
      <c r="C943">
        <v>1E-3</v>
      </c>
      <c r="D943" s="7">
        <v>1.37</v>
      </c>
      <c r="E943" s="7">
        <v>0.44</v>
      </c>
      <c r="F943" s="2">
        <v>0.41</v>
      </c>
      <c r="H943" s="1">
        <v>6646.777</v>
      </c>
      <c r="I943" s="2">
        <v>92.304000000000002</v>
      </c>
      <c r="J943" s="1">
        <v>7891.6900000000005</v>
      </c>
      <c r="K943" s="9">
        <v>100.316</v>
      </c>
      <c r="L943" s="1">
        <v>374.87099999999998</v>
      </c>
      <c r="M943" s="2">
        <v>101.696</v>
      </c>
      <c r="N943" s="1">
        <v>1238.6880000000001</v>
      </c>
      <c r="O943" s="2">
        <v>102.824</v>
      </c>
      <c r="P943" s="1">
        <v>5238.2809999999999</v>
      </c>
      <c r="Q943" s="2">
        <v>83.816000000000003</v>
      </c>
      <c r="R943" s="1">
        <v>12622.022000000001</v>
      </c>
      <c r="S943" s="2">
        <v>97.323999999999998</v>
      </c>
      <c r="T943" s="1">
        <v>251.07</v>
      </c>
      <c r="U943" s="2">
        <v>97.345999999999989</v>
      </c>
      <c r="V943" s="1">
        <v>11526.412</v>
      </c>
      <c r="W943" s="2">
        <v>108.30799999999999</v>
      </c>
      <c r="X943" s="1">
        <v>33607.819000000003</v>
      </c>
      <c r="Y943" s="2">
        <v>110.15799999999999</v>
      </c>
      <c r="Z943" s="1">
        <v>14948.016</v>
      </c>
      <c r="AA943" s="2">
        <v>116.702</v>
      </c>
      <c r="AB943" s="1">
        <v>8452.1720000000005</v>
      </c>
      <c r="AC943" s="2">
        <v>107.19599999999998</v>
      </c>
      <c r="AD943" s="1">
        <v>5505.3559999999998</v>
      </c>
      <c r="AE943" s="2">
        <v>79.915999999999983</v>
      </c>
      <c r="AF943" s="1">
        <v>4753.6949999999997</v>
      </c>
      <c r="AG943" s="2">
        <v>92.007999999999996</v>
      </c>
      <c r="AH943" s="1">
        <v>2061.692</v>
      </c>
      <c r="AI943" s="2">
        <v>94.103999999999999</v>
      </c>
      <c r="AJ943" s="1">
        <v>791.68200000000002</v>
      </c>
      <c r="AK943" s="2">
        <v>94.034000000000006</v>
      </c>
      <c r="AL943" s="1">
        <v>326.18099999999998</v>
      </c>
      <c r="AM943" s="2">
        <v>102.06</v>
      </c>
      <c r="AN943" s="1">
        <v>588.24599999999998</v>
      </c>
      <c r="AO943" s="2">
        <v>90.325999999999993</v>
      </c>
      <c r="AP943" s="1">
        <v>567.05399999999997</v>
      </c>
      <c r="AQ943" s="2">
        <v>72.989999999999995</v>
      </c>
      <c r="AR943" s="1">
        <v>1588.329</v>
      </c>
      <c r="AS943" s="2">
        <v>78.358000000000004</v>
      </c>
      <c r="AT943" s="1">
        <v>643.14599999999996</v>
      </c>
      <c r="AU943" s="2">
        <v>108.352</v>
      </c>
      <c r="AV943" s="1">
        <v>940.13200000000006</v>
      </c>
      <c r="AW943" s="2">
        <v>98.231999999999999</v>
      </c>
      <c r="AX943" s="1">
        <v>10317.342000000001</v>
      </c>
      <c r="AY943" s="2">
        <v>94.97999999999999</v>
      </c>
      <c r="AZ943" s="1">
        <v>2139.2220000000002</v>
      </c>
      <c r="BA943" s="2">
        <v>103.63</v>
      </c>
      <c r="BB943" s="1">
        <v>864.48599999999999</v>
      </c>
      <c r="BC943" s="2">
        <v>101.708</v>
      </c>
      <c r="BD943" s="1">
        <v>1542.44</v>
      </c>
      <c r="BE943" s="2">
        <v>97.345999999999989</v>
      </c>
      <c r="BF943" s="1">
        <v>898.75200000000007</v>
      </c>
      <c r="BG943" s="2">
        <v>82.988000000000014</v>
      </c>
      <c r="BH943" s="1">
        <v>998.69799999999998</v>
      </c>
      <c r="BI943" s="2">
        <v>67.716000000000008</v>
      </c>
      <c r="BJ943" s="1">
        <v>817.09500000000003</v>
      </c>
      <c r="BK943" s="2">
        <v>99.614000000000004</v>
      </c>
      <c r="BL943" s="1">
        <v>1089.068</v>
      </c>
      <c r="BM943" s="2">
        <v>66.937999999999988</v>
      </c>
    </row>
    <row r="944" spans="1:65" x14ac:dyDescent="0.25">
      <c r="A944" s="20">
        <v>41710</v>
      </c>
      <c r="B944" s="5">
        <v>733.61699999999996</v>
      </c>
      <c r="C944">
        <v>1E-3</v>
      </c>
      <c r="D944" s="7">
        <v>1.17</v>
      </c>
      <c r="E944" s="7">
        <v>0.48</v>
      </c>
      <c r="F944" s="2">
        <v>1.61</v>
      </c>
      <c r="H944" s="1">
        <v>6631.8379999999997</v>
      </c>
      <c r="I944" s="2">
        <v>92.382000000000005</v>
      </c>
      <c r="J944" s="1">
        <v>7692.8</v>
      </c>
      <c r="K944" s="9">
        <v>100.622</v>
      </c>
      <c r="L944" s="1">
        <v>368.96199999999999</v>
      </c>
      <c r="M944" s="2">
        <v>102.16200000000001</v>
      </c>
      <c r="N944" s="1">
        <v>1258.482</v>
      </c>
      <c r="O944" s="2">
        <v>103.126</v>
      </c>
      <c r="P944" s="1">
        <v>5187.0749999999998</v>
      </c>
      <c r="Q944" s="2">
        <v>82.679999999999993</v>
      </c>
      <c r="R944" s="1">
        <v>12489.041999999999</v>
      </c>
      <c r="S944" s="2">
        <v>97.701999999999998</v>
      </c>
      <c r="T944" s="1">
        <v>252.74700000000001</v>
      </c>
      <c r="U944" s="2">
        <v>97.057999999999993</v>
      </c>
      <c r="V944" s="1">
        <v>11491.025</v>
      </c>
      <c r="W944" s="2">
        <v>108.226</v>
      </c>
      <c r="X944" s="1">
        <v>33484.504000000001</v>
      </c>
      <c r="Y944" s="2">
        <v>110.71399999999998</v>
      </c>
      <c r="Z944" s="1">
        <v>14978.346</v>
      </c>
      <c r="AA944" s="2">
        <v>116.91199999999999</v>
      </c>
      <c r="AB944" s="1">
        <v>8218.4320000000007</v>
      </c>
      <c r="AC944" s="2">
        <v>106.51400000000001</v>
      </c>
      <c r="AD944" s="1">
        <v>5389.2520000000004</v>
      </c>
      <c r="AE944" s="2">
        <v>79.701999999999998</v>
      </c>
      <c r="AF944" s="1">
        <v>4556.3820000000005</v>
      </c>
      <c r="AG944" s="2">
        <v>91.102000000000004</v>
      </c>
      <c r="AH944" s="1">
        <v>2094.6390000000001</v>
      </c>
      <c r="AI944" s="2">
        <v>94.438000000000017</v>
      </c>
      <c r="AJ944" s="1">
        <v>780.53</v>
      </c>
      <c r="AK944" s="2">
        <v>94.296000000000006</v>
      </c>
      <c r="AL944" s="1">
        <v>339.96600000000001</v>
      </c>
      <c r="AM944" s="2">
        <v>102.304</v>
      </c>
      <c r="AN944" s="1">
        <v>546.59100000000001</v>
      </c>
      <c r="AO944" s="2">
        <v>90.35</v>
      </c>
      <c r="AP944" s="1">
        <v>583.66300000000001</v>
      </c>
      <c r="AQ944" s="2">
        <v>73.847999999999985</v>
      </c>
      <c r="AR944" s="1">
        <v>1612.943</v>
      </c>
      <c r="AS944" s="2">
        <v>79.477999999999994</v>
      </c>
      <c r="AT944" s="1">
        <v>628.30700000000002</v>
      </c>
      <c r="AU944" s="2">
        <v>108.61800000000001</v>
      </c>
      <c r="AV944" s="1">
        <v>930.48500000000001</v>
      </c>
      <c r="AW944" s="2">
        <v>98.154000000000011</v>
      </c>
      <c r="AX944" s="1">
        <v>10222.556</v>
      </c>
      <c r="AY944" s="2">
        <v>95.415999999999997</v>
      </c>
      <c r="AZ944" s="1">
        <v>2048.2170000000001</v>
      </c>
      <c r="BA944" s="2">
        <v>103.39200000000001</v>
      </c>
      <c r="BB944" s="1">
        <v>864.25599999999997</v>
      </c>
      <c r="BC944" s="2">
        <v>102.17800000000001</v>
      </c>
      <c r="BD944" s="1">
        <v>1498.44</v>
      </c>
      <c r="BE944" s="2">
        <v>97.057999999999993</v>
      </c>
      <c r="BF944" s="1">
        <v>838.50700000000006</v>
      </c>
      <c r="BG944" s="2">
        <v>82.176000000000002</v>
      </c>
      <c r="BH944" s="1">
        <v>990.75700000000006</v>
      </c>
      <c r="BI944" s="2">
        <v>67.635999999999996</v>
      </c>
      <c r="BJ944" s="1">
        <v>813.27700000000004</v>
      </c>
      <c r="BK944" s="2">
        <v>100.00399999999999</v>
      </c>
      <c r="BL944" s="1">
        <v>1074.6120000000001</v>
      </c>
      <c r="BM944" s="2">
        <v>66.680000000000007</v>
      </c>
    </row>
    <row r="945" spans="1:65" x14ac:dyDescent="0.25">
      <c r="A945" s="20">
        <v>41717</v>
      </c>
      <c r="B945" s="5">
        <v>731.274</v>
      </c>
      <c r="C945">
        <v>1E-3</v>
      </c>
      <c r="D945" s="7">
        <v>-1.94</v>
      </c>
      <c r="E945" s="7">
        <v>0.2</v>
      </c>
      <c r="F945" s="2">
        <v>-0.08</v>
      </c>
      <c r="H945" s="1">
        <v>6603.7210000000005</v>
      </c>
      <c r="I945" s="2">
        <v>92.274000000000001</v>
      </c>
      <c r="J945" s="1">
        <v>7766.8640000000005</v>
      </c>
      <c r="K945" s="9">
        <v>100.73399999999999</v>
      </c>
      <c r="L945" s="1">
        <v>358.80400000000003</v>
      </c>
      <c r="M945" s="2">
        <v>102.44800000000001</v>
      </c>
      <c r="N945" s="1">
        <v>1272.578</v>
      </c>
      <c r="O945" s="2">
        <v>103.36200000000001</v>
      </c>
      <c r="P945" s="1">
        <v>5058.5039999999999</v>
      </c>
      <c r="Q945" s="2">
        <v>83.795999999999992</v>
      </c>
      <c r="R945" s="1">
        <v>12387.184999999999</v>
      </c>
      <c r="S945" s="2">
        <v>97.59</v>
      </c>
      <c r="T945" s="1">
        <v>252.083</v>
      </c>
      <c r="U945" s="2">
        <v>96.945999999999998</v>
      </c>
      <c r="V945" s="1">
        <v>11431.797</v>
      </c>
      <c r="W945" s="2">
        <v>108.28</v>
      </c>
      <c r="X945" s="1">
        <v>33894.870000000003</v>
      </c>
      <c r="Y945" s="2">
        <v>111.02600000000002</v>
      </c>
      <c r="Z945" s="1">
        <v>14839.734</v>
      </c>
      <c r="AA945" s="2">
        <v>117.47999999999999</v>
      </c>
      <c r="AB945" s="1">
        <v>8173.7020000000002</v>
      </c>
      <c r="AC945" s="2">
        <v>106.04400000000001</v>
      </c>
      <c r="AD945" s="1">
        <v>5543.83</v>
      </c>
      <c r="AE945" s="2">
        <v>79.290000000000006</v>
      </c>
      <c r="AF945" s="1">
        <v>4594.9189999999999</v>
      </c>
      <c r="AG945" s="2">
        <v>90.15</v>
      </c>
      <c r="AH945" s="1">
        <v>2135.5129999999999</v>
      </c>
      <c r="AI945" s="2">
        <v>94.451999999999998</v>
      </c>
      <c r="AJ945" s="1">
        <v>797.92200000000003</v>
      </c>
      <c r="AK945" s="2">
        <v>94.32</v>
      </c>
      <c r="AL945" s="1">
        <v>341.75900000000001</v>
      </c>
      <c r="AM945" s="2">
        <v>102.54400000000001</v>
      </c>
      <c r="AN945" s="1">
        <v>583.995</v>
      </c>
      <c r="AO945" s="2">
        <v>90.426000000000002</v>
      </c>
      <c r="AP945" s="1">
        <v>582.43000000000006</v>
      </c>
      <c r="AQ945" s="2">
        <v>73.718000000000004</v>
      </c>
      <c r="AR945" s="1">
        <v>1700.14</v>
      </c>
      <c r="AS945" s="2">
        <v>80.198000000000008</v>
      </c>
      <c r="AT945" s="1">
        <v>625.673</v>
      </c>
      <c r="AU945" s="2">
        <v>108.27200000000001</v>
      </c>
      <c r="AV945" s="1">
        <v>932.22400000000005</v>
      </c>
      <c r="AW945" s="2">
        <v>97.998000000000019</v>
      </c>
      <c r="AX945" s="1">
        <v>10332.825000000001</v>
      </c>
      <c r="AY945" s="2">
        <v>95.472000000000008</v>
      </c>
      <c r="AZ945" s="1">
        <v>2022.6590000000001</v>
      </c>
      <c r="BA945" s="2">
        <v>103.378</v>
      </c>
      <c r="BB945" s="1">
        <v>863.51400000000001</v>
      </c>
      <c r="BC945" s="2">
        <v>101.568</v>
      </c>
      <c r="BD945" s="1">
        <v>1503.4649999999999</v>
      </c>
      <c r="BE945" s="2">
        <v>96.945999999999998</v>
      </c>
      <c r="BF945" s="1">
        <v>888.77200000000005</v>
      </c>
      <c r="BG945" s="2">
        <v>82.146000000000001</v>
      </c>
      <c r="BH945" s="1">
        <v>993.93399999999997</v>
      </c>
      <c r="BI945" s="2">
        <v>67.647999999999996</v>
      </c>
      <c r="BJ945" s="1">
        <v>826.40499999999997</v>
      </c>
      <c r="BK945" s="2">
        <v>100.22</v>
      </c>
      <c r="BL945" s="1">
        <v>1122.6179999999999</v>
      </c>
      <c r="BM945" s="2">
        <v>66.291999999999987</v>
      </c>
    </row>
    <row r="946" spans="1:65" x14ac:dyDescent="0.25">
      <c r="A946" s="20">
        <v>41724</v>
      </c>
      <c r="B946" s="5">
        <v>731.52300000000002</v>
      </c>
      <c r="C946">
        <v>1E-3</v>
      </c>
      <c r="D946" s="7">
        <v>1.28</v>
      </c>
      <c r="E946" s="7">
        <v>-0.55000000000000004</v>
      </c>
      <c r="F946" s="2">
        <v>2.0699999999999998</v>
      </c>
      <c r="H946" s="1">
        <v>6561.3680000000004</v>
      </c>
      <c r="I946" s="2">
        <v>91.536000000000001</v>
      </c>
      <c r="J946" s="1">
        <v>7826.0150000000003</v>
      </c>
      <c r="K946" s="9">
        <v>100.58000000000001</v>
      </c>
      <c r="L946" s="1">
        <v>356.61900000000003</v>
      </c>
      <c r="M946" s="2">
        <v>102.108</v>
      </c>
      <c r="N946" s="1">
        <v>1272.6400000000001</v>
      </c>
      <c r="O946" s="2">
        <v>103.104</v>
      </c>
      <c r="P946" s="1">
        <v>5047.674</v>
      </c>
      <c r="Q946" s="2">
        <v>83.742000000000004</v>
      </c>
      <c r="R946" s="1">
        <v>12668.696</v>
      </c>
      <c r="S946" s="2">
        <v>96.72799999999998</v>
      </c>
      <c r="T946" s="1">
        <v>252.452</v>
      </c>
      <c r="U946" s="2">
        <v>97.35</v>
      </c>
      <c r="V946" s="1">
        <v>11686.23</v>
      </c>
      <c r="W946" s="2">
        <v>108.30199999999999</v>
      </c>
      <c r="X946" s="1">
        <v>33467.726999999999</v>
      </c>
      <c r="Y946" s="2">
        <v>110.56599999999999</v>
      </c>
      <c r="Z946" s="1">
        <v>14864.619000000001</v>
      </c>
      <c r="AA946" s="2">
        <v>116.726</v>
      </c>
      <c r="AB946" s="1">
        <v>8186.7820000000002</v>
      </c>
      <c r="AC946" s="2">
        <v>106.01399999999998</v>
      </c>
      <c r="AD946" s="1">
        <v>5784.5150000000003</v>
      </c>
      <c r="AE946" s="2">
        <v>80.567999999999998</v>
      </c>
      <c r="AF946" s="1">
        <v>4798.1130000000003</v>
      </c>
      <c r="AG946" s="2">
        <v>91.683999999999997</v>
      </c>
      <c r="AH946" s="1">
        <v>2253.6120000000001</v>
      </c>
      <c r="AI946" s="2">
        <v>96.89</v>
      </c>
      <c r="AJ946" s="1">
        <v>831.68500000000006</v>
      </c>
      <c r="AK946" s="2">
        <v>93.988</v>
      </c>
      <c r="AL946" s="1">
        <v>331.16500000000002</v>
      </c>
      <c r="AM946" s="2">
        <v>102.35599999999999</v>
      </c>
      <c r="AN946" s="1">
        <v>578.32500000000005</v>
      </c>
      <c r="AO946" s="2">
        <v>90.133999999999986</v>
      </c>
      <c r="AP946" s="1">
        <v>595.51599999999996</v>
      </c>
      <c r="AQ946" s="2">
        <v>74.641999999999996</v>
      </c>
      <c r="AR946" s="1">
        <v>1637.855</v>
      </c>
      <c r="AS946" s="2">
        <v>79.957999999999998</v>
      </c>
      <c r="AT946" s="1">
        <v>633.44500000000005</v>
      </c>
      <c r="AU946" s="2">
        <v>107.91000000000001</v>
      </c>
      <c r="AV946" s="1">
        <v>937.75900000000001</v>
      </c>
      <c r="AW946" s="2">
        <v>97.81</v>
      </c>
      <c r="AX946" s="1">
        <v>10593.746000000001</v>
      </c>
      <c r="AY946" s="2">
        <v>95.808000000000007</v>
      </c>
      <c r="AZ946" s="1">
        <v>2037.0910000000001</v>
      </c>
      <c r="BA946" s="2">
        <v>103.48800000000001</v>
      </c>
      <c r="BB946" s="1">
        <v>848.16100000000006</v>
      </c>
      <c r="BC946" s="2">
        <v>101.18800000000002</v>
      </c>
      <c r="BD946" s="1">
        <v>1534.0989999999999</v>
      </c>
      <c r="BE946" s="2">
        <v>97.35</v>
      </c>
      <c r="BF946" s="1">
        <v>912.11800000000005</v>
      </c>
      <c r="BG946" s="2">
        <v>83.72</v>
      </c>
      <c r="BH946" s="1">
        <v>1029.3800000000001</v>
      </c>
      <c r="BI946" s="2">
        <v>67.460000000000008</v>
      </c>
      <c r="BJ946" s="1">
        <v>812.84800000000007</v>
      </c>
      <c r="BK946" s="2">
        <v>99.910000000000011</v>
      </c>
      <c r="BL946" s="1">
        <v>1182.6369999999999</v>
      </c>
      <c r="BM946" s="2">
        <v>66.581999999999994</v>
      </c>
    </row>
    <row r="947" spans="1:65" x14ac:dyDescent="0.25">
      <c r="A947" s="20">
        <v>41731</v>
      </c>
      <c r="B947" s="5">
        <v>748.37800000000004</v>
      </c>
      <c r="C947">
        <v>0</v>
      </c>
      <c r="D947" s="7">
        <v>-1.01</v>
      </c>
      <c r="E947" s="7">
        <v>-2.93</v>
      </c>
      <c r="F947" s="2">
        <v>1.64</v>
      </c>
      <c r="H947" s="1">
        <v>6756.8420000000006</v>
      </c>
      <c r="I947" s="2">
        <v>92.72</v>
      </c>
      <c r="J947" s="1">
        <v>7959.5230000000001</v>
      </c>
      <c r="K947" s="9">
        <v>100.458</v>
      </c>
      <c r="L947" s="1">
        <v>370.31</v>
      </c>
      <c r="M947" s="2">
        <v>101.872</v>
      </c>
      <c r="N947" s="1">
        <v>1302.6220000000001</v>
      </c>
      <c r="O947" s="2">
        <v>102.846</v>
      </c>
      <c r="P947" s="1">
        <v>5192.598</v>
      </c>
      <c r="Q947" s="2">
        <v>82.971999999999994</v>
      </c>
      <c r="R947" s="1">
        <v>12728.566000000001</v>
      </c>
      <c r="S947" s="2">
        <v>97.868000000000009</v>
      </c>
      <c r="T947" s="1">
        <v>255.785</v>
      </c>
      <c r="U947" s="2">
        <v>97.548000000000002</v>
      </c>
      <c r="V947" s="1">
        <v>11905.657999999999</v>
      </c>
      <c r="W947" s="2">
        <v>108.898</v>
      </c>
      <c r="X947" s="1">
        <v>34178.610999999997</v>
      </c>
      <c r="Y947" s="2">
        <v>109.59</v>
      </c>
      <c r="Z947" s="1">
        <v>15153.558000000001</v>
      </c>
      <c r="AA947" s="2">
        <v>116.578</v>
      </c>
      <c r="AB947" s="1">
        <v>8290.8580000000002</v>
      </c>
      <c r="AC947" s="2">
        <v>106.65599999999999</v>
      </c>
      <c r="AD947" s="1">
        <v>6315.2510000000002</v>
      </c>
      <c r="AE947" s="2">
        <v>82.213999999999999</v>
      </c>
      <c r="AF947" s="1">
        <v>4964.1450000000004</v>
      </c>
      <c r="AG947" s="2">
        <v>93.48</v>
      </c>
      <c r="AH947" s="1">
        <v>2356.62</v>
      </c>
      <c r="AI947" s="2">
        <v>97.927999999999997</v>
      </c>
      <c r="AJ947" s="1">
        <v>826.24599999999998</v>
      </c>
      <c r="AK947" s="2">
        <v>93.786000000000001</v>
      </c>
      <c r="AL947" s="1">
        <v>335.00299999999999</v>
      </c>
      <c r="AM947" s="2">
        <v>102.03</v>
      </c>
      <c r="AN947" s="1">
        <v>627.44000000000005</v>
      </c>
      <c r="AO947" s="2">
        <v>91.070000000000007</v>
      </c>
      <c r="AP947" s="1">
        <v>616.58699999999999</v>
      </c>
      <c r="AQ947" s="2">
        <v>75.233999999999995</v>
      </c>
      <c r="AR947" s="1">
        <v>1724.75</v>
      </c>
      <c r="AS947" s="2">
        <v>80.282000000000011</v>
      </c>
      <c r="AT947" s="1">
        <v>658.553</v>
      </c>
      <c r="AU947" s="2">
        <v>109.226</v>
      </c>
      <c r="AV947" s="1">
        <v>954.274</v>
      </c>
      <c r="AW947" s="2">
        <v>98.467999999999989</v>
      </c>
      <c r="AX947" s="1">
        <v>10918.493</v>
      </c>
      <c r="AY947" s="2">
        <v>96.54</v>
      </c>
      <c r="AZ947" s="1">
        <v>2186.1379999999999</v>
      </c>
      <c r="BA947" s="2">
        <v>103.09</v>
      </c>
      <c r="BB947" s="1">
        <v>885.78499999999997</v>
      </c>
      <c r="BC947" s="2">
        <v>101.66600000000001</v>
      </c>
      <c r="BD947" s="1">
        <v>1574.2049999999999</v>
      </c>
      <c r="BE947" s="2">
        <v>97.548000000000002</v>
      </c>
      <c r="BF947" s="1">
        <v>934.57600000000002</v>
      </c>
      <c r="BG947" s="2">
        <v>84.707999999999998</v>
      </c>
      <c r="BH947" s="1">
        <v>1046.242</v>
      </c>
      <c r="BI947" s="2">
        <v>68.621999999999986</v>
      </c>
      <c r="BJ947" s="1">
        <v>847.428</v>
      </c>
      <c r="BK947" s="2">
        <v>99.826000000000008</v>
      </c>
      <c r="BL947" s="1">
        <v>1281.08</v>
      </c>
      <c r="BM947" s="2">
        <v>68.593999999999994</v>
      </c>
    </row>
    <row r="948" spans="1:65" x14ac:dyDescent="0.25">
      <c r="A948" s="20">
        <v>41738</v>
      </c>
      <c r="B948" s="5">
        <v>744.80399999999997</v>
      </c>
      <c r="C948">
        <v>0</v>
      </c>
      <c r="D948" s="7">
        <v>0.33</v>
      </c>
      <c r="E948" s="7">
        <v>-0.31</v>
      </c>
      <c r="F948" s="2">
        <v>1.1100000000000001</v>
      </c>
      <c r="H948" s="1">
        <v>6809.509</v>
      </c>
      <c r="I948" s="2">
        <v>93.26</v>
      </c>
      <c r="J948" s="1">
        <v>7895.6010000000006</v>
      </c>
      <c r="K948" s="9">
        <v>100.36</v>
      </c>
      <c r="L948" s="1">
        <v>368.85300000000001</v>
      </c>
      <c r="M948" s="2">
        <v>101.702</v>
      </c>
      <c r="N948" s="1">
        <v>1311.7950000000001</v>
      </c>
      <c r="O948" s="2">
        <v>102.678</v>
      </c>
      <c r="P948" s="1">
        <v>5025.3919999999998</v>
      </c>
      <c r="Q948" s="2">
        <v>82.8</v>
      </c>
      <c r="R948" s="1">
        <v>12713.609</v>
      </c>
      <c r="S948" s="2">
        <v>97.919999999999987</v>
      </c>
      <c r="T948" s="1">
        <v>253.45099999999999</v>
      </c>
      <c r="U948" s="2">
        <v>97.53400000000002</v>
      </c>
      <c r="V948" s="1">
        <v>12134.614</v>
      </c>
      <c r="W948" s="2">
        <v>108.94800000000001</v>
      </c>
      <c r="X948" s="1">
        <v>34008.476000000002</v>
      </c>
      <c r="Y948" s="2">
        <v>108.81800000000001</v>
      </c>
      <c r="Z948" s="1">
        <v>15131.353000000001</v>
      </c>
      <c r="AA948" s="2">
        <v>116.2</v>
      </c>
      <c r="AB948" s="1">
        <v>8328.5149999999994</v>
      </c>
      <c r="AC948" s="2">
        <v>106.69800000000001</v>
      </c>
      <c r="AD948" s="1">
        <v>6414.634</v>
      </c>
      <c r="AE948" s="2">
        <v>83.385999999999996</v>
      </c>
      <c r="AF948" s="1">
        <v>5089.4580000000005</v>
      </c>
      <c r="AG948" s="2">
        <v>93.135999999999996</v>
      </c>
      <c r="AH948" s="1">
        <v>2345.0970000000002</v>
      </c>
      <c r="AI948" s="2">
        <v>98.756</v>
      </c>
      <c r="AJ948" s="1">
        <v>810.11199999999997</v>
      </c>
      <c r="AK948" s="2">
        <v>93.7</v>
      </c>
      <c r="AL948" s="1">
        <v>317.05500000000001</v>
      </c>
      <c r="AM948" s="2">
        <v>101.816</v>
      </c>
      <c r="AN948" s="1">
        <v>638.94799999999998</v>
      </c>
      <c r="AO948" s="2">
        <v>91.662000000000006</v>
      </c>
      <c r="AP948" s="1">
        <v>617.19600000000003</v>
      </c>
      <c r="AQ948" s="2">
        <v>75.042000000000002</v>
      </c>
      <c r="AR948" s="1">
        <v>1753.691</v>
      </c>
      <c r="AS948" s="2">
        <v>80.376000000000005</v>
      </c>
      <c r="AT948" s="1">
        <v>671.90300000000002</v>
      </c>
      <c r="AU948" s="2">
        <v>110.46400000000001</v>
      </c>
      <c r="AV948" s="1">
        <v>967.62300000000005</v>
      </c>
      <c r="AW948" s="2">
        <v>98.676000000000002</v>
      </c>
      <c r="AX948" s="1">
        <v>10965.427</v>
      </c>
      <c r="AY948" s="2">
        <v>96.612000000000009</v>
      </c>
      <c r="AZ948" s="1">
        <v>2248.9490000000001</v>
      </c>
      <c r="BA948" s="2">
        <v>103.146</v>
      </c>
      <c r="BB948" s="1">
        <v>890.48099999999999</v>
      </c>
      <c r="BC948" s="2">
        <v>101.456</v>
      </c>
      <c r="BD948" s="1">
        <v>1571.1130000000001</v>
      </c>
      <c r="BE948" s="2">
        <v>97.53400000000002</v>
      </c>
      <c r="BF948" s="1">
        <v>910.11500000000001</v>
      </c>
      <c r="BG948" s="2">
        <v>84.328000000000003</v>
      </c>
      <c r="BH948" s="1">
        <v>1058.6210000000001</v>
      </c>
      <c r="BI948" s="2">
        <v>69.075999999999993</v>
      </c>
      <c r="BJ948" s="1">
        <v>841.17500000000007</v>
      </c>
      <c r="BK948" s="2">
        <v>99.781999999999996</v>
      </c>
      <c r="BL948" s="1">
        <v>1326.4080000000001</v>
      </c>
      <c r="BM948" s="2">
        <v>69.842000000000013</v>
      </c>
    </row>
    <row r="949" spans="1:65" x14ac:dyDescent="0.25">
      <c r="A949" s="20">
        <v>41745</v>
      </c>
      <c r="B949" s="5">
        <v>740.13099999999997</v>
      </c>
      <c r="C949">
        <v>0</v>
      </c>
      <c r="D949" s="7">
        <v>-2.87</v>
      </c>
      <c r="E949" s="7">
        <v>-0.79</v>
      </c>
      <c r="F949" s="2">
        <v>0.01</v>
      </c>
      <c r="H949" s="1">
        <v>6754.9610000000002</v>
      </c>
      <c r="I949" s="2">
        <v>93.277999999999992</v>
      </c>
      <c r="J949" s="1">
        <v>7733.4740000000002</v>
      </c>
      <c r="K949" s="9">
        <v>100.43600000000001</v>
      </c>
      <c r="L949" s="1">
        <v>361.91200000000003</v>
      </c>
      <c r="M949" s="2">
        <v>101.928</v>
      </c>
      <c r="N949" s="1">
        <v>1305.6880000000001</v>
      </c>
      <c r="O949" s="2">
        <v>102.88000000000002</v>
      </c>
      <c r="P949" s="1">
        <v>5072.7340000000004</v>
      </c>
      <c r="Q949" s="2">
        <v>83.641999999999996</v>
      </c>
      <c r="R949" s="1">
        <v>12699.767</v>
      </c>
      <c r="S949" s="2">
        <v>98.109999999999985</v>
      </c>
      <c r="T949" s="1">
        <v>252.773</v>
      </c>
      <c r="U949" s="2">
        <v>97.431999999999988</v>
      </c>
      <c r="V949" s="1">
        <v>12284.746999999999</v>
      </c>
      <c r="W949" s="2">
        <v>109.316</v>
      </c>
      <c r="X949" s="1">
        <v>33012.756999999998</v>
      </c>
      <c r="Y949" s="2">
        <v>107.73200000000001</v>
      </c>
      <c r="Z949" s="1">
        <v>15055.239</v>
      </c>
      <c r="AA949" s="2">
        <v>116.85599999999999</v>
      </c>
      <c r="AB949" s="1">
        <v>8294.1509999999998</v>
      </c>
      <c r="AC949" s="2">
        <v>106.934</v>
      </c>
      <c r="AD949" s="1">
        <v>6371.348</v>
      </c>
      <c r="AE949" s="2">
        <v>84.152000000000001</v>
      </c>
      <c r="AF949" s="1">
        <v>5083.7730000000001</v>
      </c>
      <c r="AG949" s="2">
        <v>93.563999999999993</v>
      </c>
      <c r="AH949" s="1">
        <v>2357.9920000000002</v>
      </c>
      <c r="AI949" s="2">
        <v>99.566000000000003</v>
      </c>
      <c r="AJ949" s="1">
        <v>825.70100000000002</v>
      </c>
      <c r="AK949" s="2">
        <v>93.772000000000006</v>
      </c>
      <c r="AL949" s="1">
        <v>292.226</v>
      </c>
      <c r="AM949" s="2">
        <v>101.976</v>
      </c>
      <c r="AN949" s="1">
        <v>600.01700000000005</v>
      </c>
      <c r="AO949" s="2">
        <v>91.561999999999998</v>
      </c>
      <c r="AP949" s="1">
        <v>604.86099999999999</v>
      </c>
      <c r="AQ949" s="2">
        <v>74.761999999999986</v>
      </c>
      <c r="AR949" s="1">
        <v>1704.452</v>
      </c>
      <c r="AS949" s="2">
        <v>79.225999999999999</v>
      </c>
      <c r="AT949" s="1">
        <v>671.50300000000004</v>
      </c>
      <c r="AU949" s="2">
        <v>111.41</v>
      </c>
      <c r="AV949" s="1">
        <v>959.48800000000006</v>
      </c>
      <c r="AW949" s="2">
        <v>98.962000000000003</v>
      </c>
      <c r="AX949" s="1">
        <v>10930.525</v>
      </c>
      <c r="AY949" s="2">
        <v>96.527999999999992</v>
      </c>
      <c r="AZ949" s="1">
        <v>2210.9949999999999</v>
      </c>
      <c r="BA949" s="2">
        <v>103.628</v>
      </c>
      <c r="BB949" s="1">
        <v>903.69</v>
      </c>
      <c r="BC949" s="2">
        <v>101.958</v>
      </c>
      <c r="BD949" s="1">
        <v>1522.201</v>
      </c>
      <c r="BE949" s="2">
        <v>97.431999999999988</v>
      </c>
      <c r="BF949" s="1">
        <v>880.49700000000007</v>
      </c>
      <c r="BG949" s="2">
        <v>83.441999999999993</v>
      </c>
      <c r="BH949" s="1">
        <v>1037.866</v>
      </c>
      <c r="BI949" s="2">
        <v>69.191999999999993</v>
      </c>
      <c r="BJ949" s="1">
        <v>856.79899999999998</v>
      </c>
      <c r="BK949" s="2">
        <v>99.88</v>
      </c>
      <c r="BL949" s="1">
        <v>1309.6379999999999</v>
      </c>
      <c r="BM949" s="2">
        <v>69.533999999999992</v>
      </c>
    </row>
    <row r="950" spans="1:65" x14ac:dyDescent="0.25">
      <c r="A950" s="20">
        <v>41752</v>
      </c>
      <c r="B950" s="5">
        <v>746.245</v>
      </c>
      <c r="C950">
        <v>0</v>
      </c>
      <c r="D950" s="7">
        <v>2.68</v>
      </c>
      <c r="E950" s="7">
        <v>-0.53</v>
      </c>
      <c r="F950" s="2">
        <v>0.19</v>
      </c>
      <c r="H950" s="1">
        <v>6782.317</v>
      </c>
      <c r="I950" s="2">
        <v>92.9</v>
      </c>
      <c r="J950" s="1">
        <v>7929.7510000000002</v>
      </c>
      <c r="K950" s="9">
        <v>100.46400000000001</v>
      </c>
      <c r="L950" s="1">
        <v>363.30400000000003</v>
      </c>
      <c r="M950" s="2">
        <v>101.96599999999999</v>
      </c>
      <c r="N950" s="1">
        <v>1316.855</v>
      </c>
      <c r="O950" s="2">
        <v>102.96200000000002</v>
      </c>
      <c r="P950" s="1">
        <v>5101.5079999999998</v>
      </c>
      <c r="Q950" s="2">
        <v>83.373999999999995</v>
      </c>
      <c r="R950" s="1">
        <v>12782.189</v>
      </c>
      <c r="S950" s="2">
        <v>97.734000000000009</v>
      </c>
      <c r="T950" s="1">
        <v>257.30500000000001</v>
      </c>
      <c r="U950" s="2">
        <v>97.278000000000006</v>
      </c>
      <c r="V950" s="1">
        <v>12257.148999999999</v>
      </c>
      <c r="W950" s="2">
        <v>109.33399999999999</v>
      </c>
      <c r="X950" s="1">
        <v>33343.17</v>
      </c>
      <c r="Y950" s="2">
        <v>107.524</v>
      </c>
      <c r="Z950" s="1">
        <v>15270.037</v>
      </c>
      <c r="AA950" s="2">
        <v>116.72399999999998</v>
      </c>
      <c r="AB950" s="1">
        <v>8411.27</v>
      </c>
      <c r="AC950" s="2">
        <v>107.446</v>
      </c>
      <c r="AD950" s="1">
        <v>6405.2439999999997</v>
      </c>
      <c r="AE950" s="2">
        <v>83.195999999999998</v>
      </c>
      <c r="AF950" s="1">
        <v>4967.58</v>
      </c>
      <c r="AG950" s="2">
        <v>92.256</v>
      </c>
      <c r="AH950" s="1">
        <v>2344.1320000000001</v>
      </c>
      <c r="AI950" s="2">
        <v>99.693999999999988</v>
      </c>
      <c r="AJ950" s="1">
        <v>838.91899999999998</v>
      </c>
      <c r="AK950" s="2">
        <v>93.71</v>
      </c>
      <c r="AL950" s="1">
        <v>299.34699999999998</v>
      </c>
      <c r="AM950" s="2">
        <v>102.04400000000001</v>
      </c>
      <c r="AN950" s="1">
        <v>618.024</v>
      </c>
      <c r="AO950" s="2">
        <v>91.445999999999998</v>
      </c>
      <c r="AP950" s="1">
        <v>609.40300000000002</v>
      </c>
      <c r="AQ950" s="2">
        <v>74.396000000000001</v>
      </c>
      <c r="AR950" s="1">
        <v>1689.5309999999999</v>
      </c>
      <c r="AS950" s="2">
        <v>78.986000000000004</v>
      </c>
      <c r="AT950" s="1">
        <v>673.721</v>
      </c>
      <c r="AU950" s="2">
        <v>111.604</v>
      </c>
      <c r="AV950" s="1">
        <v>962.75099999999998</v>
      </c>
      <c r="AW950" s="2">
        <v>98.822000000000003</v>
      </c>
      <c r="AX950" s="1">
        <v>10772.397000000001</v>
      </c>
      <c r="AY950" s="2">
        <v>96.509999999999991</v>
      </c>
      <c r="AZ950" s="1">
        <v>2252.654</v>
      </c>
      <c r="BA950" s="2">
        <v>103.804</v>
      </c>
      <c r="BB950" s="1">
        <v>908.35400000000004</v>
      </c>
      <c r="BC950" s="2">
        <v>102.1</v>
      </c>
      <c r="BD950" s="1">
        <v>1564.298</v>
      </c>
      <c r="BE950" s="2">
        <v>97.278000000000006</v>
      </c>
      <c r="BF950" s="1">
        <v>891.899</v>
      </c>
      <c r="BG950" s="2">
        <v>83.475999999999999</v>
      </c>
      <c r="BH950" s="1">
        <v>1046.8900000000001</v>
      </c>
      <c r="BI950" s="2">
        <v>68.89</v>
      </c>
      <c r="BJ950" s="1">
        <v>875.35599999999999</v>
      </c>
      <c r="BK950" s="2">
        <v>100.166</v>
      </c>
      <c r="BL950" s="1">
        <v>1314.2950000000001</v>
      </c>
      <c r="BM950" s="2">
        <v>69.102000000000004</v>
      </c>
    </row>
    <row r="951" spans="1:65" x14ac:dyDescent="0.25">
      <c r="A951" s="20">
        <v>41759</v>
      </c>
      <c r="B951" s="5">
        <v>749.47800000000007</v>
      </c>
      <c r="C951">
        <v>0</v>
      </c>
      <c r="D951" s="7">
        <v>-0.34</v>
      </c>
      <c r="E951" s="7">
        <v>-1.0900000000000001</v>
      </c>
      <c r="F951" s="2">
        <v>0.55000000000000004</v>
      </c>
      <c r="H951" s="1">
        <v>6895.8850000000002</v>
      </c>
      <c r="I951" s="2">
        <v>93.088000000000008</v>
      </c>
      <c r="J951" s="1">
        <v>7992.4400000000005</v>
      </c>
      <c r="K951" s="9">
        <v>100.44800000000001</v>
      </c>
      <c r="L951" s="1">
        <v>365.56299999999999</v>
      </c>
      <c r="M951" s="2">
        <v>101.98600000000002</v>
      </c>
      <c r="N951" s="1">
        <v>1327.0170000000001</v>
      </c>
      <c r="O951" s="2">
        <v>102.99000000000001</v>
      </c>
      <c r="P951" s="1">
        <v>5056.2480000000005</v>
      </c>
      <c r="Q951" s="2">
        <v>83.421999999999997</v>
      </c>
      <c r="R951" s="1">
        <v>13387.995000000001</v>
      </c>
      <c r="S951" s="2">
        <v>97.617999999999995</v>
      </c>
      <c r="T951" s="1">
        <v>258.37600000000003</v>
      </c>
      <c r="U951" s="2">
        <v>97.131999999999991</v>
      </c>
      <c r="V951" s="1">
        <v>12383.179</v>
      </c>
      <c r="W951" s="2">
        <v>109.202</v>
      </c>
      <c r="X951" s="1">
        <v>34093.317999999999</v>
      </c>
      <c r="Y951" s="2">
        <v>107.95599999999999</v>
      </c>
      <c r="Z951" s="1">
        <v>15376.244000000001</v>
      </c>
      <c r="AA951" s="2">
        <v>116.69800000000001</v>
      </c>
      <c r="AB951" s="1">
        <v>8606.5580000000009</v>
      </c>
      <c r="AC951" s="2">
        <v>107.596</v>
      </c>
      <c r="AD951" s="1">
        <v>6429.4490000000005</v>
      </c>
      <c r="AE951" s="2">
        <v>83.67</v>
      </c>
      <c r="AF951" s="1">
        <v>5013.5659999999998</v>
      </c>
      <c r="AG951" s="2">
        <v>91.890000000000015</v>
      </c>
      <c r="AH951" s="1">
        <v>2396.922</v>
      </c>
      <c r="AI951" s="2">
        <v>99.401999999999987</v>
      </c>
      <c r="AJ951" s="1">
        <v>843.5</v>
      </c>
      <c r="AK951" s="2">
        <v>93.884</v>
      </c>
      <c r="AL951" s="1">
        <v>299.92399999999998</v>
      </c>
      <c r="AM951" s="2">
        <v>102.042</v>
      </c>
      <c r="AN951" s="1">
        <v>606.6</v>
      </c>
      <c r="AO951" s="2">
        <v>91.126000000000005</v>
      </c>
      <c r="AP951" s="1">
        <v>605.221</v>
      </c>
      <c r="AQ951" s="2">
        <v>74.459999999999994</v>
      </c>
      <c r="AR951" s="1">
        <v>1683.8890000000001</v>
      </c>
      <c r="AS951" s="2">
        <v>78.51400000000001</v>
      </c>
      <c r="AT951" s="1">
        <v>660.58600000000001</v>
      </c>
      <c r="AU951" s="2">
        <v>112.26600000000001</v>
      </c>
      <c r="AV951" s="1">
        <v>966.21</v>
      </c>
      <c r="AW951" s="2">
        <v>98.509999999999991</v>
      </c>
      <c r="AX951" s="1">
        <v>10877.224</v>
      </c>
      <c r="AY951" s="2">
        <v>96.292000000000002</v>
      </c>
      <c r="AZ951" s="1">
        <v>2311.0459999999998</v>
      </c>
      <c r="BA951" s="2">
        <v>103.21399999999998</v>
      </c>
      <c r="BB951" s="1">
        <v>900.42600000000004</v>
      </c>
      <c r="BC951" s="2">
        <v>102.00200000000001</v>
      </c>
      <c r="BD951" s="1">
        <v>1560.2440000000001</v>
      </c>
      <c r="BE951" s="2">
        <v>97.131999999999991</v>
      </c>
      <c r="BF951" s="1">
        <v>878.774</v>
      </c>
      <c r="BG951" s="2">
        <v>83.665999999999997</v>
      </c>
      <c r="BH951" s="1">
        <v>1046.7719999999999</v>
      </c>
      <c r="BI951" s="2">
        <v>68.64</v>
      </c>
      <c r="BJ951" s="1">
        <v>865.97400000000005</v>
      </c>
      <c r="BK951" s="2">
        <v>100.18400000000001</v>
      </c>
      <c r="BL951" s="1">
        <v>1349.2619999999999</v>
      </c>
      <c r="BM951" s="2">
        <v>69.509999999999991</v>
      </c>
    </row>
    <row r="952" spans="1:65" x14ac:dyDescent="0.25">
      <c r="A952" s="20">
        <v>41766</v>
      </c>
      <c r="B952" s="5">
        <v>749.48900000000003</v>
      </c>
      <c r="C952">
        <v>0</v>
      </c>
      <c r="D952" s="7">
        <v>0.99</v>
      </c>
      <c r="E952" s="7">
        <v>-0.54</v>
      </c>
      <c r="F952" s="2">
        <v>-0.63</v>
      </c>
      <c r="H952" s="1">
        <v>6933.1350000000002</v>
      </c>
      <c r="I952" s="2">
        <v>93.421999999999997</v>
      </c>
      <c r="J952" s="1">
        <v>7955.5340000000006</v>
      </c>
      <c r="K952" s="9">
        <v>100.474</v>
      </c>
      <c r="L952" s="1">
        <v>357.27500000000003</v>
      </c>
      <c r="M952" s="2">
        <v>102.06000000000002</v>
      </c>
      <c r="N952" s="1">
        <v>1300.952</v>
      </c>
      <c r="O952" s="2">
        <v>103.00800000000001</v>
      </c>
      <c r="P952" s="1">
        <v>5034.768</v>
      </c>
      <c r="Q952" s="2">
        <v>83.474000000000004</v>
      </c>
      <c r="R952" s="1">
        <v>13671.323</v>
      </c>
      <c r="S952" s="2">
        <v>98.091999999999985</v>
      </c>
      <c r="T952" s="1">
        <v>260.50299999999999</v>
      </c>
      <c r="U952" s="2">
        <v>97.06</v>
      </c>
      <c r="V952" s="1">
        <v>12407.306</v>
      </c>
      <c r="W952" s="2">
        <v>109.374</v>
      </c>
      <c r="X952" s="1">
        <v>33772.493000000002</v>
      </c>
      <c r="Y952" s="2">
        <v>108.06399999999999</v>
      </c>
      <c r="Z952" s="1">
        <v>15401.819</v>
      </c>
      <c r="AA952" s="2">
        <v>116.878</v>
      </c>
      <c r="AB952" s="1">
        <v>8676.4760000000006</v>
      </c>
      <c r="AC952" s="2">
        <v>107.768</v>
      </c>
      <c r="AD952" s="1">
        <v>6715.2129999999997</v>
      </c>
      <c r="AE952" s="2">
        <v>83.316000000000003</v>
      </c>
      <c r="AF952" s="1">
        <v>4995.4800000000005</v>
      </c>
      <c r="AG952" s="2">
        <v>91.137999999999991</v>
      </c>
      <c r="AH952" s="1">
        <v>2403.3470000000002</v>
      </c>
      <c r="AI952" s="2">
        <v>99.722000000000008</v>
      </c>
      <c r="AJ952" s="1">
        <v>855.14</v>
      </c>
      <c r="AK952" s="2">
        <v>93.926000000000002</v>
      </c>
      <c r="AL952" s="1">
        <v>301.678</v>
      </c>
      <c r="AM952" s="2">
        <v>102.01</v>
      </c>
      <c r="AN952" s="1">
        <v>635.05399999999997</v>
      </c>
      <c r="AO952" s="2">
        <v>91.60799999999999</v>
      </c>
      <c r="AP952" s="1">
        <v>600.96</v>
      </c>
      <c r="AQ952" s="2">
        <v>74.837999999999994</v>
      </c>
      <c r="AR952" s="1">
        <v>1693.1890000000001</v>
      </c>
      <c r="AS952" s="2">
        <v>78.568000000000012</v>
      </c>
      <c r="AT952" s="1">
        <v>660.25599999999997</v>
      </c>
      <c r="AU952" s="2">
        <v>112.798</v>
      </c>
      <c r="AV952" s="1">
        <v>964.83900000000006</v>
      </c>
      <c r="AW952" s="2">
        <v>98.524000000000001</v>
      </c>
      <c r="AX952" s="1">
        <v>11225.285</v>
      </c>
      <c r="AY952" s="2">
        <v>96.563999999999993</v>
      </c>
      <c r="AZ952" s="1">
        <v>2244.3960000000002</v>
      </c>
      <c r="BA952" s="2">
        <v>102.95599999999999</v>
      </c>
      <c r="BB952" s="1">
        <v>912.65200000000004</v>
      </c>
      <c r="BC952" s="2">
        <v>102.078</v>
      </c>
      <c r="BD952" s="1">
        <v>1534.4960000000001</v>
      </c>
      <c r="BE952" s="2">
        <v>97.06</v>
      </c>
      <c r="BF952" s="1">
        <v>936.31200000000001</v>
      </c>
      <c r="BG952" s="2">
        <v>83.787999999999997</v>
      </c>
      <c r="BH952" s="1">
        <v>1060.009</v>
      </c>
      <c r="BI952" s="2">
        <v>69.009999999999991</v>
      </c>
      <c r="BJ952" s="1">
        <v>859.53</v>
      </c>
      <c r="BK952" s="2">
        <v>99.734000000000009</v>
      </c>
      <c r="BL952" s="1">
        <v>1392.5119999999999</v>
      </c>
      <c r="BM952" s="2">
        <v>70.128</v>
      </c>
    </row>
    <row r="953" spans="1:65" x14ac:dyDescent="0.25">
      <c r="A953" s="20">
        <v>41773</v>
      </c>
      <c r="B953" s="5">
        <v>757.10199999999998</v>
      </c>
      <c r="C953">
        <v>0</v>
      </c>
      <c r="D953" s="7">
        <v>-0.47</v>
      </c>
      <c r="E953" s="7">
        <v>-1.96</v>
      </c>
      <c r="F953" s="2">
        <v>0.75</v>
      </c>
      <c r="H953" s="1">
        <v>6946.3559999999998</v>
      </c>
      <c r="I953" s="2">
        <v>93.984000000000009</v>
      </c>
      <c r="J953" s="1">
        <v>8026.1880000000001</v>
      </c>
      <c r="K953" s="9">
        <v>100.18199999999999</v>
      </c>
      <c r="L953" s="1">
        <v>347.327</v>
      </c>
      <c r="M953" s="2">
        <v>101.53200000000001</v>
      </c>
      <c r="N953" s="1">
        <v>1279.9359999999999</v>
      </c>
      <c r="O953" s="2">
        <v>102.55199999999999</v>
      </c>
      <c r="P953" s="1">
        <v>5177.5240000000003</v>
      </c>
      <c r="Q953" s="2">
        <v>83.561999999999998</v>
      </c>
      <c r="R953" s="1">
        <v>13985.945</v>
      </c>
      <c r="S953" s="2">
        <v>98.882000000000005</v>
      </c>
      <c r="T953" s="1">
        <v>249.495</v>
      </c>
      <c r="U953" s="2">
        <v>97.039999999999992</v>
      </c>
      <c r="V953" s="1">
        <v>12533.092000000001</v>
      </c>
      <c r="W953" s="2">
        <v>109.38800000000001</v>
      </c>
      <c r="X953" s="1">
        <v>34452.321000000004</v>
      </c>
      <c r="Y953" s="2">
        <v>108.11800000000001</v>
      </c>
      <c r="Z953" s="1">
        <v>15507.518</v>
      </c>
      <c r="AA953" s="2">
        <v>116.196</v>
      </c>
      <c r="AB953" s="1">
        <v>8708.3719999999994</v>
      </c>
      <c r="AC953" s="2">
        <v>107.80199999999999</v>
      </c>
      <c r="AD953" s="1">
        <v>6795.0550000000003</v>
      </c>
      <c r="AE953" s="2">
        <v>84.085999999999999</v>
      </c>
      <c r="AF953" s="1">
        <v>5199.2700000000004</v>
      </c>
      <c r="AG953" s="2">
        <v>92.451999999999998</v>
      </c>
      <c r="AH953" s="1">
        <v>2423.6410000000001</v>
      </c>
      <c r="AI953" s="2">
        <v>100.554</v>
      </c>
      <c r="AJ953" s="1">
        <v>809.44400000000007</v>
      </c>
      <c r="AK953" s="2">
        <v>93.671999999999997</v>
      </c>
      <c r="AL953" s="1">
        <v>284.16399999999999</v>
      </c>
      <c r="AM953" s="2">
        <v>101.58799999999999</v>
      </c>
      <c r="AN953" s="1">
        <v>638.745</v>
      </c>
      <c r="AO953" s="2">
        <v>92.246000000000009</v>
      </c>
      <c r="AP953" s="1">
        <v>642.90100000000007</v>
      </c>
      <c r="AQ953" s="2">
        <v>75.239999999999995</v>
      </c>
      <c r="AR953" s="1">
        <v>1771.337</v>
      </c>
      <c r="AS953" s="2">
        <v>78.742000000000004</v>
      </c>
      <c r="AT953" s="1">
        <v>685.64200000000005</v>
      </c>
      <c r="AU953" s="2">
        <v>113.10599999999999</v>
      </c>
      <c r="AV953" s="1">
        <v>985.02800000000002</v>
      </c>
      <c r="AW953" s="2">
        <v>99.108000000000018</v>
      </c>
      <c r="AX953" s="1">
        <v>11397.617</v>
      </c>
      <c r="AY953" s="2">
        <v>97.278000000000006</v>
      </c>
      <c r="AZ953" s="1">
        <v>2340.69</v>
      </c>
      <c r="BA953" s="2">
        <v>103.40799999999999</v>
      </c>
      <c r="BB953" s="1">
        <v>952.13900000000001</v>
      </c>
      <c r="BC953" s="2">
        <v>103.67</v>
      </c>
      <c r="BD953" s="1">
        <v>1539.3130000000001</v>
      </c>
      <c r="BE953" s="2">
        <v>97.039999999999992</v>
      </c>
      <c r="BF953" s="1">
        <v>960.24599999999998</v>
      </c>
      <c r="BG953" s="2">
        <v>85.416000000000011</v>
      </c>
      <c r="BH953" s="1">
        <v>1108.2180000000001</v>
      </c>
      <c r="BI953" s="2">
        <v>70.227999999999994</v>
      </c>
      <c r="BJ953" s="1">
        <v>852.66200000000003</v>
      </c>
      <c r="BK953" s="2">
        <v>98.992000000000004</v>
      </c>
      <c r="BL953" s="1">
        <v>1422.7180000000001</v>
      </c>
      <c r="BM953" s="2">
        <v>71.09</v>
      </c>
    </row>
    <row r="954" spans="1:65" x14ac:dyDescent="0.25">
      <c r="A954" s="20">
        <v>41780</v>
      </c>
      <c r="B954" s="5">
        <v>754.41800000000001</v>
      </c>
      <c r="C954">
        <v>0</v>
      </c>
      <c r="D954" s="7">
        <v>0</v>
      </c>
      <c r="E954" s="7">
        <v>-0.2</v>
      </c>
      <c r="F954" s="2">
        <v>-1.21</v>
      </c>
      <c r="H954" s="1">
        <v>6924.6610000000001</v>
      </c>
      <c r="I954" s="2">
        <v>94.009999999999991</v>
      </c>
      <c r="J954" s="1">
        <v>7957.152</v>
      </c>
      <c r="K954" s="9">
        <v>99.962000000000003</v>
      </c>
      <c r="L954" s="1">
        <v>347.72399999999999</v>
      </c>
      <c r="M954" s="2">
        <v>101.14400000000001</v>
      </c>
      <c r="N954" s="1">
        <v>1258.212</v>
      </c>
      <c r="O954" s="2">
        <v>102.28600000000002</v>
      </c>
      <c r="P954" s="1">
        <v>5048.0619999999999</v>
      </c>
      <c r="Q954" s="2">
        <v>84.075999999999993</v>
      </c>
      <c r="R954" s="1">
        <v>13937.235000000001</v>
      </c>
      <c r="S954" s="2">
        <v>98.690000000000012</v>
      </c>
      <c r="T954" s="1">
        <v>245.714</v>
      </c>
      <c r="U954" s="2">
        <v>96.804000000000002</v>
      </c>
      <c r="V954" s="1">
        <v>12564.575000000001</v>
      </c>
      <c r="W954" s="2">
        <v>109.218</v>
      </c>
      <c r="X954" s="1">
        <v>34538.01</v>
      </c>
      <c r="Y954" s="2">
        <v>107.86199999999999</v>
      </c>
      <c r="Z954" s="1">
        <v>15498.189</v>
      </c>
      <c r="AA954" s="2">
        <v>115.56800000000001</v>
      </c>
      <c r="AB954" s="1">
        <v>8698.6170000000002</v>
      </c>
      <c r="AC954" s="2">
        <v>107.97999999999999</v>
      </c>
      <c r="AD954" s="1">
        <v>6536.3580000000002</v>
      </c>
      <c r="AE954" s="2">
        <v>84.251999999999981</v>
      </c>
      <c r="AF954" s="1">
        <v>5064.5079999999998</v>
      </c>
      <c r="AG954" s="2">
        <v>93.46</v>
      </c>
      <c r="AH954" s="1">
        <v>2422.0810000000001</v>
      </c>
      <c r="AI954" s="2">
        <v>99.793999999999997</v>
      </c>
      <c r="AJ954" s="1">
        <v>818.654</v>
      </c>
      <c r="AK954" s="2">
        <v>93.294000000000011</v>
      </c>
      <c r="AL954" s="1">
        <v>273.75799999999998</v>
      </c>
      <c r="AM954" s="2">
        <v>101.39</v>
      </c>
      <c r="AN954" s="1">
        <v>666.255</v>
      </c>
      <c r="AO954" s="2">
        <v>91.731999999999999</v>
      </c>
      <c r="AP954" s="1">
        <v>668.51800000000003</v>
      </c>
      <c r="AQ954" s="2">
        <v>76.635999999999996</v>
      </c>
      <c r="AR954" s="1">
        <v>1738.3420000000001</v>
      </c>
      <c r="AS954" s="2">
        <v>79.156000000000006</v>
      </c>
      <c r="AT954" s="1">
        <v>687.16499999999996</v>
      </c>
      <c r="AU954" s="2">
        <v>113.114</v>
      </c>
      <c r="AV954" s="1">
        <v>986.13099999999997</v>
      </c>
      <c r="AW954" s="2">
        <v>99.647999999999996</v>
      </c>
      <c r="AX954" s="1">
        <v>11319.089</v>
      </c>
      <c r="AY954" s="2">
        <v>97.472000000000008</v>
      </c>
      <c r="AZ954" s="1">
        <v>2315.134</v>
      </c>
      <c r="BA954" s="2">
        <v>103.402</v>
      </c>
      <c r="BB954" s="1">
        <v>937.36500000000001</v>
      </c>
      <c r="BC954" s="2">
        <v>103.56199999999998</v>
      </c>
      <c r="BD954" s="1">
        <v>1536.8820000000001</v>
      </c>
      <c r="BE954" s="2">
        <v>96.804000000000002</v>
      </c>
      <c r="BF954" s="1">
        <v>1004.9200000000001</v>
      </c>
      <c r="BG954" s="2">
        <v>86.707999999999998</v>
      </c>
      <c r="BH954" s="1">
        <v>1097.2180000000001</v>
      </c>
      <c r="BI954" s="2">
        <v>69.956000000000003</v>
      </c>
      <c r="BJ954" s="1">
        <v>852.11900000000003</v>
      </c>
      <c r="BK954" s="2">
        <v>99.157999999999987</v>
      </c>
      <c r="BL954" s="1">
        <v>1413.376</v>
      </c>
      <c r="BM954" s="2">
        <v>70.53</v>
      </c>
    </row>
    <row r="955" spans="1:65" x14ac:dyDescent="0.25">
      <c r="A955" s="20">
        <v>41787</v>
      </c>
      <c r="B955" s="5">
        <v>763.18500000000006</v>
      </c>
      <c r="C955">
        <v>0</v>
      </c>
      <c r="D955" s="7">
        <v>1.39</v>
      </c>
      <c r="E955" s="7">
        <v>0.81</v>
      </c>
      <c r="F955" s="2">
        <v>-0.23</v>
      </c>
      <c r="H955" s="1">
        <v>6951.7150000000001</v>
      </c>
      <c r="I955" s="2">
        <v>94.096000000000004</v>
      </c>
      <c r="J955" s="1">
        <v>8111.1880000000001</v>
      </c>
      <c r="K955" s="9">
        <v>99.86</v>
      </c>
      <c r="L955" s="1">
        <v>355.27100000000002</v>
      </c>
      <c r="M955" s="2">
        <v>100.94200000000001</v>
      </c>
      <c r="N955" s="1">
        <v>1309.9470000000001</v>
      </c>
      <c r="O955" s="2">
        <v>102.11800000000001</v>
      </c>
      <c r="P955" s="1">
        <v>5244.8869999999997</v>
      </c>
      <c r="Q955" s="2">
        <v>83.78400000000002</v>
      </c>
      <c r="R955" s="1">
        <v>14142.822</v>
      </c>
      <c r="S955" s="2">
        <v>98.724000000000004</v>
      </c>
      <c r="T955" s="1">
        <v>254.26900000000001</v>
      </c>
      <c r="U955" s="2">
        <v>97.218000000000004</v>
      </c>
      <c r="V955" s="1">
        <v>12517.521000000001</v>
      </c>
      <c r="W955" s="2">
        <v>109.194</v>
      </c>
      <c r="X955" s="1">
        <v>34339.698000000004</v>
      </c>
      <c r="Y955" s="2">
        <v>107.45</v>
      </c>
      <c r="Z955" s="1">
        <v>15532.226000000001</v>
      </c>
      <c r="AA955" s="2">
        <v>115.42199999999998</v>
      </c>
      <c r="AB955" s="1">
        <v>8646.0969999999998</v>
      </c>
      <c r="AC955" s="2">
        <v>108.20399999999999</v>
      </c>
      <c r="AD955" s="1">
        <v>6487.9170000000004</v>
      </c>
      <c r="AE955" s="2">
        <v>83.937999999999988</v>
      </c>
      <c r="AF955" s="1">
        <v>5127.2759999999998</v>
      </c>
      <c r="AG955" s="2">
        <v>93.108000000000004</v>
      </c>
      <c r="AH955" s="1">
        <v>2394.4059999999999</v>
      </c>
      <c r="AI955" s="2">
        <v>100.694</v>
      </c>
      <c r="AJ955" s="1">
        <v>815.81299999999999</v>
      </c>
      <c r="AK955" s="2">
        <v>93.225999999999999</v>
      </c>
      <c r="AL955" s="1">
        <v>296.09800000000001</v>
      </c>
      <c r="AM955" s="2">
        <v>101.22799999999999</v>
      </c>
      <c r="AN955" s="1">
        <v>666.31899999999996</v>
      </c>
      <c r="AO955" s="2">
        <v>92.001999999999995</v>
      </c>
      <c r="AP955" s="1">
        <v>672.83199999999999</v>
      </c>
      <c r="AQ955" s="2">
        <v>76.926000000000002</v>
      </c>
      <c r="AR955" s="1">
        <v>1752.1110000000001</v>
      </c>
      <c r="AS955" s="2">
        <v>78.263999999999996</v>
      </c>
      <c r="AT955" s="1">
        <v>691.58400000000006</v>
      </c>
      <c r="AU955" s="2">
        <v>113.43200000000002</v>
      </c>
      <c r="AV955" s="1">
        <v>981.28800000000001</v>
      </c>
      <c r="AW955" s="2">
        <v>99.99199999999999</v>
      </c>
      <c r="AX955" s="1">
        <v>11394.754000000001</v>
      </c>
      <c r="AY955" s="2">
        <v>97.830000000000013</v>
      </c>
      <c r="AZ955" s="1">
        <v>2300.527</v>
      </c>
      <c r="BA955" s="2">
        <v>103.64400000000001</v>
      </c>
      <c r="BB955" s="1">
        <v>938.68700000000001</v>
      </c>
      <c r="BC955" s="2">
        <v>103.79600000000001</v>
      </c>
      <c r="BD955" s="1">
        <v>1565.2920000000001</v>
      </c>
      <c r="BE955" s="2">
        <v>97.218000000000004</v>
      </c>
      <c r="BF955" s="1">
        <v>988.06200000000001</v>
      </c>
      <c r="BG955" s="2">
        <v>87.65</v>
      </c>
      <c r="BH955" s="1">
        <v>1082.337</v>
      </c>
      <c r="BI955" s="2">
        <v>70.094000000000008</v>
      </c>
      <c r="BJ955" s="1">
        <v>839.01</v>
      </c>
      <c r="BK955" s="2">
        <v>98.976000000000013</v>
      </c>
      <c r="BL955" s="1">
        <v>1447.825</v>
      </c>
      <c r="BM955" s="2">
        <v>70.828000000000003</v>
      </c>
    </row>
    <row r="956" spans="1:65" x14ac:dyDescent="0.25">
      <c r="A956" s="20">
        <v>41794</v>
      </c>
      <c r="B956" s="5">
        <v>767.67600000000004</v>
      </c>
      <c r="C956">
        <v>1E-3</v>
      </c>
      <c r="D956" s="7">
        <v>1.18</v>
      </c>
      <c r="E956" s="7">
        <v>-0.51</v>
      </c>
      <c r="F956" s="2">
        <v>0.25</v>
      </c>
      <c r="H956" s="1">
        <v>6983.1990000000005</v>
      </c>
      <c r="I956" s="2">
        <v>94.143999999999991</v>
      </c>
      <c r="J956" s="1">
        <v>8111.2709999999997</v>
      </c>
      <c r="K956" s="9">
        <v>99.87</v>
      </c>
      <c r="L956" s="1">
        <v>349.59500000000003</v>
      </c>
      <c r="M956" s="2">
        <v>100.982</v>
      </c>
      <c r="N956" s="1">
        <v>1316.0820000000001</v>
      </c>
      <c r="O956" s="2">
        <v>102.16</v>
      </c>
      <c r="P956" s="1">
        <v>5357.32</v>
      </c>
      <c r="Q956" s="2">
        <v>83.746000000000009</v>
      </c>
      <c r="R956" s="1">
        <v>14218.826000000001</v>
      </c>
      <c r="S956" s="2">
        <v>98.4</v>
      </c>
      <c r="T956" s="1">
        <v>257.63499999999999</v>
      </c>
      <c r="U956" s="2">
        <v>97.744</v>
      </c>
      <c r="V956" s="1">
        <v>12548.963</v>
      </c>
      <c r="W956" s="2">
        <v>109.28</v>
      </c>
      <c r="X956" s="1">
        <v>34457.484000000004</v>
      </c>
      <c r="Y956" s="2">
        <v>106.96600000000001</v>
      </c>
      <c r="Z956" s="1">
        <v>15508.045</v>
      </c>
      <c r="AA956" s="2">
        <v>115.53</v>
      </c>
      <c r="AB956" s="1">
        <v>8637.0519999999997</v>
      </c>
      <c r="AC956" s="2">
        <v>107.82599999999999</v>
      </c>
      <c r="AD956" s="1">
        <v>6280.2210000000005</v>
      </c>
      <c r="AE956" s="2">
        <v>83.152000000000001</v>
      </c>
      <c r="AF956" s="1">
        <v>5121.3680000000004</v>
      </c>
      <c r="AG956" s="2">
        <v>93.69</v>
      </c>
      <c r="AH956" s="1">
        <v>2433.0810000000001</v>
      </c>
      <c r="AI956" s="2">
        <v>101.124</v>
      </c>
      <c r="AJ956" s="1">
        <v>828.50800000000004</v>
      </c>
      <c r="AK956" s="2">
        <v>93.132000000000005</v>
      </c>
      <c r="AL956" s="1">
        <v>302.31400000000002</v>
      </c>
      <c r="AM956" s="2">
        <v>101.26200000000001</v>
      </c>
      <c r="AN956" s="1">
        <v>665.72199999999998</v>
      </c>
      <c r="AO956" s="2">
        <v>91.97</v>
      </c>
      <c r="AP956" s="1">
        <v>672.548</v>
      </c>
      <c r="AQ956" s="2">
        <v>76.376000000000005</v>
      </c>
      <c r="AR956" s="1">
        <v>1676.3009999999999</v>
      </c>
      <c r="AS956" s="2">
        <v>77.266000000000005</v>
      </c>
      <c r="AT956" s="1">
        <v>691.63599999999997</v>
      </c>
      <c r="AU956" s="2">
        <v>113.70599999999999</v>
      </c>
      <c r="AV956" s="1">
        <v>971.55200000000002</v>
      </c>
      <c r="AW956" s="2">
        <v>99.804000000000002</v>
      </c>
      <c r="AX956" s="1">
        <v>11303.859</v>
      </c>
      <c r="AY956" s="2">
        <v>97.88</v>
      </c>
      <c r="AZ956" s="1">
        <v>2287.7570000000001</v>
      </c>
      <c r="BA956" s="2">
        <v>104.24600000000001</v>
      </c>
      <c r="BB956" s="1">
        <v>934.25800000000004</v>
      </c>
      <c r="BC956" s="2">
        <v>103.7</v>
      </c>
      <c r="BD956" s="1">
        <v>1574.4970000000001</v>
      </c>
      <c r="BE956" s="2">
        <v>97.744</v>
      </c>
      <c r="BF956" s="1">
        <v>1005.523</v>
      </c>
      <c r="BG956" s="2">
        <v>86.254000000000005</v>
      </c>
      <c r="BH956" s="1">
        <v>1054.8140000000001</v>
      </c>
      <c r="BI956" s="2">
        <v>68.891999999999996</v>
      </c>
      <c r="BJ956" s="1">
        <v>868.30600000000004</v>
      </c>
      <c r="BK956" s="2">
        <v>98.683999999999997</v>
      </c>
      <c r="BL956" s="1">
        <v>1444.039</v>
      </c>
      <c r="BM956" s="2">
        <v>70.733999999999995</v>
      </c>
    </row>
    <row r="957" spans="1:65" x14ac:dyDescent="0.25">
      <c r="A957" s="20">
        <v>41801</v>
      </c>
      <c r="B957" s="5">
        <v>775.40899999999999</v>
      </c>
      <c r="C957">
        <v>1E-3</v>
      </c>
      <c r="D957" s="7">
        <v>1.6</v>
      </c>
      <c r="E957" s="7">
        <v>1.05</v>
      </c>
      <c r="F957" s="2">
        <v>0.32</v>
      </c>
      <c r="H957" s="1">
        <v>7081.7780000000002</v>
      </c>
      <c r="I957" s="2">
        <v>93.828000000000003</v>
      </c>
      <c r="J957" s="1">
        <v>8093.7920000000004</v>
      </c>
      <c r="K957" s="9">
        <v>99.734000000000009</v>
      </c>
      <c r="L957" s="1">
        <v>353.06799999999998</v>
      </c>
      <c r="M957" s="2">
        <v>100.75399999999999</v>
      </c>
      <c r="N957" s="1">
        <v>1345.8340000000001</v>
      </c>
      <c r="O957" s="2">
        <v>101.96600000000001</v>
      </c>
      <c r="P957" s="1">
        <v>5412.1940000000004</v>
      </c>
      <c r="Q957" s="2">
        <v>83.428000000000011</v>
      </c>
      <c r="R957" s="1">
        <v>14432.368</v>
      </c>
      <c r="S957" s="2">
        <v>98.59</v>
      </c>
      <c r="T957" s="1">
        <v>262.77499999999998</v>
      </c>
      <c r="U957" s="2">
        <v>98.353999999999999</v>
      </c>
      <c r="V957" s="1">
        <v>12672.698</v>
      </c>
      <c r="W957" s="2">
        <v>109.51400000000001</v>
      </c>
      <c r="X957" s="1">
        <v>34268.690999999999</v>
      </c>
      <c r="Y957" s="2">
        <v>106.976</v>
      </c>
      <c r="Z957" s="1">
        <v>15534.94</v>
      </c>
      <c r="AA957" s="2">
        <v>115.498</v>
      </c>
      <c r="AB957" s="1">
        <v>8688.0889999999999</v>
      </c>
      <c r="AC957" s="2">
        <v>108.224</v>
      </c>
      <c r="AD957" s="1">
        <v>6807.1490000000003</v>
      </c>
      <c r="AE957" s="2">
        <v>83.342000000000013</v>
      </c>
      <c r="AF957" s="1">
        <v>5102.7190000000001</v>
      </c>
      <c r="AG957" s="2">
        <v>93.542000000000002</v>
      </c>
      <c r="AH957" s="1">
        <v>2529.0940000000001</v>
      </c>
      <c r="AI957" s="2">
        <v>101.958</v>
      </c>
      <c r="AJ957" s="1">
        <v>836.48900000000003</v>
      </c>
      <c r="AK957" s="2">
        <v>93.00800000000001</v>
      </c>
      <c r="AL957" s="1">
        <v>318.71199999999999</v>
      </c>
      <c r="AM957" s="2">
        <v>101.06</v>
      </c>
      <c r="AN957" s="1">
        <v>653.74400000000003</v>
      </c>
      <c r="AO957" s="2">
        <v>91.7</v>
      </c>
      <c r="AP957" s="1">
        <v>698.49700000000007</v>
      </c>
      <c r="AQ957" s="2">
        <v>76.345999999999989</v>
      </c>
      <c r="AR957" s="1">
        <v>1710.7329999999999</v>
      </c>
      <c r="AS957" s="2">
        <v>76.833999999999989</v>
      </c>
      <c r="AT957" s="1">
        <v>696.34400000000005</v>
      </c>
      <c r="AU957" s="2">
        <v>114.19199999999998</v>
      </c>
      <c r="AV957" s="1">
        <v>984.78700000000003</v>
      </c>
      <c r="AW957" s="2">
        <v>100.188</v>
      </c>
      <c r="AX957" s="1">
        <v>11535.698</v>
      </c>
      <c r="AY957" s="2">
        <v>97.405999999999992</v>
      </c>
      <c r="AZ957" s="1">
        <v>2279.5889999999999</v>
      </c>
      <c r="BA957" s="2">
        <v>103.622</v>
      </c>
      <c r="BB957" s="1">
        <v>944.11800000000005</v>
      </c>
      <c r="BC957" s="2">
        <v>104.08599999999998</v>
      </c>
      <c r="BD957" s="1">
        <v>1592.6420000000001</v>
      </c>
      <c r="BE957" s="2">
        <v>98.353999999999999</v>
      </c>
      <c r="BF957" s="1">
        <v>1039.175</v>
      </c>
      <c r="BG957" s="2">
        <v>87.278000000000006</v>
      </c>
      <c r="BH957" s="1">
        <v>1080.8810000000001</v>
      </c>
      <c r="BI957" s="2">
        <v>68.396000000000001</v>
      </c>
      <c r="BJ957" s="1">
        <v>881.02600000000007</v>
      </c>
      <c r="BK957" s="2">
        <v>99.385999999999996</v>
      </c>
      <c r="BL957" s="1">
        <v>1471.471</v>
      </c>
      <c r="BM957" s="2">
        <v>71.05</v>
      </c>
    </row>
    <row r="958" spans="1:65" x14ac:dyDescent="0.25">
      <c r="A958" s="20">
        <v>41808</v>
      </c>
      <c r="B958" s="5">
        <v>777.46900000000005</v>
      </c>
      <c r="C958">
        <v>1E-3</v>
      </c>
      <c r="D958" s="7">
        <v>-0.52</v>
      </c>
      <c r="E958" s="7">
        <v>0.73</v>
      </c>
      <c r="F958" s="2">
        <v>-0.65</v>
      </c>
      <c r="H958" s="1">
        <v>7185.3159999999998</v>
      </c>
      <c r="I958" s="2">
        <v>94.296000000000006</v>
      </c>
      <c r="J958" s="1">
        <v>8103.701</v>
      </c>
      <c r="K958" s="9">
        <v>99.533999999999992</v>
      </c>
      <c r="L958" s="1">
        <v>342.714</v>
      </c>
      <c r="M958" s="2">
        <v>100.48</v>
      </c>
      <c r="N958" s="1">
        <v>1355.9290000000001</v>
      </c>
      <c r="O958" s="2">
        <v>101.86199999999999</v>
      </c>
      <c r="P958" s="1">
        <v>5438.0169999999998</v>
      </c>
      <c r="Q958" s="2">
        <v>83.678000000000011</v>
      </c>
      <c r="R958" s="1">
        <v>14583.924000000001</v>
      </c>
      <c r="S958" s="2">
        <v>98.210000000000008</v>
      </c>
      <c r="T958" s="1">
        <v>261.67399999999998</v>
      </c>
      <c r="U958" s="2">
        <v>97.756</v>
      </c>
      <c r="V958" s="1">
        <v>12591.152</v>
      </c>
      <c r="W958" s="2">
        <v>109.65799999999999</v>
      </c>
      <c r="X958" s="1">
        <v>33897.222000000002</v>
      </c>
      <c r="Y958" s="2">
        <v>107.30999999999999</v>
      </c>
      <c r="Z958" s="1">
        <v>15467.514000000001</v>
      </c>
      <c r="AA958" s="2">
        <v>115.39400000000001</v>
      </c>
      <c r="AB958" s="1">
        <v>8692.8029999999999</v>
      </c>
      <c r="AC958" s="2">
        <v>109.372</v>
      </c>
      <c r="AD958" s="1">
        <v>6764.0050000000001</v>
      </c>
      <c r="AE958" s="2">
        <v>83.634</v>
      </c>
      <c r="AF958" s="1">
        <v>5009.1320000000005</v>
      </c>
      <c r="AG958" s="2">
        <v>92.792000000000002</v>
      </c>
      <c r="AH958" s="1">
        <v>2506.1590000000001</v>
      </c>
      <c r="AI958" s="2">
        <v>102.226</v>
      </c>
      <c r="AJ958" s="1">
        <v>837.48400000000004</v>
      </c>
      <c r="AK958" s="2">
        <v>92.97</v>
      </c>
      <c r="AL958" s="1">
        <v>309.03000000000003</v>
      </c>
      <c r="AM958" s="2">
        <v>101.01599999999999</v>
      </c>
      <c r="AN958" s="1">
        <v>652.71500000000003</v>
      </c>
      <c r="AO958" s="2">
        <v>90.77000000000001</v>
      </c>
      <c r="AP958" s="1">
        <v>679.72</v>
      </c>
      <c r="AQ958" s="2">
        <v>75.427999999999997</v>
      </c>
      <c r="AR958" s="1">
        <v>1653.3710000000001</v>
      </c>
      <c r="AS958" s="2">
        <v>76.512000000000015</v>
      </c>
      <c r="AT958" s="1">
        <v>679.678</v>
      </c>
      <c r="AU958" s="2">
        <v>113.93199999999999</v>
      </c>
      <c r="AV958" s="1">
        <v>978.226</v>
      </c>
      <c r="AW958" s="2">
        <v>99.774000000000001</v>
      </c>
      <c r="AX958" s="1">
        <v>11462.276</v>
      </c>
      <c r="AY958" s="2">
        <v>96.77000000000001</v>
      </c>
      <c r="AZ958" s="1">
        <v>2293.8220000000001</v>
      </c>
      <c r="BA958" s="2">
        <v>103.30400000000002</v>
      </c>
      <c r="BB958" s="1">
        <v>919.21299999999997</v>
      </c>
      <c r="BC958" s="2">
        <v>103.45600000000002</v>
      </c>
      <c r="BD958" s="1">
        <v>1584.65</v>
      </c>
      <c r="BE958" s="2">
        <v>97.756</v>
      </c>
      <c r="BF958" s="1">
        <v>1038.4380000000001</v>
      </c>
      <c r="BG958" s="2">
        <v>87.286000000000001</v>
      </c>
      <c r="BH958" s="1">
        <v>1080.9359999999999</v>
      </c>
      <c r="BI958" s="2">
        <v>68.057999999999993</v>
      </c>
      <c r="BJ958" s="1">
        <v>872.21600000000001</v>
      </c>
      <c r="BK958" s="2">
        <v>99.664000000000016</v>
      </c>
      <c r="BL958" s="1">
        <v>1426.3050000000001</v>
      </c>
      <c r="BM958" s="2">
        <v>69.905999999999992</v>
      </c>
    </row>
    <row r="959" spans="1:65" x14ac:dyDescent="0.25">
      <c r="A959" s="20">
        <v>41815</v>
      </c>
      <c r="B959" s="5">
        <v>777.71500000000003</v>
      </c>
      <c r="C959">
        <v>1E-3</v>
      </c>
      <c r="D959" s="7">
        <v>1.51</v>
      </c>
      <c r="E959" s="7">
        <v>0.77</v>
      </c>
      <c r="F959" s="2">
        <v>-0.31</v>
      </c>
      <c r="H959" s="1">
        <v>7228.3919999999998</v>
      </c>
      <c r="I959" s="2">
        <v>95.081999999999994</v>
      </c>
      <c r="J959" s="1">
        <v>8081.1210000000001</v>
      </c>
      <c r="K959" s="9">
        <v>99.674000000000007</v>
      </c>
      <c r="L959" s="1">
        <v>331.71</v>
      </c>
      <c r="M959" s="2">
        <v>100.688</v>
      </c>
      <c r="N959" s="1">
        <v>1315.6890000000001</v>
      </c>
      <c r="O959" s="2">
        <v>102.03</v>
      </c>
      <c r="P959" s="1">
        <v>5506.05</v>
      </c>
      <c r="Q959" s="2">
        <v>83.718000000000004</v>
      </c>
      <c r="R959" s="1">
        <v>14137.322</v>
      </c>
      <c r="S959" s="2">
        <v>96.197999999999993</v>
      </c>
      <c r="T959" s="1">
        <v>257.488</v>
      </c>
      <c r="U959" s="2">
        <v>97.477999999999994</v>
      </c>
      <c r="V959" s="1">
        <v>12565.635</v>
      </c>
      <c r="W959" s="2">
        <v>109.73399999999999</v>
      </c>
      <c r="X959" s="1">
        <v>33533.53</v>
      </c>
      <c r="Y959" s="2">
        <v>106.18200000000002</v>
      </c>
      <c r="Z959" s="1">
        <v>15425.192000000001</v>
      </c>
      <c r="AA959" s="2">
        <v>115.72</v>
      </c>
      <c r="AB959" s="1">
        <v>8655.6049999999996</v>
      </c>
      <c r="AC959" s="2">
        <v>109.58600000000001</v>
      </c>
      <c r="AD959" s="1">
        <v>6678.6660000000002</v>
      </c>
      <c r="AE959" s="2">
        <v>84.092000000000013</v>
      </c>
      <c r="AF959" s="1">
        <v>5125.0839999999998</v>
      </c>
      <c r="AG959" s="2">
        <v>92.763999999999996</v>
      </c>
      <c r="AH959" s="1">
        <v>2531.2739999999999</v>
      </c>
      <c r="AI959" s="2">
        <v>102.02200000000001</v>
      </c>
      <c r="AJ959" s="1">
        <v>834.00900000000001</v>
      </c>
      <c r="AK959" s="2">
        <v>93.123999999999995</v>
      </c>
      <c r="AL959" s="1">
        <v>296.92200000000003</v>
      </c>
      <c r="AM959" s="2">
        <v>101.164</v>
      </c>
      <c r="AN959" s="1">
        <v>649.89499999999998</v>
      </c>
      <c r="AO959" s="2">
        <v>91.231999999999999</v>
      </c>
      <c r="AP959" s="1">
        <v>684.14400000000001</v>
      </c>
      <c r="AQ959" s="2">
        <v>75.063999999999993</v>
      </c>
      <c r="AR959" s="1">
        <v>1622.259</v>
      </c>
      <c r="AS959" s="2">
        <v>75.566000000000003</v>
      </c>
      <c r="AT959" s="1">
        <v>678.98599999999999</v>
      </c>
      <c r="AU959" s="2">
        <v>113.98800000000001</v>
      </c>
      <c r="AV959" s="1">
        <v>986.60199999999998</v>
      </c>
      <c r="AW959" s="2">
        <v>99.888000000000005</v>
      </c>
      <c r="AX959" s="1">
        <v>11532.867</v>
      </c>
      <c r="AY959" s="2">
        <v>96.885999999999996</v>
      </c>
      <c r="AZ959" s="1">
        <v>2305.6120000000001</v>
      </c>
      <c r="BA959" s="2">
        <v>102.974</v>
      </c>
      <c r="BB959" s="1">
        <v>937.96199999999999</v>
      </c>
      <c r="BC959" s="2">
        <v>103.63000000000002</v>
      </c>
      <c r="BD959" s="1">
        <v>1562.5</v>
      </c>
      <c r="BE959" s="2">
        <v>97.477999999999994</v>
      </c>
      <c r="BF959" s="1">
        <v>1058.836</v>
      </c>
      <c r="BG959" s="2">
        <v>88.331999999999994</v>
      </c>
      <c r="BH959" s="1">
        <v>1093.729</v>
      </c>
      <c r="BI959" s="2">
        <v>68.690000000000012</v>
      </c>
      <c r="BJ959" s="1">
        <v>883.74800000000005</v>
      </c>
      <c r="BK959" s="2">
        <v>99.494</v>
      </c>
      <c r="BL959" s="1">
        <v>1450.692</v>
      </c>
      <c r="BM959" s="2">
        <v>69.503999999999991</v>
      </c>
    </row>
    <row r="960" spans="1:65" x14ac:dyDescent="0.25">
      <c r="A960" s="20">
        <v>41822</v>
      </c>
      <c r="B960" s="5">
        <v>787.24300000000005</v>
      </c>
      <c r="C960">
        <v>0</v>
      </c>
      <c r="D960" s="7">
        <v>-0.06</v>
      </c>
      <c r="E960" s="7">
        <v>0.18</v>
      </c>
      <c r="F960" s="2">
        <v>-0.23</v>
      </c>
      <c r="H960" s="1">
        <v>7396.1990000000005</v>
      </c>
      <c r="I960" s="2">
        <v>95.781999999999996</v>
      </c>
      <c r="J960" s="1">
        <v>8134.5550000000003</v>
      </c>
      <c r="K960" s="9">
        <v>99.688000000000017</v>
      </c>
      <c r="L960" s="1">
        <v>334.90800000000002</v>
      </c>
      <c r="M960" s="2">
        <v>100.71400000000001</v>
      </c>
      <c r="N960" s="1">
        <v>1329.595</v>
      </c>
      <c r="O960" s="2">
        <v>102.03999999999999</v>
      </c>
      <c r="P960" s="1">
        <v>5596.3720000000003</v>
      </c>
      <c r="Q960" s="2">
        <v>83.846000000000004</v>
      </c>
      <c r="R960" s="1">
        <v>14190.341</v>
      </c>
      <c r="S960" s="2">
        <v>95.431999999999988</v>
      </c>
      <c r="T960" s="1">
        <v>246.94200000000001</v>
      </c>
      <c r="U960" s="2">
        <v>97.464000000000013</v>
      </c>
      <c r="V960" s="1">
        <v>12600.002</v>
      </c>
      <c r="W960" s="2">
        <v>109.57000000000001</v>
      </c>
      <c r="X960" s="1">
        <v>33945.737999999998</v>
      </c>
      <c r="Y960" s="2">
        <v>105.798</v>
      </c>
      <c r="Z960" s="1">
        <v>15525.812</v>
      </c>
      <c r="AA960" s="2">
        <v>115.928</v>
      </c>
      <c r="AB960" s="1">
        <v>8865.9240000000009</v>
      </c>
      <c r="AC960" s="2">
        <v>109.8</v>
      </c>
      <c r="AD960" s="1">
        <v>6611.4359999999997</v>
      </c>
      <c r="AE960" s="2">
        <v>84.634</v>
      </c>
      <c r="AF960" s="1">
        <v>5094.8280000000004</v>
      </c>
      <c r="AG960" s="2">
        <v>93.212000000000018</v>
      </c>
      <c r="AH960" s="1">
        <v>2539.808</v>
      </c>
      <c r="AI960" s="2">
        <v>102.178</v>
      </c>
      <c r="AJ960" s="1">
        <v>840.28399999999999</v>
      </c>
      <c r="AK960" s="2">
        <v>93.138000000000005</v>
      </c>
      <c r="AL960" s="1">
        <v>304.06799999999998</v>
      </c>
      <c r="AM960" s="2">
        <v>101.148</v>
      </c>
      <c r="AN960" s="1">
        <v>627.14400000000001</v>
      </c>
      <c r="AO960" s="2">
        <v>90.162000000000006</v>
      </c>
      <c r="AP960" s="1">
        <v>704.60599999999999</v>
      </c>
      <c r="AQ960" s="2">
        <v>75.00800000000001</v>
      </c>
      <c r="AR960" s="1">
        <v>1684.971</v>
      </c>
      <c r="AS960" s="2">
        <v>75.569999999999993</v>
      </c>
      <c r="AT960" s="1">
        <v>696.64499999999998</v>
      </c>
      <c r="AU960" s="2">
        <v>114.446</v>
      </c>
      <c r="AV960" s="1">
        <v>992.88499999999999</v>
      </c>
      <c r="AW960" s="2">
        <v>99.894000000000005</v>
      </c>
      <c r="AX960" s="1">
        <v>11713.959000000001</v>
      </c>
      <c r="AY960" s="2">
        <v>96.897999999999996</v>
      </c>
      <c r="AZ960" s="1">
        <v>2384.5819999999999</v>
      </c>
      <c r="BA960" s="2">
        <v>102.85599999999999</v>
      </c>
      <c r="BB960" s="1">
        <v>946.91399999999999</v>
      </c>
      <c r="BC960" s="2">
        <v>103.622</v>
      </c>
      <c r="BD960" s="1">
        <v>1531.982</v>
      </c>
      <c r="BE960" s="2">
        <v>97.464000000000013</v>
      </c>
      <c r="BF960" s="1">
        <v>1060.174</v>
      </c>
      <c r="BG960" s="2">
        <v>88.388000000000005</v>
      </c>
      <c r="BH960" s="1">
        <v>1103.671</v>
      </c>
      <c r="BI960" s="2">
        <v>68.385999999999996</v>
      </c>
      <c r="BJ960" s="1">
        <v>904.49800000000005</v>
      </c>
      <c r="BK960" s="2">
        <v>99.325999999999993</v>
      </c>
      <c r="BL960" s="1">
        <v>1409.9270000000001</v>
      </c>
      <c r="BM960" s="2">
        <v>69.683999999999997</v>
      </c>
    </row>
    <row r="961" spans="1:65" x14ac:dyDescent="0.25">
      <c r="A961" s="20">
        <v>41829</v>
      </c>
      <c r="B961" s="5">
        <v>783.24800000000005</v>
      </c>
      <c r="C961">
        <v>0</v>
      </c>
      <c r="D961" s="7">
        <v>1.38</v>
      </c>
      <c r="E961" s="7">
        <v>0.5</v>
      </c>
      <c r="F961" s="2">
        <v>-0.39</v>
      </c>
      <c r="H961" s="1">
        <v>7426.174</v>
      </c>
      <c r="I961" s="2">
        <v>96.01400000000001</v>
      </c>
      <c r="J961" s="1">
        <v>8031.2280000000001</v>
      </c>
      <c r="K961" s="9">
        <v>99.611999999999995</v>
      </c>
      <c r="L961" s="1">
        <v>331.11799999999999</v>
      </c>
      <c r="M961" s="2">
        <v>100.51599999999999</v>
      </c>
      <c r="N961" s="1">
        <v>1280.396</v>
      </c>
      <c r="O961" s="2">
        <v>101.922</v>
      </c>
      <c r="P961" s="1">
        <v>5551.8130000000001</v>
      </c>
      <c r="Q961" s="2">
        <v>83.50800000000001</v>
      </c>
      <c r="R961" s="1">
        <v>14125.635</v>
      </c>
      <c r="S961" s="2">
        <v>95.201999999999998</v>
      </c>
      <c r="T961" s="1">
        <v>223.874</v>
      </c>
      <c r="U961" s="2">
        <v>97.683999999999997</v>
      </c>
      <c r="V961" s="1">
        <v>12694.73</v>
      </c>
      <c r="W961" s="2">
        <v>109.69800000000001</v>
      </c>
      <c r="X961" s="1">
        <v>33348.813000000002</v>
      </c>
      <c r="Y961" s="2">
        <v>104.22999999999999</v>
      </c>
      <c r="Z961" s="1">
        <v>15372.289000000001</v>
      </c>
      <c r="AA961" s="2">
        <v>115.71199999999999</v>
      </c>
      <c r="AB961" s="1">
        <v>8725.4590000000007</v>
      </c>
      <c r="AC961" s="2">
        <v>110.26199999999999</v>
      </c>
      <c r="AD961" s="1">
        <v>6685.1090000000004</v>
      </c>
      <c r="AE961" s="2">
        <v>84.141999999999982</v>
      </c>
      <c r="AF961" s="1">
        <v>5177.2439999999997</v>
      </c>
      <c r="AG961" s="2">
        <v>93.268000000000001</v>
      </c>
      <c r="AH961" s="1">
        <v>2514.239</v>
      </c>
      <c r="AI961" s="2">
        <v>103.72200000000001</v>
      </c>
      <c r="AJ961" s="1">
        <v>824.327</v>
      </c>
      <c r="AK961" s="2">
        <v>93.071999999999989</v>
      </c>
      <c r="AL961" s="1">
        <v>281.54700000000003</v>
      </c>
      <c r="AM961" s="2">
        <v>101.03999999999999</v>
      </c>
      <c r="AN961" s="1">
        <v>610.20000000000005</v>
      </c>
      <c r="AO961" s="2">
        <v>89.905999999999992</v>
      </c>
      <c r="AP961" s="1">
        <v>691.97800000000007</v>
      </c>
      <c r="AQ961" s="2">
        <v>75.316000000000003</v>
      </c>
      <c r="AR961" s="1">
        <v>1782.501</v>
      </c>
      <c r="AS961" s="2">
        <v>76.942000000000007</v>
      </c>
      <c r="AT961" s="1">
        <v>685.00599999999997</v>
      </c>
      <c r="AU961" s="2">
        <v>114.61799999999998</v>
      </c>
      <c r="AV961" s="1">
        <v>1006.831</v>
      </c>
      <c r="AW961" s="2">
        <v>100.696</v>
      </c>
      <c r="AX961" s="1">
        <v>11840.811</v>
      </c>
      <c r="AY961" s="2">
        <v>96.864000000000004</v>
      </c>
      <c r="AZ961" s="1">
        <v>2405.9279999999999</v>
      </c>
      <c r="BA961" s="2">
        <v>103.53</v>
      </c>
      <c r="BB961" s="1">
        <v>961.52</v>
      </c>
      <c r="BC961" s="2">
        <v>104.16600000000001</v>
      </c>
      <c r="BD961" s="1">
        <v>1529.654</v>
      </c>
      <c r="BE961" s="2">
        <v>97.683999999999997</v>
      </c>
      <c r="BF961" s="1">
        <v>1073.3230000000001</v>
      </c>
      <c r="BG961" s="2">
        <v>87.632000000000019</v>
      </c>
      <c r="BH961" s="1">
        <v>1105.8240000000001</v>
      </c>
      <c r="BI961" s="2">
        <v>67.783999999999992</v>
      </c>
      <c r="BJ961" s="1">
        <v>917.41600000000005</v>
      </c>
      <c r="BK961" s="2">
        <v>99.513999999999996</v>
      </c>
      <c r="BL961" s="1">
        <v>1468.059</v>
      </c>
      <c r="BM961" s="2">
        <v>69.674000000000007</v>
      </c>
    </row>
    <row r="962" spans="1:65" x14ac:dyDescent="0.25">
      <c r="A962" s="20">
        <v>41836</v>
      </c>
      <c r="B962" s="5">
        <v>786.20400000000006</v>
      </c>
      <c r="C962">
        <v>0</v>
      </c>
      <c r="D962" s="7">
        <v>-1.35</v>
      </c>
      <c r="E962" s="7">
        <v>-3.05</v>
      </c>
      <c r="F962" s="2">
        <v>0.6</v>
      </c>
      <c r="H962" s="1">
        <v>7376.8820000000005</v>
      </c>
      <c r="I962" s="2">
        <v>95.544000000000011</v>
      </c>
      <c r="J962" s="1">
        <v>8019.2849999999999</v>
      </c>
      <c r="K962" s="9">
        <v>99.58</v>
      </c>
      <c r="L962" s="1">
        <v>334.04599999999999</v>
      </c>
      <c r="M962" s="2">
        <v>100.47</v>
      </c>
      <c r="N962" s="1">
        <v>1281.92</v>
      </c>
      <c r="O962" s="2">
        <v>101.89999999999999</v>
      </c>
      <c r="P962" s="1">
        <v>5567.6210000000001</v>
      </c>
      <c r="Q962" s="2">
        <v>83.853999999999999</v>
      </c>
      <c r="R962" s="1">
        <v>14155.525</v>
      </c>
      <c r="S962" s="2">
        <v>95.389999999999986</v>
      </c>
      <c r="T962" s="1">
        <v>221.38400000000001</v>
      </c>
      <c r="U962" s="2">
        <v>97.608000000000004</v>
      </c>
      <c r="V962" s="1">
        <v>12856.19</v>
      </c>
      <c r="W962" s="2">
        <v>110.02200000000001</v>
      </c>
      <c r="X962" s="1">
        <v>33432.478000000003</v>
      </c>
      <c r="Y962" s="2">
        <v>104.91599999999998</v>
      </c>
      <c r="Z962" s="1">
        <v>15407.494000000001</v>
      </c>
      <c r="AA962" s="2">
        <v>115.768</v>
      </c>
      <c r="AB962" s="1">
        <v>8819.3790000000008</v>
      </c>
      <c r="AC962" s="2">
        <v>110.31399999999999</v>
      </c>
      <c r="AD962" s="1">
        <v>6921.0479999999998</v>
      </c>
      <c r="AE962" s="2">
        <v>84.14200000000001</v>
      </c>
      <c r="AF962" s="1">
        <v>5099.4549999999999</v>
      </c>
      <c r="AG962" s="2">
        <v>92.844000000000008</v>
      </c>
      <c r="AH962" s="1">
        <v>2508.5889999999999</v>
      </c>
      <c r="AI962" s="2">
        <v>103.34</v>
      </c>
      <c r="AJ962" s="1">
        <v>836.08100000000002</v>
      </c>
      <c r="AK962" s="2">
        <v>93.050000000000011</v>
      </c>
      <c r="AL962" s="1">
        <v>282.26</v>
      </c>
      <c r="AM962" s="2">
        <v>101.06</v>
      </c>
      <c r="AN962" s="1">
        <v>608.971</v>
      </c>
      <c r="AO962" s="2">
        <v>89.994</v>
      </c>
      <c r="AP962" s="1">
        <v>687.61099999999999</v>
      </c>
      <c r="AQ962" s="2">
        <v>74.955999999999989</v>
      </c>
      <c r="AR962" s="1">
        <v>1811.2450000000001</v>
      </c>
      <c r="AS962" s="2">
        <v>77.516000000000005</v>
      </c>
      <c r="AT962" s="1">
        <v>678.85800000000006</v>
      </c>
      <c r="AU962" s="2">
        <v>113.374</v>
      </c>
      <c r="AV962" s="1">
        <v>1000.902</v>
      </c>
      <c r="AW962" s="2">
        <v>100.554</v>
      </c>
      <c r="AX962" s="1">
        <v>12003.447</v>
      </c>
      <c r="AY962" s="2">
        <v>96.957999999999998</v>
      </c>
      <c r="AZ962" s="1">
        <v>2321.2260000000001</v>
      </c>
      <c r="BA962" s="2">
        <v>103.498</v>
      </c>
      <c r="BB962" s="1">
        <v>945.11900000000003</v>
      </c>
      <c r="BC962" s="2">
        <v>103.94000000000001</v>
      </c>
      <c r="BD962" s="1">
        <v>1551.0930000000001</v>
      </c>
      <c r="BE962" s="2">
        <v>97.608000000000004</v>
      </c>
      <c r="BF962" s="1">
        <v>1052.5150000000001</v>
      </c>
      <c r="BG962" s="2">
        <v>87.81</v>
      </c>
      <c r="BH962" s="1">
        <v>1118.027</v>
      </c>
      <c r="BI962" s="2">
        <v>68.046000000000006</v>
      </c>
      <c r="BJ962" s="1">
        <v>934.91200000000003</v>
      </c>
      <c r="BK962" s="2">
        <v>100.16999999999999</v>
      </c>
      <c r="BL962" s="1">
        <v>1520.114</v>
      </c>
      <c r="BM962" s="2">
        <v>69.917999999999992</v>
      </c>
    </row>
    <row r="963" spans="1:65" x14ac:dyDescent="0.25">
      <c r="A963" s="20">
        <v>41843</v>
      </c>
      <c r="B963" s="5">
        <v>788.26300000000003</v>
      </c>
      <c r="C963">
        <v>0</v>
      </c>
      <c r="D963" s="7">
        <v>0.37</v>
      </c>
      <c r="E963" s="7">
        <v>-1.44</v>
      </c>
      <c r="F963" s="2">
        <v>0.89</v>
      </c>
      <c r="H963" s="1">
        <v>7481.2610000000004</v>
      </c>
      <c r="I963" s="2">
        <v>95.296000000000006</v>
      </c>
      <c r="J963" s="1">
        <v>7895.4229999999998</v>
      </c>
      <c r="K963" s="9">
        <v>99.391999999999996</v>
      </c>
      <c r="L963" s="1">
        <v>325.85300000000001</v>
      </c>
      <c r="M963" s="2">
        <v>100.13</v>
      </c>
      <c r="N963" s="1">
        <v>1262.374</v>
      </c>
      <c r="O963" s="2">
        <v>101.69199999999999</v>
      </c>
      <c r="P963" s="1">
        <v>5563.4359999999997</v>
      </c>
      <c r="Q963" s="2">
        <v>84.024000000000001</v>
      </c>
      <c r="R963" s="1">
        <v>14234.5</v>
      </c>
      <c r="S963" s="2">
        <v>95.576000000000008</v>
      </c>
      <c r="T963" s="1">
        <v>226.00399999999999</v>
      </c>
      <c r="U963" s="2">
        <v>97.333999999999989</v>
      </c>
      <c r="V963" s="1">
        <v>13069.854000000001</v>
      </c>
      <c r="W963" s="2">
        <v>110.18600000000001</v>
      </c>
      <c r="X963" s="1">
        <v>33476.126000000004</v>
      </c>
      <c r="Y963" s="2">
        <v>104.718</v>
      </c>
      <c r="Z963" s="1">
        <v>15319.822</v>
      </c>
      <c r="AA963" s="2">
        <v>115.41600000000001</v>
      </c>
      <c r="AB963" s="1">
        <v>8788.982</v>
      </c>
      <c r="AC963" s="2">
        <v>110.39400000000001</v>
      </c>
      <c r="AD963" s="1">
        <v>7129.3280000000004</v>
      </c>
      <c r="AE963" s="2">
        <v>84.11</v>
      </c>
      <c r="AF963" s="1">
        <v>4987.8220000000001</v>
      </c>
      <c r="AG963" s="2">
        <v>91.452000000000012</v>
      </c>
      <c r="AH963" s="1">
        <v>2555.4470000000001</v>
      </c>
      <c r="AI963" s="2">
        <v>103.23799999999999</v>
      </c>
      <c r="AJ963" s="1">
        <v>828.98900000000003</v>
      </c>
      <c r="AK963" s="2">
        <v>92.85</v>
      </c>
      <c r="AL963" s="1">
        <v>268.37900000000002</v>
      </c>
      <c r="AM963" s="2">
        <v>100.90200000000002</v>
      </c>
      <c r="AN963" s="1">
        <v>601.27200000000005</v>
      </c>
      <c r="AO963" s="2">
        <v>89.957999999999984</v>
      </c>
      <c r="AP963" s="1">
        <v>706.13300000000004</v>
      </c>
      <c r="AQ963" s="2">
        <v>74.94</v>
      </c>
      <c r="AR963" s="1">
        <v>1830.1569999999999</v>
      </c>
      <c r="AS963" s="2">
        <v>78.05</v>
      </c>
      <c r="AT963" s="1">
        <v>687.971</v>
      </c>
      <c r="AU963" s="2">
        <v>112.96600000000001</v>
      </c>
      <c r="AV963" s="1">
        <v>998.98199999999997</v>
      </c>
      <c r="AW963" s="2">
        <v>101.008</v>
      </c>
      <c r="AX963" s="1">
        <v>12049.630000000001</v>
      </c>
      <c r="AY963" s="2">
        <v>97.257999999999996</v>
      </c>
      <c r="AZ963" s="1">
        <v>2362.279</v>
      </c>
      <c r="BA963" s="2">
        <v>103.468</v>
      </c>
      <c r="BB963" s="1">
        <v>963.37300000000005</v>
      </c>
      <c r="BC963" s="2">
        <v>104.33800000000001</v>
      </c>
      <c r="BD963" s="1">
        <v>1548.26</v>
      </c>
      <c r="BE963" s="2">
        <v>97.333999999999989</v>
      </c>
      <c r="BF963" s="1">
        <v>996.95400000000006</v>
      </c>
      <c r="BG963" s="2">
        <v>86.288000000000011</v>
      </c>
      <c r="BH963" s="1">
        <v>1135.749</v>
      </c>
      <c r="BI963" s="2">
        <v>68.695999999999998</v>
      </c>
      <c r="BJ963" s="1">
        <v>948.40800000000002</v>
      </c>
      <c r="BK963" s="2">
        <v>100.828</v>
      </c>
      <c r="BL963" s="1">
        <v>1552.69</v>
      </c>
      <c r="BM963" s="2">
        <v>70.441999999999993</v>
      </c>
    </row>
    <row r="964" spans="1:65" x14ac:dyDescent="0.25">
      <c r="A964" s="20">
        <v>41850</v>
      </c>
      <c r="B964" s="5">
        <v>782.94399999999996</v>
      </c>
      <c r="C964">
        <v>0</v>
      </c>
      <c r="D964" s="7">
        <v>-0.01</v>
      </c>
      <c r="E964" s="7">
        <v>-0.49</v>
      </c>
      <c r="F964" s="2">
        <v>-0.83</v>
      </c>
      <c r="H964" s="1">
        <v>7448.8220000000001</v>
      </c>
      <c r="I964" s="2">
        <v>94.847999999999999</v>
      </c>
      <c r="J964" s="1">
        <v>7715.3770000000004</v>
      </c>
      <c r="K964" s="9">
        <v>99.287999999999997</v>
      </c>
      <c r="L964" s="1">
        <v>324.27300000000002</v>
      </c>
      <c r="M964" s="2">
        <v>99.910000000000011</v>
      </c>
      <c r="N964" s="1">
        <v>1257.941</v>
      </c>
      <c r="O964" s="2">
        <v>101.488</v>
      </c>
      <c r="P964" s="1">
        <v>5581.5039999999999</v>
      </c>
      <c r="Q964" s="2">
        <v>83.588000000000008</v>
      </c>
      <c r="R964" s="1">
        <v>13773.911</v>
      </c>
      <c r="S964" s="2">
        <v>95.385999999999996</v>
      </c>
      <c r="T964" s="1">
        <v>218.54</v>
      </c>
      <c r="U964" s="2">
        <v>97.116000000000014</v>
      </c>
      <c r="V964" s="1">
        <v>13056.291000000001</v>
      </c>
      <c r="W964" s="2">
        <v>110.17</v>
      </c>
      <c r="X964" s="1">
        <v>33224.748</v>
      </c>
      <c r="Y964" s="2">
        <v>105.09399999999998</v>
      </c>
      <c r="Z964" s="1">
        <v>14999.526</v>
      </c>
      <c r="AA964" s="2">
        <v>115.08599999999998</v>
      </c>
      <c r="AB964" s="1">
        <v>8687.2759999999998</v>
      </c>
      <c r="AC964" s="2">
        <v>110.02399999999997</v>
      </c>
      <c r="AD964" s="1">
        <v>6973.8940000000002</v>
      </c>
      <c r="AE964" s="2">
        <v>84.151999999999987</v>
      </c>
      <c r="AF964" s="1">
        <v>4888.8209999999999</v>
      </c>
      <c r="AG964" s="2">
        <v>91.323999999999984</v>
      </c>
      <c r="AH964" s="1">
        <v>2532.165</v>
      </c>
      <c r="AI964" s="2">
        <v>104.15599999999999</v>
      </c>
      <c r="AJ964" s="1">
        <v>826.15899999999999</v>
      </c>
      <c r="AK964" s="2">
        <v>92.587999999999994</v>
      </c>
      <c r="AL964" s="1">
        <v>277.22800000000001</v>
      </c>
      <c r="AM964" s="2">
        <v>100.696</v>
      </c>
      <c r="AN964" s="1">
        <v>584</v>
      </c>
      <c r="AO964" s="2">
        <v>89.885999999999996</v>
      </c>
      <c r="AP964" s="1">
        <v>707.98800000000006</v>
      </c>
      <c r="AQ964" s="2">
        <v>75.138000000000005</v>
      </c>
      <c r="AR964" s="1">
        <v>1810.7080000000001</v>
      </c>
      <c r="AS964" s="2">
        <v>78.146000000000001</v>
      </c>
      <c r="AT964" s="1">
        <v>712.35300000000007</v>
      </c>
      <c r="AU964" s="2">
        <v>113.06199999999998</v>
      </c>
      <c r="AV964" s="1">
        <v>996.75700000000006</v>
      </c>
      <c r="AW964" s="2">
        <v>100.97399999999999</v>
      </c>
      <c r="AX964" s="1">
        <v>11934.531000000001</v>
      </c>
      <c r="AY964" s="2">
        <v>97.031999999999996</v>
      </c>
      <c r="AZ964" s="1">
        <v>2340.123</v>
      </c>
      <c r="BA964" s="2">
        <v>103.60599999999999</v>
      </c>
      <c r="BB964" s="1">
        <v>954.47500000000002</v>
      </c>
      <c r="BC964" s="2">
        <v>104.53000000000002</v>
      </c>
      <c r="BD964" s="1">
        <v>1486.5910000000001</v>
      </c>
      <c r="BE964" s="2">
        <v>97.116000000000014</v>
      </c>
      <c r="BF964" s="1">
        <v>961.10199999999998</v>
      </c>
      <c r="BG964" s="2">
        <v>85.537999999999997</v>
      </c>
      <c r="BH964" s="1">
        <v>1117.5050000000001</v>
      </c>
      <c r="BI964" s="2">
        <v>69.318000000000012</v>
      </c>
      <c r="BJ964" s="1">
        <v>927.00099999999998</v>
      </c>
      <c r="BK964" s="2">
        <v>101.30199999999999</v>
      </c>
      <c r="BL964" s="1">
        <v>1546.479</v>
      </c>
      <c r="BM964" s="2">
        <v>71.097999999999999</v>
      </c>
    </row>
    <row r="965" spans="1:65" x14ac:dyDescent="0.25">
      <c r="A965" s="20">
        <v>41857</v>
      </c>
      <c r="B965" s="5">
        <v>762.72699999999998</v>
      </c>
      <c r="C965">
        <v>0</v>
      </c>
      <c r="D965" s="7">
        <v>-2.63</v>
      </c>
      <c r="E965" s="7">
        <v>0.26</v>
      </c>
      <c r="F965" s="2">
        <v>-0.25</v>
      </c>
      <c r="H965" s="1">
        <v>7266.1880000000001</v>
      </c>
      <c r="I965" s="2">
        <v>93.845999999999989</v>
      </c>
      <c r="J965" s="1">
        <v>7337.2280000000001</v>
      </c>
      <c r="K965" s="9">
        <v>99.326000000000008</v>
      </c>
      <c r="L965" s="1">
        <v>309.38900000000001</v>
      </c>
      <c r="M965" s="2">
        <v>99.960000000000008</v>
      </c>
      <c r="N965" s="1">
        <v>1175.223</v>
      </c>
      <c r="O965" s="2">
        <v>101.604</v>
      </c>
      <c r="P965" s="1">
        <v>5430.9690000000001</v>
      </c>
      <c r="Q965" s="2">
        <v>83.224000000000004</v>
      </c>
      <c r="R965" s="1">
        <v>13479.662</v>
      </c>
      <c r="S965" s="2">
        <v>94.843999999999994</v>
      </c>
      <c r="T965" s="1">
        <v>191.297</v>
      </c>
      <c r="U965" s="2">
        <v>96.403999999999996</v>
      </c>
      <c r="V965" s="1">
        <v>12920.674000000001</v>
      </c>
      <c r="W965" s="2">
        <v>110.05799999999999</v>
      </c>
      <c r="X965" s="1">
        <v>31879.558000000001</v>
      </c>
      <c r="Y965" s="2">
        <v>104.73399999999999</v>
      </c>
      <c r="Z965" s="1">
        <v>14637.416999999999</v>
      </c>
      <c r="AA965" s="2">
        <v>115.05400000000002</v>
      </c>
      <c r="AB965" s="1">
        <v>8498.0670000000009</v>
      </c>
      <c r="AC965" s="2">
        <v>109.68000000000002</v>
      </c>
      <c r="AD965" s="1">
        <v>6830.2880000000005</v>
      </c>
      <c r="AE965" s="2">
        <v>82.962000000000003</v>
      </c>
      <c r="AF965" s="1">
        <v>4870.4080000000004</v>
      </c>
      <c r="AG965" s="2">
        <v>90.246000000000009</v>
      </c>
      <c r="AH965" s="1">
        <v>2544.5839999999998</v>
      </c>
      <c r="AI965" s="2">
        <v>103.00999999999999</v>
      </c>
      <c r="AJ965" s="1">
        <v>812.99</v>
      </c>
      <c r="AK965" s="2">
        <v>92.116</v>
      </c>
      <c r="AL965" s="1">
        <v>247.523</v>
      </c>
      <c r="AM965" s="2">
        <v>100.836</v>
      </c>
      <c r="AN965" s="1">
        <v>553.245</v>
      </c>
      <c r="AO965" s="2">
        <v>88.49799999999999</v>
      </c>
      <c r="AP965" s="1">
        <v>685.69399999999996</v>
      </c>
      <c r="AQ965" s="2">
        <v>74.282000000000011</v>
      </c>
      <c r="AR965" s="1">
        <v>1773.93</v>
      </c>
      <c r="AS965" s="2">
        <v>77.466000000000008</v>
      </c>
      <c r="AT965" s="1">
        <v>689.92100000000005</v>
      </c>
      <c r="AU965" s="2">
        <v>112.65</v>
      </c>
      <c r="AV965" s="1">
        <v>988.21100000000001</v>
      </c>
      <c r="AW965" s="2">
        <v>100.67999999999999</v>
      </c>
      <c r="AX965" s="1">
        <v>11857.862000000001</v>
      </c>
      <c r="AY965" s="2">
        <v>95.49799999999999</v>
      </c>
      <c r="AZ965" s="1">
        <v>2339.5360000000001</v>
      </c>
      <c r="BA965" s="2">
        <v>103.494</v>
      </c>
      <c r="BB965" s="1">
        <v>960.62300000000005</v>
      </c>
      <c r="BC965" s="2">
        <v>104.078</v>
      </c>
      <c r="BD965" s="1">
        <v>1484.1120000000001</v>
      </c>
      <c r="BE965" s="2">
        <v>96.403999999999996</v>
      </c>
      <c r="BF965" s="1">
        <v>912.38</v>
      </c>
      <c r="BG965" s="2">
        <v>84.742000000000004</v>
      </c>
      <c r="BH965" s="1">
        <v>1102.616</v>
      </c>
      <c r="BI965" s="2">
        <v>68.566000000000003</v>
      </c>
      <c r="BJ965" s="1">
        <v>928.45500000000004</v>
      </c>
      <c r="BK965" s="2">
        <v>100.64399999999999</v>
      </c>
      <c r="BL965" s="1">
        <v>1441.626</v>
      </c>
      <c r="BM965" s="2">
        <v>70.118000000000009</v>
      </c>
    </row>
    <row r="966" spans="1:65" x14ac:dyDescent="0.25">
      <c r="A966" s="20">
        <v>41864</v>
      </c>
      <c r="B966" s="5">
        <v>770.69100000000003</v>
      </c>
      <c r="C966">
        <v>0</v>
      </c>
      <c r="D966" s="7">
        <v>0.51</v>
      </c>
      <c r="E966" s="7">
        <v>0.99</v>
      </c>
      <c r="F966" s="2">
        <v>-0.56000000000000005</v>
      </c>
      <c r="H966" s="1">
        <v>7297.9589999999998</v>
      </c>
      <c r="I966" s="2">
        <v>93.848000000000013</v>
      </c>
      <c r="J966" s="1">
        <v>7407.8440000000001</v>
      </c>
      <c r="K966" s="9">
        <v>99.268000000000001</v>
      </c>
      <c r="L966" s="1">
        <v>317.95499999999998</v>
      </c>
      <c r="M966" s="2">
        <v>99.921999999999997</v>
      </c>
      <c r="N966" s="1">
        <v>1178.386</v>
      </c>
      <c r="O966" s="2">
        <v>101.59399999999999</v>
      </c>
      <c r="P966" s="1">
        <v>5468.4130000000005</v>
      </c>
      <c r="Q966" s="2">
        <v>83.584000000000017</v>
      </c>
      <c r="R966" s="1">
        <v>13584.66</v>
      </c>
      <c r="S966" s="2">
        <v>96.109999999999985</v>
      </c>
      <c r="T966" s="1">
        <v>191.476</v>
      </c>
      <c r="U966" s="2">
        <v>95.945999999999998</v>
      </c>
      <c r="V966" s="1">
        <v>12886.478999999999</v>
      </c>
      <c r="W966" s="2">
        <v>109.724</v>
      </c>
      <c r="X966" s="1">
        <v>32523.921000000002</v>
      </c>
      <c r="Y966" s="2">
        <v>104.928</v>
      </c>
      <c r="Z966" s="1">
        <v>14860.738000000001</v>
      </c>
      <c r="AA966" s="2">
        <v>115.26600000000001</v>
      </c>
      <c r="AB966" s="1">
        <v>8480.9580000000005</v>
      </c>
      <c r="AC966" s="2">
        <v>109.322</v>
      </c>
      <c r="AD966" s="1">
        <v>6754.6530000000002</v>
      </c>
      <c r="AE966" s="2">
        <v>82.647999999999996</v>
      </c>
      <c r="AF966" s="1">
        <v>4915.3720000000003</v>
      </c>
      <c r="AG966" s="2">
        <v>89.707999999999998</v>
      </c>
      <c r="AH966" s="1">
        <v>2563.5880000000002</v>
      </c>
      <c r="AI966" s="2">
        <v>102.63600000000001</v>
      </c>
      <c r="AJ966" s="1">
        <v>843.73400000000004</v>
      </c>
      <c r="AK966" s="2">
        <v>91.548000000000002</v>
      </c>
      <c r="AL966" s="1">
        <v>258.995</v>
      </c>
      <c r="AM966" s="2">
        <v>100.84</v>
      </c>
      <c r="AN966" s="1">
        <v>560.19899999999996</v>
      </c>
      <c r="AO966" s="2">
        <v>88.518000000000001</v>
      </c>
      <c r="AP966" s="1">
        <v>696.428</v>
      </c>
      <c r="AQ966" s="2">
        <v>74.028000000000006</v>
      </c>
      <c r="AR966" s="1">
        <v>1827.7819999999999</v>
      </c>
      <c r="AS966" s="2">
        <v>77.410000000000011</v>
      </c>
      <c r="AT966" s="1">
        <v>690.59699999999998</v>
      </c>
      <c r="AU966" s="2">
        <v>112.798</v>
      </c>
      <c r="AV966" s="1">
        <v>984.57100000000003</v>
      </c>
      <c r="AW966" s="2">
        <v>100.63800000000001</v>
      </c>
      <c r="AX966" s="1">
        <v>12097.02</v>
      </c>
      <c r="AY966" s="2">
        <v>95.63</v>
      </c>
      <c r="AZ966" s="1">
        <v>2413.7139999999999</v>
      </c>
      <c r="BA966" s="2">
        <v>103.744</v>
      </c>
      <c r="BB966" s="1">
        <v>961.58799999999997</v>
      </c>
      <c r="BC966" s="2">
        <v>103.44200000000001</v>
      </c>
      <c r="BD966" s="1">
        <v>1509.039</v>
      </c>
      <c r="BE966" s="2">
        <v>95.945999999999998</v>
      </c>
      <c r="BF966" s="1">
        <v>958.35300000000007</v>
      </c>
      <c r="BG966" s="2">
        <v>83.85</v>
      </c>
      <c r="BH966" s="1">
        <v>1144.1959999999999</v>
      </c>
      <c r="BI966" s="2">
        <v>68.798000000000002</v>
      </c>
      <c r="BJ966" s="1">
        <v>957.38700000000006</v>
      </c>
      <c r="BK966" s="2">
        <v>100.776</v>
      </c>
      <c r="BL966" s="1">
        <v>1407.7540000000001</v>
      </c>
      <c r="BM966" s="2">
        <v>69.653999999999996</v>
      </c>
    </row>
    <row r="967" spans="1:65" x14ac:dyDescent="0.25">
      <c r="A967" s="20">
        <v>41871</v>
      </c>
      <c r="B967" s="5">
        <v>783.11400000000003</v>
      </c>
      <c r="C967">
        <v>0</v>
      </c>
      <c r="D967" s="7">
        <v>1.31</v>
      </c>
      <c r="E967" s="7">
        <v>-0.48</v>
      </c>
      <c r="F967" s="2">
        <v>-0.38</v>
      </c>
      <c r="H967" s="1">
        <v>7434.558</v>
      </c>
      <c r="I967" s="2">
        <v>94.012</v>
      </c>
      <c r="J967" s="1">
        <v>7449.8069999999998</v>
      </c>
      <c r="K967" s="9">
        <v>99.231999999999999</v>
      </c>
      <c r="L967" s="1">
        <v>318.59899999999999</v>
      </c>
      <c r="M967" s="2">
        <v>99.87</v>
      </c>
      <c r="N967" s="1">
        <v>1173.3530000000001</v>
      </c>
      <c r="O967" s="2">
        <v>101.49199999999999</v>
      </c>
      <c r="P967" s="1">
        <v>5489.1239999999998</v>
      </c>
      <c r="Q967" s="2">
        <v>82.994</v>
      </c>
      <c r="R967" s="1">
        <v>13772.867</v>
      </c>
      <c r="S967" s="2">
        <v>96.902000000000001</v>
      </c>
      <c r="T967" s="1">
        <v>199.76900000000001</v>
      </c>
      <c r="U967" s="2">
        <v>96.244</v>
      </c>
      <c r="V967" s="1">
        <v>12927.445</v>
      </c>
      <c r="W967" s="2">
        <v>109.904</v>
      </c>
      <c r="X967" s="1">
        <v>32677.537</v>
      </c>
      <c r="Y967" s="2">
        <v>105.304</v>
      </c>
      <c r="Z967" s="1">
        <v>15033.456</v>
      </c>
      <c r="AA967" s="2">
        <v>115.422</v>
      </c>
      <c r="AB967" s="1">
        <v>8593.0020000000004</v>
      </c>
      <c r="AC967" s="2">
        <v>108.58199999999999</v>
      </c>
      <c r="AD967" s="1">
        <v>7182.0810000000001</v>
      </c>
      <c r="AE967" s="2">
        <v>83.177999999999997</v>
      </c>
      <c r="AF967" s="1">
        <v>4863.22</v>
      </c>
      <c r="AG967" s="2">
        <v>89.429999999999993</v>
      </c>
      <c r="AH967" s="1">
        <v>2551.6799999999998</v>
      </c>
      <c r="AI967" s="2">
        <v>102.46199999999999</v>
      </c>
      <c r="AJ967" s="1">
        <v>843.75400000000002</v>
      </c>
      <c r="AK967" s="2">
        <v>91.216000000000008</v>
      </c>
      <c r="AL967" s="1">
        <v>260.89499999999998</v>
      </c>
      <c r="AM967" s="2">
        <v>100.72799999999999</v>
      </c>
      <c r="AN967" s="1">
        <v>568.59100000000001</v>
      </c>
      <c r="AO967" s="2">
        <v>88.748000000000005</v>
      </c>
      <c r="AP967" s="1">
        <v>712.43100000000004</v>
      </c>
      <c r="AQ967" s="2">
        <v>74.447999999999993</v>
      </c>
      <c r="AR967" s="1">
        <v>1826.614</v>
      </c>
      <c r="AS967" s="2">
        <v>77.537999999999997</v>
      </c>
      <c r="AT967" s="1">
        <v>695.91100000000006</v>
      </c>
      <c r="AU967" s="2">
        <v>114.03200000000001</v>
      </c>
      <c r="AV967" s="1">
        <v>1003.303</v>
      </c>
      <c r="AW967" s="2">
        <v>101.676</v>
      </c>
      <c r="AX967" s="1">
        <v>12247.967000000001</v>
      </c>
      <c r="AY967" s="2">
        <v>96.558000000000007</v>
      </c>
      <c r="AZ967" s="1">
        <v>2410.1820000000002</v>
      </c>
      <c r="BA967" s="2">
        <v>103.02200000000001</v>
      </c>
      <c r="BB967" s="1">
        <v>982.178</v>
      </c>
      <c r="BC967" s="2">
        <v>103.926</v>
      </c>
      <c r="BD967" s="1">
        <v>1541.1179999999999</v>
      </c>
      <c r="BE967" s="2">
        <v>96.244</v>
      </c>
      <c r="BF967" s="1">
        <v>985.84500000000003</v>
      </c>
      <c r="BG967" s="2">
        <v>84.165999999999997</v>
      </c>
      <c r="BH967" s="1">
        <v>1124.674</v>
      </c>
      <c r="BI967" s="2">
        <v>69.227999999999994</v>
      </c>
      <c r="BJ967" s="1">
        <v>956.93399999999997</v>
      </c>
      <c r="BK967" s="2">
        <v>101.38800000000001</v>
      </c>
      <c r="BL967" s="1">
        <v>1415.1480000000001</v>
      </c>
      <c r="BM967" s="2">
        <v>69.437999999999988</v>
      </c>
    </row>
    <row r="968" spans="1:65" x14ac:dyDescent="0.25">
      <c r="A968" s="20">
        <v>41878</v>
      </c>
      <c r="B968" s="5">
        <v>790.08900000000006</v>
      </c>
      <c r="C968">
        <v>0</v>
      </c>
      <c r="D968" s="7">
        <v>1.79</v>
      </c>
      <c r="E968" s="7">
        <v>0</v>
      </c>
      <c r="F968" s="2">
        <v>0.38</v>
      </c>
      <c r="H968" s="1">
        <v>7494.1729999999998</v>
      </c>
      <c r="I968" s="2">
        <v>93.826000000000008</v>
      </c>
      <c r="J968" s="1">
        <v>7597.4790000000003</v>
      </c>
      <c r="K968" s="9">
        <v>98.965999999999994</v>
      </c>
      <c r="L968" s="1">
        <v>329.84800000000001</v>
      </c>
      <c r="M968" s="2">
        <v>99.418000000000006</v>
      </c>
      <c r="N968" s="1">
        <v>1231.748</v>
      </c>
      <c r="O968" s="2">
        <v>101.16</v>
      </c>
      <c r="P968" s="1">
        <v>5482.6610000000001</v>
      </c>
      <c r="Q968" s="2">
        <v>82.26</v>
      </c>
      <c r="R968" s="1">
        <v>13963.58</v>
      </c>
      <c r="S968" s="2">
        <v>97.298000000000002</v>
      </c>
      <c r="T968" s="1">
        <v>207.864</v>
      </c>
      <c r="U968" s="2">
        <v>95.883999999999986</v>
      </c>
      <c r="V968" s="1">
        <v>13055.639000000001</v>
      </c>
      <c r="W968" s="2">
        <v>109.958</v>
      </c>
      <c r="X968" s="1">
        <v>33047.207000000002</v>
      </c>
      <c r="Y968" s="2">
        <v>105.03000000000002</v>
      </c>
      <c r="Z968" s="1">
        <v>15225.85</v>
      </c>
      <c r="AA968" s="2">
        <v>115.178</v>
      </c>
      <c r="AB968" s="1">
        <v>8656.8539999999994</v>
      </c>
      <c r="AC968" s="2">
        <v>108.68000000000002</v>
      </c>
      <c r="AD968" s="1">
        <v>7415.1390000000001</v>
      </c>
      <c r="AE968" s="2">
        <v>83.28</v>
      </c>
      <c r="AF968" s="1">
        <v>4795.4650000000001</v>
      </c>
      <c r="AG968" s="2">
        <v>88.748000000000005</v>
      </c>
      <c r="AH968" s="1">
        <v>2552.511</v>
      </c>
      <c r="AI968" s="2">
        <v>100.75200000000001</v>
      </c>
      <c r="AJ968" s="1">
        <v>856.96100000000001</v>
      </c>
      <c r="AK968" s="2">
        <v>91.304000000000002</v>
      </c>
      <c r="AL968" s="1">
        <v>274.61099999999999</v>
      </c>
      <c r="AM968" s="2">
        <v>100.44000000000001</v>
      </c>
      <c r="AN968" s="1">
        <v>578.60699999999997</v>
      </c>
      <c r="AO968" s="2">
        <v>88.49199999999999</v>
      </c>
      <c r="AP968" s="1">
        <v>718.08400000000006</v>
      </c>
      <c r="AQ968" s="2">
        <v>75.047999999999988</v>
      </c>
      <c r="AR968" s="1">
        <v>1817.2070000000001</v>
      </c>
      <c r="AS968" s="2">
        <v>77.786000000000001</v>
      </c>
      <c r="AT968" s="1">
        <v>697.61400000000003</v>
      </c>
      <c r="AU968" s="2">
        <v>114.542</v>
      </c>
      <c r="AV968" s="1">
        <v>1006.907</v>
      </c>
      <c r="AW968" s="2">
        <v>102.038</v>
      </c>
      <c r="AX968" s="1">
        <v>12308.056</v>
      </c>
      <c r="AY968" s="2">
        <v>96.5</v>
      </c>
      <c r="AZ968" s="1">
        <v>2428.944</v>
      </c>
      <c r="BA968" s="2">
        <v>102.66800000000001</v>
      </c>
      <c r="BB968" s="1">
        <v>996.39800000000002</v>
      </c>
      <c r="BC968" s="2">
        <v>103.952</v>
      </c>
      <c r="BD968" s="1">
        <v>1534.498</v>
      </c>
      <c r="BE968" s="2">
        <v>95.883999999999986</v>
      </c>
      <c r="BF968" s="1">
        <v>991.76700000000005</v>
      </c>
      <c r="BG968" s="2">
        <v>84.42</v>
      </c>
      <c r="BH968" s="1">
        <v>1143.8979999999999</v>
      </c>
      <c r="BI968" s="2">
        <v>69.018000000000001</v>
      </c>
      <c r="BJ968" s="1">
        <v>966.28100000000006</v>
      </c>
      <c r="BK968" s="2">
        <v>101.54599999999999</v>
      </c>
      <c r="BL968" s="1">
        <v>1459.549</v>
      </c>
      <c r="BM968" s="2">
        <v>69.582000000000008</v>
      </c>
    </row>
    <row r="969" spans="1:65" x14ac:dyDescent="0.25">
      <c r="A969" s="20">
        <v>41885</v>
      </c>
      <c r="B969" s="5">
        <v>791.58900000000006</v>
      </c>
      <c r="C969">
        <v>0</v>
      </c>
      <c r="D969" s="7">
        <v>0.89</v>
      </c>
      <c r="E969" s="7">
        <v>0.12</v>
      </c>
      <c r="F969" s="2">
        <v>0.01</v>
      </c>
      <c r="H969" s="1">
        <v>7535.4560000000001</v>
      </c>
      <c r="I969" s="2">
        <v>94.522000000000006</v>
      </c>
      <c r="J969" s="1">
        <v>7600.1130000000003</v>
      </c>
      <c r="K969" s="9">
        <v>98.815999999999988</v>
      </c>
      <c r="L969" s="1">
        <v>335.68299999999999</v>
      </c>
      <c r="M969" s="2">
        <v>99.15</v>
      </c>
      <c r="N969" s="1">
        <v>1229.6220000000001</v>
      </c>
      <c r="O969" s="2">
        <v>100.99</v>
      </c>
      <c r="P969" s="1">
        <v>5496.1679999999997</v>
      </c>
      <c r="Q969" s="2">
        <v>81.89</v>
      </c>
      <c r="R969" s="1">
        <v>13953.615</v>
      </c>
      <c r="S969" s="2">
        <v>97.28</v>
      </c>
      <c r="T969" s="1">
        <v>205.655</v>
      </c>
      <c r="U969" s="2">
        <v>95.242000000000004</v>
      </c>
      <c r="V969" s="1">
        <v>12990.89</v>
      </c>
      <c r="W969" s="2">
        <v>109.91199999999999</v>
      </c>
      <c r="X969" s="1">
        <v>32644.262999999999</v>
      </c>
      <c r="Y969" s="2">
        <v>104.48599999999999</v>
      </c>
      <c r="Z969" s="1">
        <v>15355.936</v>
      </c>
      <c r="AA969" s="2">
        <v>115.13800000000001</v>
      </c>
      <c r="AB969" s="1">
        <v>8646.3940000000002</v>
      </c>
      <c r="AC969" s="2">
        <v>108.80999999999999</v>
      </c>
      <c r="AD969" s="1">
        <v>7613.7089999999998</v>
      </c>
      <c r="AE969" s="2">
        <v>84.373999999999995</v>
      </c>
      <c r="AF969" s="1">
        <v>4957.3919999999998</v>
      </c>
      <c r="AG969" s="2">
        <v>87.666000000000011</v>
      </c>
      <c r="AH969" s="1">
        <v>2583.0149999999999</v>
      </c>
      <c r="AI969" s="2">
        <v>100.65799999999999</v>
      </c>
      <c r="AJ969" s="1">
        <v>860.43899999999996</v>
      </c>
      <c r="AK969" s="2">
        <v>91.488</v>
      </c>
      <c r="AL969" s="1">
        <v>268.10500000000002</v>
      </c>
      <c r="AM969" s="2">
        <v>100.292</v>
      </c>
      <c r="AN969" s="1">
        <v>589.77200000000005</v>
      </c>
      <c r="AO969" s="2">
        <v>88.03</v>
      </c>
      <c r="AP969" s="1">
        <v>732.94900000000007</v>
      </c>
      <c r="AQ969" s="2">
        <v>75.132000000000005</v>
      </c>
      <c r="AR969" s="1">
        <v>1818.6510000000001</v>
      </c>
      <c r="AS969" s="2">
        <v>77.612000000000009</v>
      </c>
      <c r="AT969" s="1">
        <v>683.11400000000003</v>
      </c>
      <c r="AU969" s="2">
        <v>114.91200000000001</v>
      </c>
      <c r="AV969" s="1">
        <v>992.625</v>
      </c>
      <c r="AW969" s="2">
        <v>101.886</v>
      </c>
      <c r="AX969" s="1">
        <v>12426.175999999999</v>
      </c>
      <c r="AY969" s="2">
        <v>96.572000000000003</v>
      </c>
      <c r="AZ969" s="1">
        <v>2480.3919999999998</v>
      </c>
      <c r="BA969" s="2">
        <v>102.11199999999999</v>
      </c>
      <c r="BB969" s="1">
        <v>1001.1130000000001</v>
      </c>
      <c r="BC969" s="2">
        <v>104.46600000000001</v>
      </c>
      <c r="BD969" s="1">
        <v>1557.412</v>
      </c>
      <c r="BE969" s="2">
        <v>95.242000000000004</v>
      </c>
      <c r="BF969" s="1">
        <v>978.125</v>
      </c>
      <c r="BG969" s="2">
        <v>82.591999999999999</v>
      </c>
      <c r="BH969" s="1">
        <v>1147.4549999999999</v>
      </c>
      <c r="BI969" s="2">
        <v>69.236000000000004</v>
      </c>
      <c r="BJ969" s="1">
        <v>974.94200000000001</v>
      </c>
      <c r="BK969" s="2">
        <v>101.494</v>
      </c>
      <c r="BL969" s="1">
        <v>1469.2750000000001</v>
      </c>
      <c r="BM969" s="2">
        <v>70.114000000000004</v>
      </c>
    </row>
    <row r="970" spans="1:65" x14ac:dyDescent="0.25">
      <c r="A970" s="20">
        <v>41892</v>
      </c>
      <c r="B970" s="5">
        <v>783.27300000000002</v>
      </c>
      <c r="C970">
        <v>0</v>
      </c>
      <c r="D970" s="7">
        <v>0.18</v>
      </c>
      <c r="E970" s="7">
        <v>-0.5</v>
      </c>
      <c r="F970" s="2">
        <v>-0.04</v>
      </c>
      <c r="H970" s="1">
        <v>7411.3710000000001</v>
      </c>
      <c r="I970" s="2">
        <v>94.335999999999999</v>
      </c>
      <c r="J970" s="1">
        <v>7523.1050000000005</v>
      </c>
      <c r="K970" s="9">
        <v>98.554000000000002</v>
      </c>
      <c r="L970" s="1">
        <v>331.45499999999998</v>
      </c>
      <c r="M970" s="2">
        <v>98.608000000000004</v>
      </c>
      <c r="N970" s="1">
        <v>1228.5170000000001</v>
      </c>
      <c r="O970" s="2">
        <v>100.532</v>
      </c>
      <c r="P970" s="1">
        <v>5433.9179999999997</v>
      </c>
      <c r="Q970" s="2">
        <v>81.210000000000008</v>
      </c>
      <c r="R970" s="1">
        <v>13456.936</v>
      </c>
      <c r="S970" s="2">
        <v>96.671999999999997</v>
      </c>
      <c r="T970" s="1">
        <v>200.923</v>
      </c>
      <c r="U970" s="2">
        <v>95.246000000000009</v>
      </c>
      <c r="V970" s="1">
        <v>12779.49</v>
      </c>
      <c r="W970" s="2">
        <v>109.83199999999999</v>
      </c>
      <c r="X970" s="1">
        <v>32021.075000000001</v>
      </c>
      <c r="Y970" s="2">
        <v>104.28</v>
      </c>
      <c r="Z970" s="1">
        <v>15051.77</v>
      </c>
      <c r="AA970" s="2">
        <v>114.554</v>
      </c>
      <c r="AB970" s="1">
        <v>8428.2260000000006</v>
      </c>
      <c r="AC970" s="2">
        <v>107.60999999999999</v>
      </c>
      <c r="AD970" s="1">
        <v>6986.7619999999997</v>
      </c>
      <c r="AE970" s="2">
        <v>84.3</v>
      </c>
      <c r="AF970" s="1">
        <v>4896.6589999999997</v>
      </c>
      <c r="AG970" s="2">
        <v>88.366000000000014</v>
      </c>
      <c r="AH970" s="1">
        <v>2460.634</v>
      </c>
      <c r="AI970" s="2">
        <v>100.42</v>
      </c>
      <c r="AJ970" s="1">
        <v>859.99599999999998</v>
      </c>
      <c r="AK970" s="2">
        <v>91.421999999999997</v>
      </c>
      <c r="AL970" s="1">
        <v>267.73700000000002</v>
      </c>
      <c r="AM970" s="2">
        <v>99.945999999999998</v>
      </c>
      <c r="AN970" s="1">
        <v>588.66300000000001</v>
      </c>
      <c r="AO970" s="2">
        <v>87.668000000000006</v>
      </c>
      <c r="AP970" s="1">
        <v>724.63</v>
      </c>
      <c r="AQ970" s="2">
        <v>75.662000000000006</v>
      </c>
      <c r="AR970" s="1">
        <v>1784.6690000000001</v>
      </c>
      <c r="AS970" s="2">
        <v>77.763999999999996</v>
      </c>
      <c r="AT970" s="1">
        <v>679.21299999999997</v>
      </c>
      <c r="AU970" s="2">
        <v>114.15799999999999</v>
      </c>
      <c r="AV970" s="1">
        <v>989.84</v>
      </c>
      <c r="AW970" s="2">
        <v>101.83799999999999</v>
      </c>
      <c r="AX970" s="1">
        <v>12270.62</v>
      </c>
      <c r="AY970" s="2">
        <v>96.543999999999997</v>
      </c>
      <c r="AZ970" s="1">
        <v>2384.8139999999999</v>
      </c>
      <c r="BA970" s="2">
        <v>102.35799999999999</v>
      </c>
      <c r="BB970" s="1">
        <v>994.55000000000007</v>
      </c>
      <c r="BC970" s="2">
        <v>104.934</v>
      </c>
      <c r="BD970" s="1">
        <v>1548.827</v>
      </c>
      <c r="BE970" s="2">
        <v>95.246000000000009</v>
      </c>
      <c r="BF970" s="1">
        <v>971.33699999999999</v>
      </c>
      <c r="BG970" s="2">
        <v>83.27000000000001</v>
      </c>
      <c r="BH970" s="1">
        <v>1104.7260000000001</v>
      </c>
      <c r="BI970" s="2">
        <v>68.885999999999996</v>
      </c>
      <c r="BJ970" s="1">
        <v>970.06799999999998</v>
      </c>
      <c r="BK970" s="2">
        <v>101.824</v>
      </c>
      <c r="BL970" s="1">
        <v>1412.2250000000001</v>
      </c>
      <c r="BM970" s="2">
        <v>70.38000000000001</v>
      </c>
    </row>
    <row r="971" spans="1:65" x14ac:dyDescent="0.25">
      <c r="A971" s="20">
        <v>41899</v>
      </c>
      <c r="B971" s="5">
        <v>782.29700000000003</v>
      </c>
      <c r="C971">
        <v>0</v>
      </c>
      <c r="D971" s="7">
        <v>-0.86</v>
      </c>
      <c r="E971" s="7">
        <v>0.54</v>
      </c>
      <c r="F971" s="2">
        <v>-0.51</v>
      </c>
      <c r="H971" s="1">
        <v>7439.5879999999997</v>
      </c>
      <c r="I971" s="2">
        <v>93.573999999999998</v>
      </c>
      <c r="J971" s="1">
        <v>7517.2740000000003</v>
      </c>
      <c r="K971" s="9">
        <v>98.674000000000007</v>
      </c>
      <c r="L971" s="1">
        <v>327.25</v>
      </c>
      <c r="M971" s="2">
        <v>98.712000000000003</v>
      </c>
      <c r="N971" s="1">
        <v>1231.9649999999999</v>
      </c>
      <c r="O971" s="2">
        <v>100.708</v>
      </c>
      <c r="P971" s="1">
        <v>5393.5429999999997</v>
      </c>
      <c r="Q971" s="2">
        <v>80.323999999999998</v>
      </c>
      <c r="R971" s="1">
        <v>13384.273000000001</v>
      </c>
      <c r="S971" s="2">
        <v>95.646000000000001</v>
      </c>
      <c r="T971" s="1">
        <v>194.10500000000002</v>
      </c>
      <c r="U971" s="2">
        <v>95.311999999999998</v>
      </c>
      <c r="V971" s="1">
        <v>12614.984</v>
      </c>
      <c r="W971" s="2">
        <v>109.86799999999998</v>
      </c>
      <c r="X971" s="1">
        <v>32294.203000000001</v>
      </c>
      <c r="Y971" s="2">
        <v>103.80199999999999</v>
      </c>
      <c r="Z971" s="1">
        <v>15113.423000000001</v>
      </c>
      <c r="AA971" s="2">
        <v>114.43600000000001</v>
      </c>
      <c r="AB971" s="1">
        <v>8458.6270000000004</v>
      </c>
      <c r="AC971" s="2">
        <v>108.11799999999998</v>
      </c>
      <c r="AD971" s="1">
        <v>6947.7930000000006</v>
      </c>
      <c r="AE971" s="2">
        <v>82.228000000000009</v>
      </c>
      <c r="AF971" s="1">
        <v>4792.5420000000004</v>
      </c>
      <c r="AG971" s="2">
        <v>88.238000000000014</v>
      </c>
      <c r="AH971" s="1">
        <v>2445.1390000000001</v>
      </c>
      <c r="AI971" s="2">
        <v>98.587999999999994</v>
      </c>
      <c r="AJ971" s="1">
        <v>863.29600000000005</v>
      </c>
      <c r="AK971" s="2">
        <v>91.804000000000002</v>
      </c>
      <c r="AL971" s="1">
        <v>260.32900000000001</v>
      </c>
      <c r="AM971" s="2">
        <v>100.114</v>
      </c>
      <c r="AN971" s="1">
        <v>596.846</v>
      </c>
      <c r="AO971" s="2">
        <v>87.852000000000004</v>
      </c>
      <c r="AP971" s="1">
        <v>713.03499999999997</v>
      </c>
      <c r="AQ971" s="2">
        <v>75.330000000000013</v>
      </c>
      <c r="AR971" s="1">
        <v>1770.7429999999999</v>
      </c>
      <c r="AS971" s="2">
        <v>77.240000000000009</v>
      </c>
      <c r="AT971" s="1">
        <v>677.48800000000006</v>
      </c>
      <c r="AU971" s="2">
        <v>113.63000000000002</v>
      </c>
      <c r="AV971" s="1">
        <v>970.29600000000005</v>
      </c>
      <c r="AW971" s="2">
        <v>101.41800000000001</v>
      </c>
      <c r="AX971" s="1">
        <v>12323.583000000001</v>
      </c>
      <c r="AY971" s="2">
        <v>96.164000000000016</v>
      </c>
      <c r="AZ971" s="1">
        <v>2401.9140000000002</v>
      </c>
      <c r="BA971" s="2">
        <v>102.672</v>
      </c>
      <c r="BB971" s="1">
        <v>990.20100000000002</v>
      </c>
      <c r="BC971" s="2">
        <v>104.304</v>
      </c>
      <c r="BD971" s="1">
        <v>1568.47</v>
      </c>
      <c r="BE971" s="2">
        <v>95.311999999999998</v>
      </c>
      <c r="BF971" s="1">
        <v>935.89600000000007</v>
      </c>
      <c r="BG971" s="2">
        <v>81.236000000000004</v>
      </c>
      <c r="BH971" s="1">
        <v>1096.211</v>
      </c>
      <c r="BI971" s="2">
        <v>68.054000000000002</v>
      </c>
      <c r="BJ971" s="1">
        <v>963.77499999999998</v>
      </c>
      <c r="BK971" s="2">
        <v>101.934</v>
      </c>
      <c r="BL971" s="1">
        <v>1390.7529999999999</v>
      </c>
      <c r="BM971" s="2">
        <v>69.646000000000001</v>
      </c>
    </row>
    <row r="972" spans="1:65" x14ac:dyDescent="0.25">
      <c r="A972" s="20">
        <v>41906</v>
      </c>
      <c r="B972" s="5">
        <v>775.64400000000001</v>
      </c>
      <c r="C972">
        <v>0</v>
      </c>
      <c r="D972" s="7">
        <v>0.9</v>
      </c>
      <c r="E972" s="7">
        <v>-2.34</v>
      </c>
      <c r="F972" s="2">
        <v>0.41</v>
      </c>
      <c r="H972" s="1">
        <v>7181.2240000000002</v>
      </c>
      <c r="I972" s="2">
        <v>93.908000000000001</v>
      </c>
      <c r="J972" s="1">
        <v>7419.3540000000003</v>
      </c>
      <c r="K972" s="9">
        <v>98.48599999999999</v>
      </c>
      <c r="L972" s="1">
        <v>319.404</v>
      </c>
      <c r="M972" s="2">
        <v>98.385999999999996</v>
      </c>
      <c r="N972" s="1">
        <v>1200.2560000000001</v>
      </c>
      <c r="O972" s="2">
        <v>100.536</v>
      </c>
      <c r="P972" s="1">
        <v>5420.6329999999998</v>
      </c>
      <c r="Q972" s="2">
        <v>79.332000000000008</v>
      </c>
      <c r="R972" s="1">
        <v>13199.146000000001</v>
      </c>
      <c r="S972" s="2">
        <v>96.484000000000009</v>
      </c>
      <c r="T972" s="1">
        <v>190.14099999999999</v>
      </c>
      <c r="U972" s="2">
        <v>95.445999999999998</v>
      </c>
      <c r="V972" s="1">
        <v>12596.362999999999</v>
      </c>
      <c r="W972" s="2">
        <v>109.934</v>
      </c>
      <c r="X972" s="1">
        <v>32177.172000000002</v>
      </c>
      <c r="Y972" s="2">
        <v>104.19000000000001</v>
      </c>
      <c r="Z972" s="1">
        <v>14936.546</v>
      </c>
      <c r="AA972" s="2">
        <v>114.396</v>
      </c>
      <c r="AB972" s="1">
        <v>8378.4140000000007</v>
      </c>
      <c r="AC972" s="2">
        <v>109.316</v>
      </c>
      <c r="AD972" s="1">
        <v>6506.0569999999998</v>
      </c>
      <c r="AE972" s="2">
        <v>80.25800000000001</v>
      </c>
      <c r="AF972" s="1">
        <v>4708.3230000000003</v>
      </c>
      <c r="AG972" s="2">
        <v>87.92</v>
      </c>
      <c r="AH972" s="1">
        <v>2336.67</v>
      </c>
      <c r="AI972" s="2">
        <v>99.05</v>
      </c>
      <c r="AJ972" s="1">
        <v>860.149</v>
      </c>
      <c r="AK972" s="2">
        <v>91.798000000000002</v>
      </c>
      <c r="AL972" s="1">
        <v>248.017</v>
      </c>
      <c r="AM972" s="2">
        <v>99.974000000000018</v>
      </c>
      <c r="AN972" s="1">
        <v>571.99400000000003</v>
      </c>
      <c r="AO972" s="2">
        <v>88.621999999999986</v>
      </c>
      <c r="AP972" s="1">
        <v>713.55200000000002</v>
      </c>
      <c r="AQ972" s="2">
        <v>75.603999999999999</v>
      </c>
      <c r="AR972" s="1">
        <v>1775.7529999999999</v>
      </c>
      <c r="AS972" s="2">
        <v>77.152000000000001</v>
      </c>
      <c r="AT972" s="1">
        <v>654.928</v>
      </c>
      <c r="AU972" s="2">
        <v>113.458</v>
      </c>
      <c r="AV972" s="1">
        <v>961.28399999999999</v>
      </c>
      <c r="AW972" s="2">
        <v>100.82000000000001</v>
      </c>
      <c r="AX972" s="1">
        <v>11946.663</v>
      </c>
      <c r="AY972" s="2">
        <v>96.143999999999991</v>
      </c>
      <c r="AZ972" s="1">
        <v>2351.1770000000001</v>
      </c>
      <c r="BA972" s="2">
        <v>102.68600000000001</v>
      </c>
      <c r="BB972" s="1">
        <v>1003.3870000000001</v>
      </c>
      <c r="BC972" s="2">
        <v>104.00999999999999</v>
      </c>
      <c r="BD972" s="1">
        <v>1525.6949999999999</v>
      </c>
      <c r="BE972" s="2">
        <v>95.445999999999998</v>
      </c>
      <c r="BF972" s="1">
        <v>933.75599999999997</v>
      </c>
      <c r="BG972" s="2">
        <v>80.888000000000005</v>
      </c>
      <c r="BH972" s="1">
        <v>1051.914</v>
      </c>
      <c r="BI972" s="2">
        <v>67.64</v>
      </c>
      <c r="BJ972" s="1">
        <v>978.91</v>
      </c>
      <c r="BK972" s="2">
        <v>102.43199999999999</v>
      </c>
      <c r="BL972" s="1">
        <v>1305.8700000000001</v>
      </c>
      <c r="BM972" s="2">
        <v>69.09</v>
      </c>
    </row>
    <row r="973" spans="1:65" x14ac:dyDescent="0.25">
      <c r="A973" s="20">
        <v>41913</v>
      </c>
      <c r="B973" s="5">
        <v>755.32500000000005</v>
      </c>
      <c r="C973">
        <v>0</v>
      </c>
      <c r="D973" s="7">
        <v>-1.58</v>
      </c>
      <c r="E973" s="7">
        <v>-0.77</v>
      </c>
      <c r="F973" s="2">
        <v>-0.9</v>
      </c>
      <c r="H973" s="1">
        <v>6975.607</v>
      </c>
      <c r="I973" s="2">
        <v>93.024000000000001</v>
      </c>
      <c r="J973" s="1">
        <v>7097.3180000000002</v>
      </c>
      <c r="K973" s="9">
        <v>98.141999999999996</v>
      </c>
      <c r="L973" s="1">
        <v>316.346</v>
      </c>
      <c r="M973" s="2">
        <v>97.789999999999992</v>
      </c>
      <c r="N973" s="1">
        <v>1182.3879999999999</v>
      </c>
      <c r="O973" s="2">
        <v>100.184</v>
      </c>
      <c r="P973" s="1">
        <v>5387.8680000000004</v>
      </c>
      <c r="Q973" s="2">
        <v>79.274000000000001</v>
      </c>
      <c r="R973" s="1">
        <v>12897.331</v>
      </c>
      <c r="S973" s="2">
        <v>96.213999999999984</v>
      </c>
      <c r="T973" s="1">
        <v>185.65700000000001</v>
      </c>
      <c r="U973" s="2">
        <v>95.165999999999997</v>
      </c>
      <c r="V973" s="1">
        <v>12406.11</v>
      </c>
      <c r="W973" s="2">
        <v>110.06400000000001</v>
      </c>
      <c r="X973" s="1">
        <v>31254.79</v>
      </c>
      <c r="Y973" s="2">
        <v>103.928</v>
      </c>
      <c r="Z973" s="1">
        <v>14671.198</v>
      </c>
      <c r="AA973" s="2">
        <v>113.87</v>
      </c>
      <c r="AB973" s="1">
        <v>8119.4960000000001</v>
      </c>
      <c r="AC973" s="2">
        <v>109.66199999999999</v>
      </c>
      <c r="AD973" s="1">
        <v>5929.5740000000005</v>
      </c>
      <c r="AE973" s="2">
        <v>78.987999999999985</v>
      </c>
      <c r="AF973" s="1">
        <v>4588.0070000000005</v>
      </c>
      <c r="AG973" s="2">
        <v>88.024000000000001</v>
      </c>
      <c r="AH973" s="1">
        <v>2247.4299999999998</v>
      </c>
      <c r="AI973" s="2">
        <v>97.841999999999999</v>
      </c>
      <c r="AJ973" s="1">
        <v>869.15100000000007</v>
      </c>
      <c r="AK973" s="2">
        <v>91.534000000000006</v>
      </c>
      <c r="AL973" s="1">
        <v>238.03200000000001</v>
      </c>
      <c r="AM973" s="2">
        <v>99.718000000000004</v>
      </c>
      <c r="AN973" s="1">
        <v>557.101</v>
      </c>
      <c r="AO973" s="2">
        <v>88.42</v>
      </c>
      <c r="AP973" s="1">
        <v>707.13</v>
      </c>
      <c r="AQ973" s="2">
        <v>75.319999999999993</v>
      </c>
      <c r="AR973" s="1">
        <v>1734.2070000000001</v>
      </c>
      <c r="AS973" s="2">
        <v>76.760000000000005</v>
      </c>
      <c r="AT973" s="1">
        <v>626.01499999999999</v>
      </c>
      <c r="AU973" s="2">
        <v>112.85</v>
      </c>
      <c r="AV973" s="1">
        <v>957.74400000000003</v>
      </c>
      <c r="AW973" s="2">
        <v>100.72</v>
      </c>
      <c r="AX973" s="1">
        <v>11616.454</v>
      </c>
      <c r="AY973" s="2">
        <v>95.103999999999999</v>
      </c>
      <c r="AZ973" s="1">
        <v>2288.3040000000001</v>
      </c>
      <c r="BA973" s="2">
        <v>102.694</v>
      </c>
      <c r="BB973" s="1">
        <v>979.48099999999999</v>
      </c>
      <c r="BC973" s="2">
        <v>103.676</v>
      </c>
      <c r="BD973" s="1">
        <v>1491.1870000000001</v>
      </c>
      <c r="BE973" s="2">
        <v>95.165999999999997</v>
      </c>
      <c r="BF973" s="1">
        <v>873.65899999999999</v>
      </c>
      <c r="BG973" s="2">
        <v>80.006</v>
      </c>
      <c r="BH973" s="1">
        <v>1022.97</v>
      </c>
      <c r="BI973" s="2">
        <v>67.097999999999999</v>
      </c>
      <c r="BJ973" s="1">
        <v>964.49700000000007</v>
      </c>
      <c r="BK973" s="2">
        <v>102.622</v>
      </c>
      <c r="BL973" s="1">
        <v>1259.0910000000001</v>
      </c>
      <c r="BM973" s="2">
        <v>68.531999999999996</v>
      </c>
    </row>
    <row r="974" spans="1:65" x14ac:dyDescent="0.25">
      <c r="A974" s="20">
        <v>41920</v>
      </c>
      <c r="B974" s="5">
        <v>753.41300000000001</v>
      </c>
      <c r="C974">
        <v>0</v>
      </c>
      <c r="D974" s="7">
        <v>-0.79</v>
      </c>
      <c r="E974" s="7">
        <v>-0.4</v>
      </c>
      <c r="F974" s="2">
        <v>-0.7</v>
      </c>
      <c r="H974" s="1">
        <v>6901.942</v>
      </c>
      <c r="I974" s="2">
        <v>92.97399999999999</v>
      </c>
      <c r="J974" s="1">
        <v>6867.7629999999999</v>
      </c>
      <c r="K974" s="9">
        <v>98.093999999999994</v>
      </c>
      <c r="L974" s="1">
        <v>303.036</v>
      </c>
      <c r="M974" s="2">
        <v>97.687999999999988</v>
      </c>
      <c r="N974" s="1">
        <v>1128.22</v>
      </c>
      <c r="O974" s="2">
        <v>100.1</v>
      </c>
      <c r="P974" s="1">
        <v>5273.5439999999999</v>
      </c>
      <c r="Q974" s="2">
        <v>79.960000000000008</v>
      </c>
      <c r="R974" s="1">
        <v>12217.049000000001</v>
      </c>
      <c r="S974" s="2">
        <v>95.9</v>
      </c>
      <c r="T974" s="1">
        <v>176.30100000000002</v>
      </c>
      <c r="U974" s="2">
        <v>95.021999999999991</v>
      </c>
      <c r="V974" s="1">
        <v>12232.387000000001</v>
      </c>
      <c r="W974" s="2">
        <v>110</v>
      </c>
      <c r="X974" s="1">
        <v>30185.221000000001</v>
      </c>
      <c r="Y974" s="2">
        <v>104.69000000000001</v>
      </c>
      <c r="Z974" s="1">
        <v>14257.84</v>
      </c>
      <c r="AA974" s="2">
        <v>113.35799999999999</v>
      </c>
      <c r="AB974" s="1">
        <v>7969.7470000000003</v>
      </c>
      <c r="AC974" s="2">
        <v>108.77000000000001</v>
      </c>
      <c r="AD974" s="1">
        <v>6484.3440000000001</v>
      </c>
      <c r="AE974" s="2">
        <v>79.383999999999986</v>
      </c>
      <c r="AF974" s="1">
        <v>4639.067</v>
      </c>
      <c r="AG974" s="2">
        <v>88.483999999999995</v>
      </c>
      <c r="AH974" s="1">
        <v>2257.4659999999999</v>
      </c>
      <c r="AI974" s="2">
        <v>97.682000000000002</v>
      </c>
      <c r="AJ974" s="1">
        <v>838.37099999999998</v>
      </c>
      <c r="AK974" s="2">
        <v>91.64200000000001</v>
      </c>
      <c r="AL974" s="1">
        <v>223.56300000000002</v>
      </c>
      <c r="AM974" s="2">
        <v>99.707999999999998</v>
      </c>
      <c r="AN974" s="1">
        <v>557.58500000000004</v>
      </c>
      <c r="AO974" s="2">
        <v>89.058000000000007</v>
      </c>
      <c r="AP974" s="1">
        <v>694.71100000000001</v>
      </c>
      <c r="AQ974" s="2">
        <v>75.465999999999994</v>
      </c>
      <c r="AR974" s="1">
        <v>1651.5830000000001</v>
      </c>
      <c r="AS974" s="2">
        <v>76.286000000000001</v>
      </c>
      <c r="AT974" s="1">
        <v>606.58000000000004</v>
      </c>
      <c r="AU974" s="2">
        <v>111.444</v>
      </c>
      <c r="AV974" s="1">
        <v>945.31900000000007</v>
      </c>
      <c r="AW974" s="2">
        <v>100.97200000000001</v>
      </c>
      <c r="AX974" s="1">
        <v>11640.419</v>
      </c>
      <c r="AY974" s="2">
        <v>95.381999999999991</v>
      </c>
      <c r="AZ974" s="1">
        <v>2308.9679999999998</v>
      </c>
      <c r="BA974" s="2">
        <v>102.35400000000001</v>
      </c>
      <c r="BB974" s="1">
        <v>966.28700000000003</v>
      </c>
      <c r="BC974" s="2">
        <v>104.03599999999999</v>
      </c>
      <c r="BD974" s="1">
        <v>1467.5230000000001</v>
      </c>
      <c r="BE974" s="2">
        <v>95.021999999999991</v>
      </c>
      <c r="BF974" s="1">
        <v>858.05399999999997</v>
      </c>
      <c r="BG974" s="2">
        <v>79.012000000000015</v>
      </c>
      <c r="BH974" s="1">
        <v>1023.335</v>
      </c>
      <c r="BI974" s="2">
        <v>67.426000000000002</v>
      </c>
      <c r="BJ974" s="1">
        <v>934.05600000000004</v>
      </c>
      <c r="BK974" s="2">
        <v>102.11199999999999</v>
      </c>
      <c r="BL974" s="1">
        <v>1236.018</v>
      </c>
      <c r="BM974" s="2">
        <v>68.654000000000011</v>
      </c>
    </row>
    <row r="975" spans="1:65" x14ac:dyDescent="0.25">
      <c r="A975" s="20">
        <v>41927</v>
      </c>
      <c r="B975" s="5">
        <v>720.822</v>
      </c>
      <c r="C975">
        <v>0</v>
      </c>
      <c r="D975" s="7">
        <v>-3.59</v>
      </c>
      <c r="E975" s="7">
        <v>-1.41</v>
      </c>
      <c r="F975" s="2">
        <v>0.61</v>
      </c>
      <c r="H975" s="1">
        <v>6450.87</v>
      </c>
      <c r="I975" s="2">
        <v>92.373999999999995</v>
      </c>
      <c r="J975" s="1">
        <v>6586.9610000000002</v>
      </c>
      <c r="K975" s="9">
        <v>98.240000000000009</v>
      </c>
      <c r="L975" s="1">
        <v>285.58</v>
      </c>
      <c r="M975" s="2">
        <v>97.945999999999998</v>
      </c>
      <c r="N975" s="1">
        <v>1059.692</v>
      </c>
      <c r="O975" s="2">
        <v>100.264</v>
      </c>
      <c r="P975" s="1">
        <v>5165.4859999999999</v>
      </c>
      <c r="Q975" s="2">
        <v>80.912000000000006</v>
      </c>
      <c r="R975" s="1">
        <v>11546.7</v>
      </c>
      <c r="S975" s="2">
        <v>94.960000000000008</v>
      </c>
      <c r="T975" s="1">
        <v>168.46299999999999</v>
      </c>
      <c r="U975" s="2">
        <v>94.974000000000004</v>
      </c>
      <c r="V975" s="1">
        <v>12152.918</v>
      </c>
      <c r="W975" s="2">
        <v>110.01399999999998</v>
      </c>
      <c r="X975" s="1">
        <v>28796.448</v>
      </c>
      <c r="Y975" s="2">
        <v>104.292</v>
      </c>
      <c r="Z975" s="1">
        <v>13763.15</v>
      </c>
      <c r="AA975" s="2">
        <v>113.792</v>
      </c>
      <c r="AB975" s="1">
        <v>7576.4780000000001</v>
      </c>
      <c r="AC975" s="2">
        <v>108.14000000000001</v>
      </c>
      <c r="AD975" s="1">
        <v>6343.3230000000003</v>
      </c>
      <c r="AE975" s="2">
        <v>80.397999999999996</v>
      </c>
      <c r="AF975" s="1">
        <v>4480.3959999999997</v>
      </c>
      <c r="AG975" s="2">
        <v>89.054000000000002</v>
      </c>
      <c r="AH975" s="1">
        <v>2155.6370000000002</v>
      </c>
      <c r="AI975" s="2">
        <v>96.385999999999996</v>
      </c>
      <c r="AJ975" s="1">
        <v>789.43899999999996</v>
      </c>
      <c r="AK975" s="2">
        <v>91.644000000000005</v>
      </c>
      <c r="AL975" s="1">
        <v>196.47300000000001</v>
      </c>
      <c r="AM975" s="2">
        <v>99.868000000000009</v>
      </c>
      <c r="AN975" s="1">
        <v>552.64700000000005</v>
      </c>
      <c r="AO975" s="2">
        <v>89.853999999999999</v>
      </c>
      <c r="AP975" s="1">
        <v>697.65200000000004</v>
      </c>
      <c r="AQ975" s="2">
        <v>75.738</v>
      </c>
      <c r="AR975" s="1">
        <v>1658.1780000000001</v>
      </c>
      <c r="AS975" s="2">
        <v>76.013999999999996</v>
      </c>
      <c r="AT975" s="1">
        <v>603.06500000000005</v>
      </c>
      <c r="AU975" s="2">
        <v>111.178</v>
      </c>
      <c r="AV975" s="1">
        <v>922.30899999999997</v>
      </c>
      <c r="AW975" s="2">
        <v>100.756</v>
      </c>
      <c r="AX975" s="1">
        <v>11231.701000000001</v>
      </c>
      <c r="AY975" s="2">
        <v>95.183999999999997</v>
      </c>
      <c r="AZ975" s="1">
        <v>2244.5390000000002</v>
      </c>
      <c r="BA975" s="2">
        <v>101.998</v>
      </c>
      <c r="BB975" s="1">
        <v>941.25599999999997</v>
      </c>
      <c r="BC975" s="2">
        <v>103.71999999999998</v>
      </c>
      <c r="BD975" s="1">
        <v>1449.854</v>
      </c>
      <c r="BE975" s="2">
        <v>94.974000000000004</v>
      </c>
      <c r="BF975" s="1">
        <v>846.81100000000004</v>
      </c>
      <c r="BG975" s="2">
        <v>77.439999999999984</v>
      </c>
      <c r="BH975" s="1">
        <v>1004.6410000000001</v>
      </c>
      <c r="BI975" s="2">
        <v>68.19</v>
      </c>
      <c r="BJ975" s="1">
        <v>933.09100000000001</v>
      </c>
      <c r="BK975" s="2">
        <v>102.07199999999999</v>
      </c>
      <c r="BL975" s="1">
        <v>1283.529</v>
      </c>
      <c r="BM975" s="2">
        <v>68.66</v>
      </c>
    </row>
    <row r="976" spans="1:65" x14ac:dyDescent="0.25">
      <c r="A976" s="20">
        <v>41934</v>
      </c>
      <c r="B976" s="5">
        <v>742.17600000000004</v>
      </c>
      <c r="C976">
        <v>0</v>
      </c>
      <c r="D976" s="7">
        <v>-0.5</v>
      </c>
      <c r="E976" s="7">
        <v>3.57</v>
      </c>
      <c r="F976" s="2">
        <v>-0.89</v>
      </c>
      <c r="H976" s="1">
        <v>6726.9760000000006</v>
      </c>
      <c r="I976" s="2">
        <v>92.048000000000016</v>
      </c>
      <c r="J976" s="1">
        <v>6828.5169999999998</v>
      </c>
      <c r="K976" s="9">
        <v>98.38600000000001</v>
      </c>
      <c r="L976" s="1">
        <v>308.99700000000001</v>
      </c>
      <c r="M976" s="2">
        <v>98.263999999999996</v>
      </c>
      <c r="N976" s="1">
        <v>1104.829</v>
      </c>
      <c r="O976" s="2">
        <v>100.52200000000001</v>
      </c>
      <c r="P976" s="1">
        <v>5166.26</v>
      </c>
      <c r="Q976" s="2">
        <v>81.342000000000013</v>
      </c>
      <c r="R976" s="1">
        <v>11927.062</v>
      </c>
      <c r="S976" s="2">
        <v>93.805999999999997</v>
      </c>
      <c r="T976" s="1">
        <v>174.89699999999999</v>
      </c>
      <c r="U976" s="2">
        <v>94.45</v>
      </c>
      <c r="V976" s="1">
        <v>12172.514999999999</v>
      </c>
      <c r="W976" s="2">
        <v>109.85999999999999</v>
      </c>
      <c r="X976" s="1">
        <v>30340.724000000002</v>
      </c>
      <c r="Y976" s="2">
        <v>104.128</v>
      </c>
      <c r="Z976" s="1">
        <v>14294.773000000001</v>
      </c>
      <c r="AA976" s="2">
        <v>114.31799999999998</v>
      </c>
      <c r="AB976" s="1">
        <v>7857.8720000000003</v>
      </c>
      <c r="AC976" s="2">
        <v>108.15</v>
      </c>
      <c r="AD976" s="1">
        <v>5838.6220000000003</v>
      </c>
      <c r="AE976" s="2">
        <v>77.835999999999999</v>
      </c>
      <c r="AF976" s="1">
        <v>4543.3180000000002</v>
      </c>
      <c r="AG976" s="2">
        <v>89.69</v>
      </c>
      <c r="AH976" s="1">
        <v>2195.2490000000003</v>
      </c>
      <c r="AI976" s="2">
        <v>95.773999999999987</v>
      </c>
      <c r="AJ976" s="1">
        <v>785.19200000000001</v>
      </c>
      <c r="AK976" s="2">
        <v>91.66</v>
      </c>
      <c r="AL976" s="1">
        <v>222.02</v>
      </c>
      <c r="AM976" s="2">
        <v>100.03</v>
      </c>
      <c r="AN976" s="1">
        <v>548.03899999999999</v>
      </c>
      <c r="AO976" s="2">
        <v>89.85799999999999</v>
      </c>
      <c r="AP976" s="1">
        <v>703.52</v>
      </c>
      <c r="AQ976" s="2">
        <v>75.381999999999991</v>
      </c>
      <c r="AR976" s="1">
        <v>1734.982</v>
      </c>
      <c r="AS976" s="2">
        <v>76.683999999999997</v>
      </c>
      <c r="AT976" s="1">
        <v>609.71100000000001</v>
      </c>
      <c r="AU976" s="2">
        <v>111.816</v>
      </c>
      <c r="AV976" s="1">
        <v>932.58</v>
      </c>
      <c r="AW976" s="2">
        <v>100.16</v>
      </c>
      <c r="AX976" s="1">
        <v>11308.755000000001</v>
      </c>
      <c r="AY976" s="2">
        <v>94.307999999999993</v>
      </c>
      <c r="AZ976" s="1">
        <v>2278.4120000000003</v>
      </c>
      <c r="BA976" s="2">
        <v>102.1</v>
      </c>
      <c r="BB976" s="1">
        <v>968.09199999999998</v>
      </c>
      <c r="BC976" s="2">
        <v>103.32599999999999</v>
      </c>
      <c r="BD976" s="1">
        <v>1458.473</v>
      </c>
      <c r="BE976" s="2">
        <v>94.45</v>
      </c>
      <c r="BF976" s="1">
        <v>833.59900000000005</v>
      </c>
      <c r="BG976" s="2">
        <v>76.192000000000007</v>
      </c>
      <c r="BH976" s="1">
        <v>1048.5840000000001</v>
      </c>
      <c r="BI976" s="2">
        <v>68.093999999999994</v>
      </c>
      <c r="BJ976" s="1">
        <v>932.89099999999996</v>
      </c>
      <c r="BK976" s="2">
        <v>102.16799999999999</v>
      </c>
      <c r="BL976" s="1">
        <v>1348.2080000000001</v>
      </c>
      <c r="BM976" s="2">
        <v>69.097999999999999</v>
      </c>
    </row>
    <row r="977" spans="1:65" x14ac:dyDescent="0.25">
      <c r="A977" s="20">
        <v>41941</v>
      </c>
      <c r="B977" s="5">
        <v>759.52300000000002</v>
      </c>
      <c r="C977">
        <v>0</v>
      </c>
      <c r="D977" s="7">
        <v>4.0599999999999996</v>
      </c>
      <c r="E977" s="7">
        <v>-0.77</v>
      </c>
      <c r="F977" s="2">
        <v>-0.68</v>
      </c>
      <c r="H977" s="1">
        <v>6888.6080000000002</v>
      </c>
      <c r="I977" s="2">
        <v>92.563999999999993</v>
      </c>
      <c r="J977" s="1">
        <v>6983.2840000000006</v>
      </c>
      <c r="K977" s="9">
        <v>98.274000000000001</v>
      </c>
      <c r="L977" s="1">
        <v>310.25799999999998</v>
      </c>
      <c r="M977" s="2">
        <v>98.024000000000001</v>
      </c>
      <c r="N977" s="1">
        <v>1110.7180000000001</v>
      </c>
      <c r="O977" s="2">
        <v>100.376</v>
      </c>
      <c r="P977" s="1">
        <v>5271.049</v>
      </c>
      <c r="Q977" s="2">
        <v>80.379999999999981</v>
      </c>
      <c r="R977" s="1">
        <v>12125.235000000001</v>
      </c>
      <c r="S977" s="2">
        <v>93.774000000000001</v>
      </c>
      <c r="T977" s="1">
        <v>175.68600000000001</v>
      </c>
      <c r="U977" s="2">
        <v>94.334000000000017</v>
      </c>
      <c r="V977" s="1">
        <v>12255.655000000001</v>
      </c>
      <c r="W977" s="2">
        <v>109.81800000000001</v>
      </c>
      <c r="X977" s="1">
        <v>31230.812000000002</v>
      </c>
      <c r="Y977" s="2">
        <v>103.15799999999999</v>
      </c>
      <c r="Z977" s="1">
        <v>14650.773000000001</v>
      </c>
      <c r="AA977" s="2">
        <v>114.16999999999999</v>
      </c>
      <c r="AB977" s="1">
        <v>7976.366</v>
      </c>
      <c r="AC977" s="2">
        <v>108.482</v>
      </c>
      <c r="AD977" s="1">
        <v>5773.5590000000002</v>
      </c>
      <c r="AE977" s="2">
        <v>77.540000000000006</v>
      </c>
      <c r="AF977" s="1">
        <v>4614.8900000000003</v>
      </c>
      <c r="AG977" s="2">
        <v>90.35</v>
      </c>
      <c r="AH977" s="1">
        <v>2207.884</v>
      </c>
      <c r="AI977" s="2">
        <v>96.034000000000006</v>
      </c>
      <c r="AJ977" s="1">
        <v>797.76900000000001</v>
      </c>
      <c r="AK977" s="2">
        <v>91.09</v>
      </c>
      <c r="AL977" s="1">
        <v>209.995</v>
      </c>
      <c r="AM977" s="2">
        <v>99.860000000000014</v>
      </c>
      <c r="AN977" s="1">
        <v>535.25900000000001</v>
      </c>
      <c r="AO977" s="2">
        <v>89.313999999999993</v>
      </c>
      <c r="AP977" s="1">
        <v>711.33900000000006</v>
      </c>
      <c r="AQ977" s="2">
        <v>75.704000000000008</v>
      </c>
      <c r="AR977" s="1">
        <v>1731.893</v>
      </c>
      <c r="AS977" s="2">
        <v>76.710000000000008</v>
      </c>
      <c r="AT977" s="1">
        <v>625.70699999999999</v>
      </c>
      <c r="AU977" s="2">
        <v>112.7</v>
      </c>
      <c r="AV977" s="1">
        <v>953.50400000000002</v>
      </c>
      <c r="AW977" s="2">
        <v>100.292</v>
      </c>
      <c r="AX977" s="1">
        <v>11618.148999999999</v>
      </c>
      <c r="AY977" s="2">
        <v>94.53</v>
      </c>
      <c r="AZ977" s="1">
        <v>2264.7730000000001</v>
      </c>
      <c r="BA977" s="2">
        <v>101.88199999999999</v>
      </c>
      <c r="BB977" s="1">
        <v>961.41</v>
      </c>
      <c r="BC977" s="2">
        <v>103.69200000000001</v>
      </c>
      <c r="BD977" s="1">
        <v>1480.4480000000001</v>
      </c>
      <c r="BE977" s="2">
        <v>94.334000000000017</v>
      </c>
      <c r="BF977" s="1">
        <v>845.00800000000004</v>
      </c>
      <c r="BG977" s="2">
        <v>74.17</v>
      </c>
      <c r="BH977" s="1">
        <v>1096.374</v>
      </c>
      <c r="BI977" s="2">
        <v>69.037999999999997</v>
      </c>
      <c r="BJ977" s="1">
        <v>947.69600000000003</v>
      </c>
      <c r="BK977" s="2">
        <v>102.176</v>
      </c>
      <c r="BL977" s="1">
        <v>1412.579</v>
      </c>
      <c r="BM977" s="2">
        <v>70.14200000000001</v>
      </c>
    </row>
    <row r="978" spans="1:65" x14ac:dyDescent="0.25">
      <c r="A978" s="20">
        <v>41948</v>
      </c>
      <c r="B978" s="5">
        <v>767.31100000000004</v>
      </c>
      <c r="C978">
        <v>0</v>
      </c>
      <c r="D978" s="7">
        <v>2.87</v>
      </c>
      <c r="E978" s="7">
        <v>2.29</v>
      </c>
      <c r="F978" s="2">
        <v>-0.14000000000000001</v>
      </c>
      <c r="H978" s="1">
        <v>6757.0560000000005</v>
      </c>
      <c r="I978" s="2">
        <v>91.983999999999995</v>
      </c>
      <c r="J978" s="1">
        <v>7012.8829999999998</v>
      </c>
      <c r="K978" s="9">
        <v>98.154000000000011</v>
      </c>
      <c r="L978" s="1">
        <v>313.17900000000003</v>
      </c>
      <c r="M978" s="2">
        <v>97.573999999999998</v>
      </c>
      <c r="N978" s="1">
        <v>1101.751</v>
      </c>
      <c r="O978" s="2">
        <v>100.05799999999999</v>
      </c>
      <c r="P978" s="1">
        <v>5396.2759999999998</v>
      </c>
      <c r="Q978" s="2">
        <v>77.472000000000008</v>
      </c>
      <c r="R978" s="1">
        <v>11644.251</v>
      </c>
      <c r="S978" s="2">
        <v>92.152000000000001</v>
      </c>
      <c r="T978" s="1">
        <v>164.964</v>
      </c>
      <c r="U978" s="2">
        <v>94.198000000000008</v>
      </c>
      <c r="V978" s="1">
        <v>12296.214</v>
      </c>
      <c r="W978" s="2">
        <v>109.596</v>
      </c>
      <c r="X978" s="1">
        <v>31439.337</v>
      </c>
      <c r="Y978" s="2">
        <v>103.11200000000001</v>
      </c>
      <c r="Z978" s="1">
        <v>14668.517</v>
      </c>
      <c r="AA978" s="2">
        <v>113.798</v>
      </c>
      <c r="AB978" s="1">
        <v>7989.7840000000006</v>
      </c>
      <c r="AC978" s="2">
        <v>108.816</v>
      </c>
      <c r="AD978" s="1">
        <v>5879.223</v>
      </c>
      <c r="AE978" s="2">
        <v>78.277999999999992</v>
      </c>
      <c r="AF978" s="1">
        <v>4648.8869999999997</v>
      </c>
      <c r="AG978" s="2">
        <v>91.626000000000005</v>
      </c>
      <c r="AH978" s="1">
        <v>2193.808</v>
      </c>
      <c r="AI978" s="2">
        <v>96.51</v>
      </c>
      <c r="AJ978" s="1">
        <v>775.51</v>
      </c>
      <c r="AK978" s="2">
        <v>90.7</v>
      </c>
      <c r="AL978" s="1">
        <v>208.13499999999999</v>
      </c>
      <c r="AM978" s="2">
        <v>99.617999999999995</v>
      </c>
      <c r="AN978" s="1">
        <v>528.82600000000002</v>
      </c>
      <c r="AO978" s="2">
        <v>89.075999999999993</v>
      </c>
      <c r="AP978" s="1">
        <v>732.80399999999997</v>
      </c>
      <c r="AQ978" s="2">
        <v>76.080000000000013</v>
      </c>
      <c r="AR978" s="1">
        <v>1722.047</v>
      </c>
      <c r="AS978" s="2">
        <v>77.267999999999986</v>
      </c>
      <c r="AT978" s="1">
        <v>598.15899999999999</v>
      </c>
      <c r="AU978" s="2">
        <v>111.274</v>
      </c>
      <c r="AV978" s="1">
        <v>933.48699999999997</v>
      </c>
      <c r="AW978" s="2">
        <v>99.981999999999999</v>
      </c>
      <c r="AX978" s="1">
        <v>11639.993</v>
      </c>
      <c r="AY978" s="2">
        <v>94.811999999999998</v>
      </c>
      <c r="AZ978" s="1">
        <v>2297.9079999999999</v>
      </c>
      <c r="BA978" s="2">
        <v>101.94799999999999</v>
      </c>
      <c r="BB978" s="1">
        <v>973.78</v>
      </c>
      <c r="BC978" s="2">
        <v>104.446</v>
      </c>
      <c r="BD978" s="1">
        <v>1440.0740000000001</v>
      </c>
      <c r="BE978" s="2">
        <v>94.198000000000008</v>
      </c>
      <c r="BF978" s="1">
        <v>837.44500000000005</v>
      </c>
      <c r="BG978" s="2">
        <v>73.088000000000008</v>
      </c>
      <c r="BH978" s="1">
        <v>1078.752</v>
      </c>
      <c r="BI978" s="2">
        <v>69.085999999999999</v>
      </c>
      <c r="BJ978" s="1">
        <v>947.90300000000002</v>
      </c>
      <c r="BK978" s="2">
        <v>102.572</v>
      </c>
      <c r="BL978" s="1">
        <v>1363.52</v>
      </c>
      <c r="BM978" s="2">
        <v>70.933999999999997</v>
      </c>
    </row>
    <row r="979" spans="1:65" x14ac:dyDescent="0.25">
      <c r="A979" s="20">
        <v>41955</v>
      </c>
      <c r="B979" s="5">
        <v>771.173</v>
      </c>
      <c r="C979">
        <v>0</v>
      </c>
      <c r="D979" s="7">
        <v>0.69</v>
      </c>
      <c r="E979" s="7">
        <v>-0.74</v>
      </c>
      <c r="F979" s="2">
        <v>0.66</v>
      </c>
      <c r="H979" s="1">
        <v>6952.7880000000005</v>
      </c>
      <c r="I979" s="2">
        <v>91.771999999999991</v>
      </c>
      <c r="J979" s="1">
        <v>6932.585</v>
      </c>
      <c r="K979" s="9">
        <v>98.17</v>
      </c>
      <c r="L979" s="1">
        <v>303.16000000000003</v>
      </c>
      <c r="M979" s="2">
        <v>97.555999999999997</v>
      </c>
      <c r="N979" s="1">
        <v>1060.674</v>
      </c>
      <c r="O979" s="2">
        <v>100.13800000000001</v>
      </c>
      <c r="P979" s="1">
        <v>5396.5870000000004</v>
      </c>
      <c r="Q979" s="2">
        <v>76.12</v>
      </c>
      <c r="R979" s="1">
        <v>11818.477000000001</v>
      </c>
      <c r="S979" s="2">
        <v>92.597999999999999</v>
      </c>
      <c r="T979" s="1">
        <v>159.89500000000001</v>
      </c>
      <c r="U979" s="2">
        <v>94.298000000000002</v>
      </c>
      <c r="V979" s="1">
        <v>12330.095000000001</v>
      </c>
      <c r="W979" s="2">
        <v>109.83</v>
      </c>
      <c r="X979" s="1">
        <v>31213.195</v>
      </c>
      <c r="Y979" s="2">
        <v>103.61399999999999</v>
      </c>
      <c r="Z979" s="1">
        <v>14724.445</v>
      </c>
      <c r="AA979" s="2">
        <v>114.054</v>
      </c>
      <c r="AB979" s="1">
        <v>8020.4920000000002</v>
      </c>
      <c r="AC979" s="2">
        <v>108.58399999999999</v>
      </c>
      <c r="AD979" s="1">
        <v>5727.8460000000005</v>
      </c>
      <c r="AE979" s="2">
        <v>76.275999999999996</v>
      </c>
      <c r="AF979" s="1">
        <v>4636.9290000000001</v>
      </c>
      <c r="AG979" s="2">
        <v>90.589999999999989</v>
      </c>
      <c r="AH979" s="1">
        <v>2152.5480000000002</v>
      </c>
      <c r="AI979" s="2">
        <v>95.355999999999995</v>
      </c>
      <c r="AJ979" s="1">
        <v>783.88</v>
      </c>
      <c r="AK979" s="2">
        <v>91.198000000000008</v>
      </c>
      <c r="AL979" s="1">
        <v>183.80600000000001</v>
      </c>
      <c r="AM979" s="2">
        <v>99.756</v>
      </c>
      <c r="AN979" s="1">
        <v>542.18500000000006</v>
      </c>
      <c r="AO979" s="2">
        <v>89.256</v>
      </c>
      <c r="AP979" s="1">
        <v>736.923</v>
      </c>
      <c r="AQ979" s="2">
        <v>76.378000000000014</v>
      </c>
      <c r="AR979" s="1">
        <v>1711.6120000000001</v>
      </c>
      <c r="AS979" s="2">
        <v>77.481999999999999</v>
      </c>
      <c r="AT979" s="1">
        <v>605.73800000000006</v>
      </c>
      <c r="AU979" s="2">
        <v>110.126</v>
      </c>
      <c r="AV979" s="1">
        <v>923.16600000000005</v>
      </c>
      <c r="AW979" s="2">
        <v>99.817999999999998</v>
      </c>
      <c r="AX979" s="1">
        <v>11350.47</v>
      </c>
      <c r="AY979" s="2">
        <v>94.722000000000008</v>
      </c>
      <c r="AZ979" s="1">
        <v>2333.0030000000002</v>
      </c>
      <c r="BA979" s="2">
        <v>102.396</v>
      </c>
      <c r="BB979" s="1">
        <v>981.29300000000001</v>
      </c>
      <c r="BC979" s="2">
        <v>105.24399999999999</v>
      </c>
      <c r="BD979" s="1">
        <v>1420.6030000000001</v>
      </c>
      <c r="BE979" s="2">
        <v>94.298000000000002</v>
      </c>
      <c r="BF979" s="1">
        <v>831.12300000000005</v>
      </c>
      <c r="BG979" s="2">
        <v>68.955999999999989</v>
      </c>
      <c r="BH979" s="1">
        <v>1089.98</v>
      </c>
      <c r="BI979" s="2">
        <v>68.16</v>
      </c>
      <c r="BJ979" s="1">
        <v>945.04</v>
      </c>
      <c r="BK979" s="2">
        <v>102.73000000000002</v>
      </c>
      <c r="BL979" s="1">
        <v>1387.943</v>
      </c>
      <c r="BM979" s="2">
        <v>70.360000000000014</v>
      </c>
    </row>
    <row r="980" spans="1:65" x14ac:dyDescent="0.25">
      <c r="A980" s="20">
        <v>41962</v>
      </c>
      <c r="B980" s="5">
        <v>774.89</v>
      </c>
      <c r="C980">
        <v>0</v>
      </c>
      <c r="D980" s="7">
        <v>0.54</v>
      </c>
      <c r="E980" s="7">
        <v>-0.08</v>
      </c>
      <c r="F980" s="2">
        <v>-1.27</v>
      </c>
      <c r="H980" s="1">
        <v>6990.0070000000005</v>
      </c>
      <c r="I980" s="2">
        <v>92.16</v>
      </c>
      <c r="J980" s="1">
        <v>7163.38</v>
      </c>
      <c r="K980" s="9">
        <v>98.429999999999993</v>
      </c>
      <c r="L980" s="1">
        <v>311.09100000000001</v>
      </c>
      <c r="M980" s="2">
        <v>97.911999999999992</v>
      </c>
      <c r="N980" s="1">
        <v>1102.4100000000001</v>
      </c>
      <c r="O980" s="2">
        <v>100.352</v>
      </c>
      <c r="P980" s="1">
        <v>5356.0110000000004</v>
      </c>
      <c r="Q980" s="2">
        <v>75.207999999999998</v>
      </c>
      <c r="R980" s="1">
        <v>11895.73</v>
      </c>
      <c r="S980" s="2">
        <v>93.09</v>
      </c>
      <c r="T980" s="1">
        <v>166.31100000000001</v>
      </c>
      <c r="U980" s="2">
        <v>94.466000000000008</v>
      </c>
      <c r="V980" s="1">
        <v>12356.762000000001</v>
      </c>
      <c r="W980" s="2">
        <v>109.56199999999998</v>
      </c>
      <c r="X980" s="1">
        <v>31680.377</v>
      </c>
      <c r="Y980" s="2">
        <v>103.422</v>
      </c>
      <c r="Z980" s="1">
        <v>14971.607</v>
      </c>
      <c r="AA980" s="2">
        <v>114.52200000000001</v>
      </c>
      <c r="AB980" s="1">
        <v>8044.7030000000004</v>
      </c>
      <c r="AC980" s="2">
        <v>107.21</v>
      </c>
      <c r="AD980" s="1">
        <v>5682.99</v>
      </c>
      <c r="AE980" s="2">
        <v>75.135999999999996</v>
      </c>
      <c r="AF980" s="1">
        <v>4644.6239999999998</v>
      </c>
      <c r="AG980" s="2">
        <v>89.895999999999987</v>
      </c>
      <c r="AH980" s="1">
        <v>2059.5540000000001</v>
      </c>
      <c r="AI980" s="2">
        <v>93.293999999999997</v>
      </c>
      <c r="AJ980" s="1">
        <v>795.35199999999998</v>
      </c>
      <c r="AK980" s="2">
        <v>91.286000000000001</v>
      </c>
      <c r="AL980" s="1">
        <v>205.08600000000001</v>
      </c>
      <c r="AM980" s="2">
        <v>99.94</v>
      </c>
      <c r="AN980" s="1">
        <v>551.346</v>
      </c>
      <c r="AO980" s="2">
        <v>90.198000000000008</v>
      </c>
      <c r="AP980" s="1">
        <v>731.61900000000003</v>
      </c>
      <c r="AQ980" s="2">
        <v>76.167999999999978</v>
      </c>
      <c r="AR980" s="1">
        <v>1752.519</v>
      </c>
      <c r="AS980" s="2">
        <v>77.763999999999982</v>
      </c>
      <c r="AT980" s="1">
        <v>596.48699999999997</v>
      </c>
      <c r="AU980" s="2">
        <v>109.518</v>
      </c>
      <c r="AV980" s="1">
        <v>918.19799999999998</v>
      </c>
      <c r="AW980" s="2">
        <v>99.622</v>
      </c>
      <c r="AX980" s="1">
        <v>11416.003000000001</v>
      </c>
      <c r="AY980" s="2">
        <v>94.852000000000004</v>
      </c>
      <c r="AZ980" s="1">
        <v>2311.7559999999999</v>
      </c>
      <c r="BA980" s="2">
        <v>102.69000000000001</v>
      </c>
      <c r="BB980" s="1">
        <v>985.63</v>
      </c>
      <c r="BC980" s="2">
        <v>105.42400000000001</v>
      </c>
      <c r="BD980" s="1">
        <v>1441.348</v>
      </c>
      <c r="BE980" s="2">
        <v>94.466000000000008</v>
      </c>
      <c r="BF980" s="1">
        <v>806.51900000000001</v>
      </c>
      <c r="BG980" s="2">
        <v>67.686000000000007</v>
      </c>
      <c r="BH980" s="1">
        <v>1106.876</v>
      </c>
      <c r="BI980" s="2">
        <v>68.890000000000015</v>
      </c>
      <c r="BJ980" s="1">
        <v>956.14700000000005</v>
      </c>
      <c r="BK980" s="2">
        <v>103.15799999999999</v>
      </c>
      <c r="BL980" s="1">
        <v>1415.9090000000001</v>
      </c>
      <c r="BM980" s="2">
        <v>71.085999999999999</v>
      </c>
    </row>
    <row r="981" spans="1:65" x14ac:dyDescent="0.25">
      <c r="A981" s="20">
        <v>41969</v>
      </c>
      <c r="B981" s="5">
        <v>786.40899999999999</v>
      </c>
      <c r="C981">
        <v>0</v>
      </c>
      <c r="D981" s="7">
        <v>1.05</v>
      </c>
      <c r="E981" s="7">
        <v>-1.4</v>
      </c>
      <c r="F981" s="2">
        <v>-0.25</v>
      </c>
      <c r="H981" s="1">
        <v>7097.2840000000006</v>
      </c>
      <c r="I981" s="2">
        <v>92.744</v>
      </c>
      <c r="J981" s="1">
        <v>7483.33</v>
      </c>
      <c r="K981" s="9">
        <v>98.438000000000002</v>
      </c>
      <c r="L981" s="1">
        <v>328.18200000000002</v>
      </c>
      <c r="M981" s="2">
        <v>97.804000000000002</v>
      </c>
      <c r="N981" s="1">
        <v>1132.0360000000001</v>
      </c>
      <c r="O981" s="2">
        <v>100.236</v>
      </c>
      <c r="P981" s="1">
        <v>5399.0020000000004</v>
      </c>
      <c r="Q981" s="2">
        <v>74.34</v>
      </c>
      <c r="R981" s="1">
        <v>11628.195</v>
      </c>
      <c r="S981" s="2">
        <v>93.037999999999997</v>
      </c>
      <c r="T981" s="1">
        <v>166.654</v>
      </c>
      <c r="U981" s="2">
        <v>94.96599999999998</v>
      </c>
      <c r="V981" s="1">
        <v>12529.163</v>
      </c>
      <c r="W981" s="2">
        <v>109.554</v>
      </c>
      <c r="X981" s="1">
        <v>32391.355</v>
      </c>
      <c r="Y981" s="2">
        <v>103.21399999999998</v>
      </c>
      <c r="Z981" s="1">
        <v>15086.929</v>
      </c>
      <c r="AA981" s="2">
        <v>114.31399999999999</v>
      </c>
      <c r="AB981" s="1">
        <v>8154.9760000000006</v>
      </c>
      <c r="AC981" s="2">
        <v>107.58399999999999</v>
      </c>
      <c r="AD981" s="1">
        <v>6043.1859999999997</v>
      </c>
      <c r="AE981" s="2">
        <v>77.225999999999999</v>
      </c>
      <c r="AF981" s="1">
        <v>4642.692</v>
      </c>
      <c r="AG981" s="2">
        <v>89.56</v>
      </c>
      <c r="AH981" s="1">
        <v>2003.8150000000001</v>
      </c>
      <c r="AI981" s="2">
        <v>92.9</v>
      </c>
      <c r="AJ981" s="1">
        <v>799.29200000000003</v>
      </c>
      <c r="AK981" s="2">
        <v>91.36399999999999</v>
      </c>
      <c r="AL981" s="1">
        <v>210.316</v>
      </c>
      <c r="AM981" s="2">
        <v>99.86399999999999</v>
      </c>
      <c r="AN981" s="1">
        <v>547.029</v>
      </c>
      <c r="AO981" s="2">
        <v>90.244</v>
      </c>
      <c r="AP981" s="1">
        <v>740.42899999999997</v>
      </c>
      <c r="AQ981" s="2">
        <v>76.206000000000003</v>
      </c>
      <c r="AR981" s="1">
        <v>1752.588</v>
      </c>
      <c r="AS981" s="2">
        <v>78.239999999999995</v>
      </c>
      <c r="AT981" s="1">
        <v>600.26099999999997</v>
      </c>
      <c r="AU981" s="2">
        <v>108.59</v>
      </c>
      <c r="AV981" s="1">
        <v>931.09500000000003</v>
      </c>
      <c r="AW981" s="2">
        <v>99.896000000000001</v>
      </c>
      <c r="AX981" s="1">
        <v>11477.594000000001</v>
      </c>
      <c r="AY981" s="2">
        <v>94.582000000000008</v>
      </c>
      <c r="AZ981" s="1">
        <v>2444.6730000000002</v>
      </c>
      <c r="BA981" s="2">
        <v>103.21200000000002</v>
      </c>
      <c r="BB981" s="1">
        <v>1000.153</v>
      </c>
      <c r="BC981" s="2">
        <v>105.904</v>
      </c>
      <c r="BD981" s="1">
        <v>1450.162</v>
      </c>
      <c r="BE981" s="2">
        <v>94.96599999999998</v>
      </c>
      <c r="BF981" s="1">
        <v>811.31500000000005</v>
      </c>
      <c r="BG981" s="2">
        <v>69.521999999999991</v>
      </c>
      <c r="BH981" s="1">
        <v>1123.0430000000001</v>
      </c>
      <c r="BI981" s="2">
        <v>69.981999999999999</v>
      </c>
      <c r="BJ981" s="1">
        <v>973.66899999999998</v>
      </c>
      <c r="BK981" s="2">
        <v>103.542</v>
      </c>
      <c r="BL981" s="1">
        <v>1483.8310000000001</v>
      </c>
      <c r="BM981" s="2">
        <v>71.542000000000002</v>
      </c>
    </row>
    <row r="982" spans="1:65" x14ac:dyDescent="0.25">
      <c r="A982" s="20">
        <v>41976</v>
      </c>
      <c r="B982" s="5">
        <v>781.13599999999997</v>
      </c>
      <c r="C982">
        <v>0</v>
      </c>
      <c r="D982" s="7">
        <v>0.26</v>
      </c>
      <c r="E982" s="7">
        <v>0.13</v>
      </c>
      <c r="F982" s="2">
        <v>-2.02</v>
      </c>
      <c r="H982" s="1">
        <v>6900.3739999999998</v>
      </c>
      <c r="I982" s="2">
        <v>92.249999999999986</v>
      </c>
      <c r="J982" s="1">
        <v>7397.8069999999998</v>
      </c>
      <c r="K982" s="9">
        <v>98.451999999999998</v>
      </c>
      <c r="L982" s="1">
        <v>337.39600000000002</v>
      </c>
      <c r="M982" s="2">
        <v>97.882000000000005</v>
      </c>
      <c r="N982" s="1">
        <v>1114.335</v>
      </c>
      <c r="O982" s="2">
        <v>100.42400000000001</v>
      </c>
      <c r="P982" s="1">
        <v>5392.84</v>
      </c>
      <c r="Q982" s="2">
        <v>74.253999999999991</v>
      </c>
      <c r="R982" s="1">
        <v>10629.775</v>
      </c>
      <c r="S982" s="2">
        <v>90.868000000000009</v>
      </c>
      <c r="T982" s="1">
        <v>162.19800000000001</v>
      </c>
      <c r="U982" s="2">
        <v>95.736000000000004</v>
      </c>
      <c r="V982" s="1">
        <v>12171.384</v>
      </c>
      <c r="W982" s="2">
        <v>109.65599999999999</v>
      </c>
      <c r="X982" s="1">
        <v>31961.185000000001</v>
      </c>
      <c r="Y982" s="2">
        <v>103.31199999999998</v>
      </c>
      <c r="Z982" s="1">
        <v>15003.173000000001</v>
      </c>
      <c r="AA982" s="2">
        <v>114.446</v>
      </c>
      <c r="AB982" s="1">
        <v>8092.8829999999998</v>
      </c>
      <c r="AC982" s="2">
        <v>107.90599999999999</v>
      </c>
      <c r="AD982" s="1">
        <v>5631.8990000000003</v>
      </c>
      <c r="AE982" s="2">
        <v>77.012</v>
      </c>
      <c r="AF982" s="1">
        <v>4530</v>
      </c>
      <c r="AG982" s="2">
        <v>88.566000000000003</v>
      </c>
      <c r="AH982" s="1">
        <v>1856.4010000000001</v>
      </c>
      <c r="AI982" s="2">
        <v>90.768000000000001</v>
      </c>
      <c r="AJ982" s="1">
        <v>818.52100000000007</v>
      </c>
      <c r="AK982" s="2">
        <v>91.481999999999999</v>
      </c>
      <c r="AL982" s="1">
        <v>215.84</v>
      </c>
      <c r="AM982" s="2">
        <v>100.02200000000001</v>
      </c>
      <c r="AN982" s="1">
        <v>529.86400000000003</v>
      </c>
      <c r="AO982" s="2">
        <v>89.92</v>
      </c>
      <c r="AP982" s="1">
        <v>742.99099999999999</v>
      </c>
      <c r="AQ982" s="2">
        <v>76.382000000000005</v>
      </c>
      <c r="AR982" s="1">
        <v>1744.9549999999999</v>
      </c>
      <c r="AS982" s="2">
        <v>77.760000000000005</v>
      </c>
      <c r="AT982" s="1">
        <v>597.41999999999996</v>
      </c>
      <c r="AU982" s="2">
        <v>109.31000000000002</v>
      </c>
      <c r="AV982" s="1">
        <v>865.03499999999997</v>
      </c>
      <c r="AW982" s="2">
        <v>98.5</v>
      </c>
      <c r="AX982" s="1">
        <v>10797.268</v>
      </c>
      <c r="AY982" s="2">
        <v>92.852000000000004</v>
      </c>
      <c r="AZ982" s="1">
        <v>2431.8450000000003</v>
      </c>
      <c r="BA982" s="2">
        <v>103.38000000000002</v>
      </c>
      <c r="BB982" s="1">
        <v>1005.947</v>
      </c>
      <c r="BC982" s="2">
        <v>106.614</v>
      </c>
      <c r="BD982" s="1">
        <v>1449.0720000000001</v>
      </c>
      <c r="BE982" s="2">
        <v>95.736000000000004</v>
      </c>
      <c r="BF982" s="1">
        <v>754.58600000000001</v>
      </c>
      <c r="BG982" s="2">
        <v>62.784000000000006</v>
      </c>
      <c r="BH982" s="1">
        <v>1080.83</v>
      </c>
      <c r="BI982" s="2">
        <v>69.656000000000006</v>
      </c>
      <c r="BJ982" s="1">
        <v>966.88700000000006</v>
      </c>
      <c r="BK982" s="2">
        <v>103.81200000000001</v>
      </c>
      <c r="BL982" s="1">
        <v>1477.748</v>
      </c>
      <c r="BM982" s="2">
        <v>72.006</v>
      </c>
    </row>
    <row r="983" spans="1:65" x14ac:dyDescent="0.25">
      <c r="A983" s="20">
        <v>41983</v>
      </c>
      <c r="B983" s="5">
        <v>762.43799999999999</v>
      </c>
      <c r="C983">
        <v>0</v>
      </c>
      <c r="D983" s="7">
        <v>0.28999999999999998</v>
      </c>
      <c r="E983" s="7">
        <v>0.13</v>
      </c>
      <c r="F983" s="2">
        <v>1.31</v>
      </c>
      <c r="H983" s="1">
        <v>6410.7139999999999</v>
      </c>
      <c r="I983" s="2">
        <v>92.097999999999999</v>
      </c>
      <c r="J983" s="1">
        <v>7327.8789999999999</v>
      </c>
      <c r="K983" s="9">
        <v>98.325999999999993</v>
      </c>
      <c r="L983" s="1">
        <v>333.14800000000002</v>
      </c>
      <c r="M983" s="2">
        <v>97.688000000000017</v>
      </c>
      <c r="N983" s="1">
        <v>1078.2909999999999</v>
      </c>
      <c r="O983" s="2">
        <v>100.398</v>
      </c>
      <c r="P983" s="1">
        <v>5339.2520000000004</v>
      </c>
      <c r="Q983" s="2">
        <v>73.742000000000004</v>
      </c>
      <c r="R983" s="1">
        <v>10000.398000000001</v>
      </c>
      <c r="S983" s="2">
        <v>89.376000000000005</v>
      </c>
      <c r="T983" s="1">
        <v>156.04900000000001</v>
      </c>
      <c r="U983" s="2">
        <v>96.022000000000006</v>
      </c>
      <c r="V983" s="1">
        <v>12362.269</v>
      </c>
      <c r="W983" s="2">
        <v>109.31199999999998</v>
      </c>
      <c r="X983" s="1">
        <v>31668.655999999999</v>
      </c>
      <c r="Y983" s="2">
        <v>102.93800000000002</v>
      </c>
      <c r="Z983" s="1">
        <v>14859.333000000001</v>
      </c>
      <c r="AA983" s="2">
        <v>114.36199999999999</v>
      </c>
      <c r="AB983" s="1">
        <v>7824.6940000000004</v>
      </c>
      <c r="AC983" s="2">
        <v>108.39200000000001</v>
      </c>
      <c r="AD983" s="1">
        <v>5232.0540000000001</v>
      </c>
      <c r="AE983" s="2">
        <v>76.36</v>
      </c>
      <c r="AF983" s="1">
        <v>4365.8730000000005</v>
      </c>
      <c r="AG983" s="2">
        <v>88.233999999999995</v>
      </c>
      <c r="AH983" s="1">
        <v>1687.316</v>
      </c>
      <c r="AI983" s="2">
        <v>87.87</v>
      </c>
      <c r="AJ983" s="1">
        <v>799.24</v>
      </c>
      <c r="AK983" s="2">
        <v>91.474000000000004</v>
      </c>
      <c r="AL983" s="1">
        <v>188.11</v>
      </c>
      <c r="AM983" s="2">
        <v>100.02000000000001</v>
      </c>
      <c r="AN983" s="1">
        <v>546.29100000000005</v>
      </c>
      <c r="AO983" s="2">
        <v>89.924000000000007</v>
      </c>
      <c r="AP983" s="1">
        <v>718.98900000000003</v>
      </c>
      <c r="AQ983" s="2">
        <v>76.900000000000006</v>
      </c>
      <c r="AR983" s="1">
        <v>1740.28</v>
      </c>
      <c r="AS983" s="2">
        <v>77.801999999999992</v>
      </c>
      <c r="AT983" s="1">
        <v>596.77800000000002</v>
      </c>
      <c r="AU983" s="2">
        <v>109.71599999999998</v>
      </c>
      <c r="AV983" s="1">
        <v>861.46299999999997</v>
      </c>
      <c r="AW983" s="2">
        <v>97.248000000000005</v>
      </c>
      <c r="AX983" s="1">
        <v>10074.187</v>
      </c>
      <c r="AY983" s="2">
        <v>90.690000000000012</v>
      </c>
      <c r="AZ983" s="1">
        <v>2345.6680000000001</v>
      </c>
      <c r="BA983" s="2">
        <v>103.25800000000001</v>
      </c>
      <c r="BB983" s="1">
        <v>980.30500000000006</v>
      </c>
      <c r="BC983" s="2">
        <v>107.822</v>
      </c>
      <c r="BD983" s="1">
        <v>1413.33</v>
      </c>
      <c r="BE983" s="2">
        <v>96.022000000000006</v>
      </c>
      <c r="BF983" s="1">
        <v>675.16200000000003</v>
      </c>
      <c r="BG983" s="2">
        <v>59.717999999999996</v>
      </c>
      <c r="BH983" s="1">
        <v>1011.8960000000001</v>
      </c>
      <c r="BI983" s="2">
        <v>68.11</v>
      </c>
      <c r="BJ983" s="1">
        <v>940.76700000000005</v>
      </c>
      <c r="BK983" s="2">
        <v>104.258</v>
      </c>
      <c r="BL983" s="1">
        <v>1443.6790000000001</v>
      </c>
      <c r="BM983" s="2">
        <v>71.513999999999982</v>
      </c>
    </row>
    <row r="984" spans="1:65" x14ac:dyDescent="0.25">
      <c r="A984" s="20">
        <v>41990</v>
      </c>
      <c r="B984" s="5">
        <v>748.89499999999998</v>
      </c>
      <c r="C984">
        <v>0</v>
      </c>
      <c r="D984" s="7">
        <v>-3.44</v>
      </c>
      <c r="E984" s="7">
        <v>0.85</v>
      </c>
      <c r="F984" s="2">
        <v>-0.87</v>
      </c>
      <c r="H984" s="1">
        <v>6475.1140000000005</v>
      </c>
      <c r="I984" s="2">
        <v>90.859999999999985</v>
      </c>
      <c r="J984" s="1">
        <v>7130.6459999999997</v>
      </c>
      <c r="K984" s="9">
        <v>98.596000000000004</v>
      </c>
      <c r="L984" s="1">
        <v>324.23900000000003</v>
      </c>
      <c r="M984" s="2">
        <v>98.38600000000001</v>
      </c>
      <c r="N984" s="1">
        <v>1039.1189999999999</v>
      </c>
      <c r="O984" s="2">
        <v>101.2</v>
      </c>
      <c r="P984" s="1">
        <v>5183.107</v>
      </c>
      <c r="Q984" s="2">
        <v>75.295999999999992</v>
      </c>
      <c r="R984" s="1">
        <v>9559.3870000000006</v>
      </c>
      <c r="S984" s="2">
        <v>86.018000000000001</v>
      </c>
      <c r="T984" s="1">
        <v>147.92400000000001</v>
      </c>
      <c r="U984" s="2">
        <v>96.091999999999999</v>
      </c>
      <c r="V984" s="1">
        <v>12021.353999999999</v>
      </c>
      <c r="W984" s="2">
        <v>110.09400000000001</v>
      </c>
      <c r="X984" s="1">
        <v>30078.058000000001</v>
      </c>
      <c r="Y984" s="2">
        <v>102.322</v>
      </c>
      <c r="Z984" s="1">
        <v>14483.716</v>
      </c>
      <c r="AA984" s="2">
        <v>115.34200000000001</v>
      </c>
      <c r="AB984" s="1">
        <v>7609.1729999999998</v>
      </c>
      <c r="AC984" s="2">
        <v>108.39200000000001</v>
      </c>
      <c r="AD984" s="1">
        <v>4975.1990000000005</v>
      </c>
      <c r="AE984" s="2">
        <v>73.85799999999999</v>
      </c>
      <c r="AF984" s="1">
        <v>4256.6030000000001</v>
      </c>
      <c r="AG984" s="2">
        <v>87.677999999999997</v>
      </c>
      <c r="AH984" s="1">
        <v>1635.5710000000001</v>
      </c>
      <c r="AI984" s="2">
        <v>84.358000000000004</v>
      </c>
      <c r="AJ984" s="1">
        <v>768.13499999999999</v>
      </c>
      <c r="AK984" s="2">
        <v>92.174000000000007</v>
      </c>
      <c r="AL984" s="1">
        <v>181.328</v>
      </c>
      <c r="AM984" s="2">
        <v>100.72999999999999</v>
      </c>
      <c r="AN984" s="1">
        <v>486.48</v>
      </c>
      <c r="AO984" s="2">
        <v>89.45</v>
      </c>
      <c r="AP984" s="1">
        <v>671.75599999999997</v>
      </c>
      <c r="AQ984" s="2">
        <v>75.518000000000001</v>
      </c>
      <c r="AR984" s="1">
        <v>1643.2260000000001</v>
      </c>
      <c r="AS984" s="2">
        <v>75.76400000000001</v>
      </c>
      <c r="AT984" s="1">
        <v>584.92899999999997</v>
      </c>
      <c r="AU984" s="2">
        <v>111.47600000000003</v>
      </c>
      <c r="AV984" s="1">
        <v>821.08400000000006</v>
      </c>
      <c r="AW984" s="2">
        <v>96.683999999999997</v>
      </c>
      <c r="AX984" s="1">
        <v>9881.43</v>
      </c>
      <c r="AY984" s="2">
        <v>87.98</v>
      </c>
      <c r="AZ984" s="1">
        <v>2232.5889999999999</v>
      </c>
      <c r="BA984" s="2">
        <v>103.572</v>
      </c>
      <c r="BB984" s="1">
        <v>951.30600000000004</v>
      </c>
      <c r="BC984" s="2">
        <v>107.47799999999999</v>
      </c>
      <c r="BD984" s="1">
        <v>1346.47</v>
      </c>
      <c r="BE984" s="2">
        <v>96.091999999999999</v>
      </c>
      <c r="BF984" s="1">
        <v>568.64700000000005</v>
      </c>
      <c r="BG984" s="2">
        <v>51.932000000000002</v>
      </c>
      <c r="BH984" s="1">
        <v>980.53600000000006</v>
      </c>
      <c r="BI984" s="2">
        <v>66.52</v>
      </c>
      <c r="BJ984" s="1">
        <v>887.322</v>
      </c>
      <c r="BK984" s="2">
        <v>104.33800000000001</v>
      </c>
      <c r="BL984" s="1">
        <v>1340.55</v>
      </c>
      <c r="BM984" s="2">
        <v>69.412000000000006</v>
      </c>
    </row>
    <row r="985" spans="1:65" x14ac:dyDescent="0.25">
      <c r="A985" s="20">
        <v>41997</v>
      </c>
      <c r="B985" s="5">
        <v>773.47199999999998</v>
      </c>
      <c r="C985">
        <v>0</v>
      </c>
      <c r="D985" s="7">
        <v>3.47</v>
      </c>
      <c r="E985" s="7">
        <v>0.16</v>
      </c>
      <c r="F985" s="2">
        <v>0.56999999999999995</v>
      </c>
      <c r="H985" s="1">
        <v>6700.8140000000003</v>
      </c>
      <c r="I985" s="2">
        <v>90.943999999999988</v>
      </c>
      <c r="J985" s="1">
        <v>7293.1050000000005</v>
      </c>
      <c r="K985" s="9">
        <v>98.224000000000004</v>
      </c>
      <c r="L985" s="1">
        <v>330.63499999999999</v>
      </c>
      <c r="M985" s="2">
        <v>97.614000000000004</v>
      </c>
      <c r="N985" s="1">
        <v>1064.8710000000001</v>
      </c>
      <c r="O985" s="2">
        <v>100.598</v>
      </c>
      <c r="P985" s="1">
        <v>5334.8770000000004</v>
      </c>
      <c r="Q985" s="2">
        <v>74.42</v>
      </c>
      <c r="R985" s="1">
        <v>10030.722</v>
      </c>
      <c r="S985" s="2">
        <v>87.096000000000004</v>
      </c>
      <c r="T985" s="1">
        <v>149.809</v>
      </c>
      <c r="U985" s="2">
        <v>93.72999999999999</v>
      </c>
      <c r="V985" s="1">
        <v>12328.056</v>
      </c>
      <c r="W985" s="2">
        <v>109.8</v>
      </c>
      <c r="X985" s="1">
        <v>30904.085999999999</v>
      </c>
      <c r="Y985" s="2">
        <v>101.09400000000001</v>
      </c>
      <c r="Z985" s="1">
        <v>14630.772000000001</v>
      </c>
      <c r="AA985" s="2">
        <v>114.32000000000001</v>
      </c>
      <c r="AB985" s="1">
        <v>7888.2350000000006</v>
      </c>
      <c r="AC985" s="2">
        <v>108.81199999999998</v>
      </c>
      <c r="AD985" s="1">
        <v>5203.3540000000003</v>
      </c>
      <c r="AE985" s="2">
        <v>74.656000000000006</v>
      </c>
      <c r="AF985" s="1">
        <v>4366.1120000000001</v>
      </c>
      <c r="AG985" s="2">
        <v>88.789999999999992</v>
      </c>
      <c r="AH985" s="1">
        <v>1807.222</v>
      </c>
      <c r="AI985" s="2">
        <v>87.287999999999982</v>
      </c>
      <c r="AJ985" s="1">
        <v>751.62400000000002</v>
      </c>
      <c r="AK985" s="2">
        <v>91.658000000000001</v>
      </c>
      <c r="AL985" s="1">
        <v>177.80700000000002</v>
      </c>
      <c r="AM985" s="2">
        <v>100.19800000000001</v>
      </c>
      <c r="AN985" s="1">
        <v>482.536</v>
      </c>
      <c r="AO985" s="2">
        <v>87.69</v>
      </c>
      <c r="AP985" s="1">
        <v>682.25400000000002</v>
      </c>
      <c r="AQ985" s="2">
        <v>75.738</v>
      </c>
      <c r="AR985" s="1">
        <v>1718.595</v>
      </c>
      <c r="AS985" s="2">
        <v>77.372</v>
      </c>
      <c r="AT985" s="1">
        <v>597.07100000000003</v>
      </c>
      <c r="AU985" s="2">
        <v>111.76200000000001</v>
      </c>
      <c r="AV985" s="1">
        <v>852.62900000000002</v>
      </c>
      <c r="AW985" s="2">
        <v>97.484000000000009</v>
      </c>
      <c r="AX985" s="1">
        <v>10287.968000000001</v>
      </c>
      <c r="AY985" s="2">
        <v>89.111999999999995</v>
      </c>
      <c r="AZ985" s="1">
        <v>2275.904</v>
      </c>
      <c r="BA985" s="2">
        <v>103.798</v>
      </c>
      <c r="BB985" s="1">
        <v>984.80700000000002</v>
      </c>
      <c r="BC985" s="2">
        <v>108.02000000000001</v>
      </c>
      <c r="BD985" s="1">
        <v>1307.413</v>
      </c>
      <c r="BE985" s="2">
        <v>93.72999999999999</v>
      </c>
      <c r="BF985" s="1">
        <v>650.69399999999996</v>
      </c>
      <c r="BG985" s="2">
        <v>56.891999999999996</v>
      </c>
      <c r="BH985" s="1">
        <v>1033.3410000000001</v>
      </c>
      <c r="BI985" s="2">
        <v>67.262000000000015</v>
      </c>
      <c r="BJ985" s="1">
        <v>921.57600000000002</v>
      </c>
      <c r="BK985" s="2">
        <v>105.024</v>
      </c>
      <c r="BL985" s="1">
        <v>1419.7750000000001</v>
      </c>
      <c r="BM985" s="2">
        <v>70.034000000000006</v>
      </c>
    </row>
    <row r="986" spans="1:65" x14ac:dyDescent="0.25">
      <c r="A986" s="20">
        <v>42004</v>
      </c>
      <c r="B986" s="5">
        <v>767.64700000000005</v>
      </c>
      <c r="C986">
        <v>0</v>
      </c>
      <c r="D986" s="7">
        <v>1.03</v>
      </c>
      <c r="E986" s="7">
        <v>0.64</v>
      </c>
      <c r="F986" s="2">
        <v>0.55000000000000004</v>
      </c>
      <c r="H986" s="1">
        <v>6728.0410000000002</v>
      </c>
      <c r="I986" s="2">
        <v>91.102000000000004</v>
      </c>
      <c r="J986" s="1">
        <v>7158.7139999999999</v>
      </c>
      <c r="K986" s="9">
        <v>98.09</v>
      </c>
      <c r="L986" s="1">
        <v>325.61099999999999</v>
      </c>
      <c r="M986" s="2">
        <v>97.383999999999986</v>
      </c>
      <c r="N986" s="1">
        <v>1036.9380000000001</v>
      </c>
      <c r="O986" s="2">
        <v>100.42999999999999</v>
      </c>
      <c r="P986" s="1">
        <v>5286.2089999999998</v>
      </c>
      <c r="Q986" s="2">
        <v>74.268000000000001</v>
      </c>
      <c r="R986" s="1">
        <v>9835.5879999999997</v>
      </c>
      <c r="S986" s="2">
        <v>86.738</v>
      </c>
      <c r="T986" s="1">
        <v>144.648</v>
      </c>
      <c r="U986" s="2">
        <v>92.988</v>
      </c>
      <c r="V986" s="1">
        <v>12385.555</v>
      </c>
      <c r="W986" s="2">
        <v>109.61800000000001</v>
      </c>
      <c r="X986" s="1">
        <v>30722.484</v>
      </c>
      <c r="Y986" s="2">
        <v>100.80200000000001</v>
      </c>
      <c r="Z986" s="1">
        <v>14460.184999999999</v>
      </c>
      <c r="AA986" s="2">
        <v>114.19000000000001</v>
      </c>
      <c r="AB986" s="1">
        <v>7857.1559999999999</v>
      </c>
      <c r="AC986" s="2">
        <v>108.90599999999999</v>
      </c>
      <c r="AD986" s="1">
        <v>5188.9800000000005</v>
      </c>
      <c r="AE986" s="2">
        <v>74.440000000000012</v>
      </c>
      <c r="AF986" s="1">
        <v>4431.8540000000003</v>
      </c>
      <c r="AG986" s="2">
        <v>89.637999999999991</v>
      </c>
      <c r="AH986" s="1">
        <v>1777.15</v>
      </c>
      <c r="AI986" s="2">
        <v>86.563999999999993</v>
      </c>
      <c r="AJ986" s="1">
        <v>744.92100000000005</v>
      </c>
      <c r="AK986" s="2">
        <v>91.27</v>
      </c>
      <c r="AL986" s="1">
        <v>168.19</v>
      </c>
      <c r="AM986" s="2">
        <v>100.03799999999998</v>
      </c>
      <c r="AN986" s="1">
        <v>484.3</v>
      </c>
      <c r="AO986" s="2">
        <v>87.551999999999992</v>
      </c>
      <c r="AP986" s="1">
        <v>700.85800000000006</v>
      </c>
      <c r="AQ986" s="2">
        <v>75.622</v>
      </c>
      <c r="AR986" s="1">
        <v>1743.0889999999999</v>
      </c>
      <c r="AS986" s="2">
        <v>77.739999999999995</v>
      </c>
      <c r="AT986" s="1">
        <v>591.80899999999997</v>
      </c>
      <c r="AU986" s="2">
        <v>112.002</v>
      </c>
      <c r="AV986" s="1">
        <v>856.40800000000002</v>
      </c>
      <c r="AW986" s="2">
        <v>97.256</v>
      </c>
      <c r="AX986" s="1">
        <v>10356.892</v>
      </c>
      <c r="AY986" s="2">
        <v>88.38</v>
      </c>
      <c r="AZ986" s="1">
        <v>2287.7280000000001</v>
      </c>
      <c r="BA986" s="2">
        <v>103.26200000000001</v>
      </c>
      <c r="BB986" s="1">
        <v>990.61099999999999</v>
      </c>
      <c r="BC986" s="2">
        <v>108.096</v>
      </c>
      <c r="BD986" s="1">
        <v>1308.4660000000001</v>
      </c>
      <c r="BE986" s="2">
        <v>92.988</v>
      </c>
      <c r="BF986" s="1">
        <v>594.21</v>
      </c>
      <c r="BG986" s="2">
        <v>57.75</v>
      </c>
      <c r="BH986" s="1">
        <v>1057.49</v>
      </c>
      <c r="BI986" s="2">
        <v>67.28</v>
      </c>
      <c r="BJ986" s="1">
        <v>903.10199999999998</v>
      </c>
      <c r="BK986" s="2">
        <v>105.096</v>
      </c>
      <c r="BL986" s="1">
        <v>1425.5650000000001</v>
      </c>
      <c r="BM986" s="2">
        <v>70.00800000000001</v>
      </c>
    </row>
    <row r="987" spans="1:65" x14ac:dyDescent="0.25">
      <c r="A987" s="20">
        <v>42011</v>
      </c>
      <c r="B987" s="5">
        <v>747.53300000000002</v>
      </c>
      <c r="C987">
        <v>0</v>
      </c>
      <c r="D987" s="7">
        <v>-1.38</v>
      </c>
      <c r="E987" s="7">
        <v>0.1</v>
      </c>
      <c r="F987" s="2">
        <v>0.56000000000000005</v>
      </c>
      <c r="H987" s="1">
        <v>6399.2619999999997</v>
      </c>
      <c r="I987" s="2">
        <v>90.396000000000001</v>
      </c>
      <c r="J987" s="1">
        <v>6786.2579999999998</v>
      </c>
      <c r="K987" s="9">
        <v>97.618000000000009</v>
      </c>
      <c r="L987" s="1">
        <v>308.76900000000001</v>
      </c>
      <c r="M987" s="2">
        <v>96.632000000000005</v>
      </c>
      <c r="N987" s="1">
        <v>963.60400000000004</v>
      </c>
      <c r="O987" s="2">
        <v>99.945999999999998</v>
      </c>
      <c r="P987" s="1">
        <v>5120.4380000000001</v>
      </c>
      <c r="Q987" s="2">
        <v>74.912000000000006</v>
      </c>
      <c r="R987" s="1">
        <v>9439.8220000000001</v>
      </c>
      <c r="S987" s="2">
        <v>86.003999999999991</v>
      </c>
      <c r="T987" s="1">
        <v>136.68600000000001</v>
      </c>
      <c r="U987" s="2">
        <v>92.669999999999987</v>
      </c>
      <c r="V987" s="1">
        <v>11943.249</v>
      </c>
      <c r="W987" s="2">
        <v>109.39000000000001</v>
      </c>
      <c r="X987" s="1">
        <v>29261.755000000001</v>
      </c>
      <c r="Y987" s="2">
        <v>101.21799999999999</v>
      </c>
      <c r="Z987" s="1">
        <v>13986.735000000001</v>
      </c>
      <c r="AA987" s="2">
        <v>113.526</v>
      </c>
      <c r="AB987" s="1">
        <v>7422.9960000000001</v>
      </c>
      <c r="AC987" s="2">
        <v>108.43599999999999</v>
      </c>
      <c r="AD987" s="1">
        <v>5068.0780000000004</v>
      </c>
      <c r="AE987" s="2">
        <v>74.602000000000004</v>
      </c>
      <c r="AF987" s="1">
        <v>4275.9440000000004</v>
      </c>
      <c r="AG987" s="2">
        <v>89.500000000000014</v>
      </c>
      <c r="AH987" s="1">
        <v>1630.9090000000001</v>
      </c>
      <c r="AI987" s="2">
        <v>85.483999999999995</v>
      </c>
      <c r="AJ987" s="1">
        <v>704.86800000000005</v>
      </c>
      <c r="AK987" s="2">
        <v>91.068000000000012</v>
      </c>
      <c r="AL987" s="1">
        <v>154.69</v>
      </c>
      <c r="AM987" s="2">
        <v>99.663999999999987</v>
      </c>
      <c r="AN987" s="1">
        <v>451.99200000000002</v>
      </c>
      <c r="AO987" s="2">
        <v>86.448000000000008</v>
      </c>
      <c r="AP987" s="1">
        <v>682.57</v>
      </c>
      <c r="AQ987" s="2">
        <v>76.27000000000001</v>
      </c>
      <c r="AR987" s="1">
        <v>1685.133</v>
      </c>
      <c r="AS987" s="2">
        <v>77.123999999999995</v>
      </c>
      <c r="AT987" s="1">
        <v>582.19200000000001</v>
      </c>
      <c r="AU987" s="2">
        <v>112.148</v>
      </c>
      <c r="AV987" s="1">
        <v>811.31299999999999</v>
      </c>
      <c r="AW987" s="2">
        <v>96.48</v>
      </c>
      <c r="AX987" s="1">
        <v>10034.294</v>
      </c>
      <c r="AY987" s="2">
        <v>88.118000000000009</v>
      </c>
      <c r="AZ987" s="1">
        <v>2255.9639999999999</v>
      </c>
      <c r="BA987" s="2">
        <v>103.69000000000001</v>
      </c>
      <c r="BB987" s="1">
        <v>993.34199999999998</v>
      </c>
      <c r="BC987" s="2">
        <v>107.992</v>
      </c>
      <c r="BD987" s="1">
        <v>1269.5029999999999</v>
      </c>
      <c r="BE987" s="2">
        <v>92.669999999999987</v>
      </c>
      <c r="BF987" s="1">
        <v>598.69399999999996</v>
      </c>
      <c r="BG987" s="2">
        <v>54.128</v>
      </c>
      <c r="BH987" s="1">
        <v>1045.1880000000001</v>
      </c>
      <c r="BI987" s="2">
        <v>67.481999999999999</v>
      </c>
      <c r="BJ987" s="1">
        <v>898.32299999999998</v>
      </c>
      <c r="BK987" s="2">
        <v>105.50399999999999</v>
      </c>
      <c r="BL987" s="1">
        <v>1441.441</v>
      </c>
      <c r="BM987" s="2">
        <v>70.78</v>
      </c>
    </row>
    <row r="988" spans="1:65" x14ac:dyDescent="0.25">
      <c r="A988" s="20">
        <v>42018</v>
      </c>
      <c r="B988" s="5">
        <v>750.09900000000005</v>
      </c>
      <c r="C988">
        <v>0</v>
      </c>
      <c r="D988" s="7">
        <v>-0.78</v>
      </c>
      <c r="E988" s="7">
        <v>-0.39</v>
      </c>
      <c r="F988" s="2">
        <v>-2.2999999999999998</v>
      </c>
      <c r="H988" s="1">
        <v>6260.5309999999999</v>
      </c>
      <c r="I988" s="2">
        <v>89.195999999999998</v>
      </c>
      <c r="J988" s="1">
        <v>6991.8450000000003</v>
      </c>
      <c r="K988" s="9">
        <v>97.157999999999987</v>
      </c>
      <c r="L988" s="1">
        <v>311.55900000000003</v>
      </c>
      <c r="M988" s="2">
        <v>95.866</v>
      </c>
      <c r="N988" s="1">
        <v>976.22400000000005</v>
      </c>
      <c r="O988" s="2">
        <v>99.36999999999999</v>
      </c>
      <c r="P988" s="1">
        <v>5229.1990000000005</v>
      </c>
      <c r="Q988" s="2">
        <v>75.694000000000003</v>
      </c>
      <c r="R988" s="1">
        <v>9596.3790000000008</v>
      </c>
      <c r="S988" s="2">
        <v>85.759999999999991</v>
      </c>
      <c r="T988" s="1">
        <v>143.23699999999999</v>
      </c>
      <c r="U988" s="2">
        <v>92.666000000000011</v>
      </c>
      <c r="V988" s="1">
        <v>12018.675000000001</v>
      </c>
      <c r="W988" s="2">
        <v>109.16799999999998</v>
      </c>
      <c r="X988" s="1">
        <v>29277.886999999999</v>
      </c>
      <c r="Y988" s="2">
        <v>100.15</v>
      </c>
      <c r="Z988" s="1">
        <v>14423.061</v>
      </c>
      <c r="AA988" s="2">
        <v>112.81400000000001</v>
      </c>
      <c r="AB988" s="1">
        <v>7462.2889999999998</v>
      </c>
      <c r="AC988" s="2">
        <v>108.08199999999999</v>
      </c>
      <c r="AD988" s="1">
        <v>5064.6880000000001</v>
      </c>
      <c r="AE988" s="2">
        <v>75.744</v>
      </c>
      <c r="AF988" s="1">
        <v>4183.5709999999999</v>
      </c>
      <c r="AG988" s="2">
        <v>89.084000000000003</v>
      </c>
      <c r="AH988" s="1">
        <v>1591.0140000000001</v>
      </c>
      <c r="AI988" s="2">
        <v>85.070000000000007</v>
      </c>
      <c r="AJ988" s="1">
        <v>717.327</v>
      </c>
      <c r="AK988" s="2">
        <v>89.201999999999984</v>
      </c>
      <c r="AL988" s="1">
        <v>168.43600000000001</v>
      </c>
      <c r="AM988" s="2">
        <v>99.116000000000014</v>
      </c>
      <c r="AN988" s="1">
        <v>446.01900000000001</v>
      </c>
      <c r="AO988" s="2">
        <v>86.126000000000005</v>
      </c>
      <c r="AP988" s="1">
        <v>712.80000000000007</v>
      </c>
      <c r="AQ988" s="2">
        <v>77.87</v>
      </c>
      <c r="AR988" s="1">
        <v>1686.66</v>
      </c>
      <c r="AS988" s="2">
        <v>76.938000000000002</v>
      </c>
      <c r="AT988" s="1">
        <v>605.59799999999996</v>
      </c>
      <c r="AU988" s="2">
        <v>113.72</v>
      </c>
      <c r="AV988" s="1">
        <v>824.93000000000006</v>
      </c>
      <c r="AW988" s="2">
        <v>95.654000000000011</v>
      </c>
      <c r="AX988" s="1">
        <v>10003.398999999999</v>
      </c>
      <c r="AY988" s="2">
        <v>89.24199999999999</v>
      </c>
      <c r="AZ988" s="1">
        <v>2136.7240000000002</v>
      </c>
      <c r="BA988" s="2">
        <v>103.676</v>
      </c>
      <c r="BB988" s="1">
        <v>1026.847</v>
      </c>
      <c r="BC988" s="2">
        <v>108.27200000000001</v>
      </c>
      <c r="BD988" s="1">
        <v>1295.989</v>
      </c>
      <c r="BE988" s="2">
        <v>92.666000000000011</v>
      </c>
      <c r="BF988" s="1">
        <v>597.40600000000006</v>
      </c>
      <c r="BG988" s="2">
        <v>51.938000000000002</v>
      </c>
      <c r="BH988" s="1">
        <v>1054.2260000000001</v>
      </c>
      <c r="BI988" s="2">
        <v>68.536000000000016</v>
      </c>
      <c r="BJ988" s="1">
        <v>901.971</v>
      </c>
      <c r="BK988" s="2">
        <v>105.75200000000002</v>
      </c>
      <c r="BL988" s="1">
        <v>1485.3520000000001</v>
      </c>
      <c r="BM988" s="2">
        <v>72.707999999999998</v>
      </c>
    </row>
    <row r="989" spans="1:65" x14ac:dyDescent="0.25">
      <c r="A989" s="20">
        <v>42025</v>
      </c>
      <c r="B989" s="5">
        <v>763.56500000000005</v>
      </c>
      <c r="C989">
        <v>0</v>
      </c>
      <c r="D989" s="7">
        <v>-1.32</v>
      </c>
      <c r="E989" s="7">
        <v>0.41</v>
      </c>
      <c r="F989" s="2">
        <v>-0.32</v>
      </c>
      <c r="H989" s="1">
        <v>6313.9030000000002</v>
      </c>
      <c r="I989" s="2">
        <v>88.408000000000001</v>
      </c>
      <c r="J989" s="1">
        <v>7208.89</v>
      </c>
      <c r="K989" s="9">
        <v>95.570000000000007</v>
      </c>
      <c r="L989" s="1">
        <v>323.08600000000001</v>
      </c>
      <c r="M989" s="2">
        <v>94.50800000000001</v>
      </c>
      <c r="N989" s="1">
        <v>1040.0999999999999</v>
      </c>
      <c r="O989" s="2">
        <v>98.251999999999995</v>
      </c>
      <c r="P989" s="1">
        <v>5319.5860000000002</v>
      </c>
      <c r="Q989" s="2">
        <v>76.471999999999994</v>
      </c>
      <c r="R989" s="1">
        <v>10030.235000000001</v>
      </c>
      <c r="S989" s="2">
        <v>87.251999999999995</v>
      </c>
      <c r="T989" s="1">
        <v>152.53300000000002</v>
      </c>
      <c r="U989" s="2">
        <v>91.14</v>
      </c>
      <c r="V989" s="1">
        <v>12141.994000000001</v>
      </c>
      <c r="W989" s="2">
        <v>109.34</v>
      </c>
      <c r="X989" s="1">
        <v>30126.870999999999</v>
      </c>
      <c r="Y989" s="2">
        <v>99.801999999999992</v>
      </c>
      <c r="Z989" s="1">
        <v>14849.065000000001</v>
      </c>
      <c r="AA989" s="2">
        <v>132.82</v>
      </c>
      <c r="AB989" s="1">
        <v>7808.6239999999998</v>
      </c>
      <c r="AC989" s="2">
        <v>108.63600000000001</v>
      </c>
      <c r="AD989" s="1">
        <v>5258.3590000000004</v>
      </c>
      <c r="AE989" s="2">
        <v>76.945999999999998</v>
      </c>
      <c r="AF989" s="1">
        <v>4249.1030000000001</v>
      </c>
      <c r="AG989" s="2">
        <v>87.457999999999998</v>
      </c>
      <c r="AH989" s="1">
        <v>1642.2170000000001</v>
      </c>
      <c r="AI989" s="2">
        <v>85.831999999999994</v>
      </c>
      <c r="AJ989" s="1">
        <v>705.54100000000005</v>
      </c>
      <c r="AK989" s="2">
        <v>89.475999999999999</v>
      </c>
      <c r="AL989" s="1">
        <v>151.333</v>
      </c>
      <c r="AM989" s="2">
        <v>98.308000000000007</v>
      </c>
      <c r="AN989" s="1">
        <v>458.053</v>
      </c>
      <c r="AO989" s="2">
        <v>85.22999999999999</v>
      </c>
      <c r="AP989" s="1">
        <v>756.45799999999997</v>
      </c>
      <c r="AQ989" s="2">
        <v>78.542000000000002</v>
      </c>
      <c r="AR989" s="1">
        <v>1731.413</v>
      </c>
      <c r="AS989" s="2">
        <v>77.126000000000005</v>
      </c>
      <c r="AT989" s="1">
        <v>609.93399999999997</v>
      </c>
      <c r="AU989" s="2">
        <v>114.40799999999999</v>
      </c>
      <c r="AV989" s="1">
        <v>833.93100000000004</v>
      </c>
      <c r="AW989" s="2">
        <v>95.23</v>
      </c>
      <c r="AX989" s="1">
        <v>10326.626</v>
      </c>
      <c r="AY989" s="2">
        <v>89.59</v>
      </c>
      <c r="AZ989" s="1">
        <v>2198.73</v>
      </c>
      <c r="BA989" s="2">
        <v>102.96200000000002</v>
      </c>
      <c r="BB989" s="1">
        <v>1027.519</v>
      </c>
      <c r="BC989" s="2">
        <v>108.63999999999999</v>
      </c>
      <c r="BD989" s="1">
        <v>1230.7360000000001</v>
      </c>
      <c r="BE989" s="2">
        <v>91.14</v>
      </c>
      <c r="BF989" s="1">
        <v>631.59400000000005</v>
      </c>
      <c r="BG989" s="2">
        <v>50.938000000000002</v>
      </c>
      <c r="BH989" s="1">
        <v>1078.7850000000001</v>
      </c>
      <c r="BI989" s="2">
        <v>68.462000000000003</v>
      </c>
      <c r="BJ989" s="1">
        <v>912.41899999999998</v>
      </c>
      <c r="BK989" s="2">
        <v>106.146</v>
      </c>
      <c r="BL989" s="1">
        <v>1506.3990000000001</v>
      </c>
      <c r="BM989" s="2">
        <v>72.144000000000005</v>
      </c>
    </row>
    <row r="990" spans="1:65" x14ac:dyDescent="0.25">
      <c r="A990" s="20">
        <v>42032</v>
      </c>
      <c r="B990" s="5">
        <v>762.37</v>
      </c>
      <c r="C990">
        <v>0</v>
      </c>
      <c r="D990" s="7">
        <v>1.64</v>
      </c>
      <c r="E990" s="7">
        <v>-0.68</v>
      </c>
      <c r="F990" s="2">
        <v>-0.41</v>
      </c>
      <c r="H990" s="1">
        <v>6263.08</v>
      </c>
      <c r="I990" s="2">
        <v>85.58</v>
      </c>
      <c r="J990" s="1">
        <v>7341.4890000000005</v>
      </c>
      <c r="K990" s="9">
        <v>94.852000000000004</v>
      </c>
      <c r="L990" s="1">
        <v>315.577</v>
      </c>
      <c r="M990" s="2">
        <v>93.366000000000014</v>
      </c>
      <c r="N990" s="1">
        <v>1042.5999999999999</v>
      </c>
      <c r="O990" s="2">
        <v>97.42</v>
      </c>
      <c r="P990" s="1">
        <v>5463.6819999999998</v>
      </c>
      <c r="Q990" s="2">
        <v>76.527999999999992</v>
      </c>
      <c r="R990" s="1">
        <v>9914.4349999999995</v>
      </c>
      <c r="S990" s="2">
        <v>86.940000000000012</v>
      </c>
      <c r="T990" s="1">
        <v>146.68200000000002</v>
      </c>
      <c r="U990" s="2">
        <v>91.981999999999999</v>
      </c>
      <c r="V990" s="1">
        <v>12202.074000000001</v>
      </c>
      <c r="W990" s="2">
        <v>108.822</v>
      </c>
      <c r="X990" s="1">
        <v>31249.62</v>
      </c>
      <c r="Y990" s="2">
        <v>99.816000000000003</v>
      </c>
      <c r="Z990" s="1">
        <v>14655.955</v>
      </c>
      <c r="AA990" s="2">
        <v>132.62799999999999</v>
      </c>
      <c r="AB990" s="1">
        <v>7951.9610000000002</v>
      </c>
      <c r="AC990" s="2">
        <v>109.7</v>
      </c>
      <c r="AD990" s="1">
        <v>5118.3739999999998</v>
      </c>
      <c r="AE990" s="2">
        <v>78.354000000000013</v>
      </c>
      <c r="AF990" s="1">
        <v>4326.7690000000002</v>
      </c>
      <c r="AG990" s="2">
        <v>88.080000000000013</v>
      </c>
      <c r="AH990" s="1">
        <v>1675.441</v>
      </c>
      <c r="AI990" s="2">
        <v>86.987999999999985</v>
      </c>
      <c r="AJ990" s="1">
        <v>696.25</v>
      </c>
      <c r="AK990" s="2">
        <v>88.835999999999999</v>
      </c>
      <c r="AL990" s="1">
        <v>114.9</v>
      </c>
      <c r="AM990" s="2">
        <v>97.618000000000009</v>
      </c>
      <c r="AN990" s="1">
        <v>463.65699999999998</v>
      </c>
      <c r="AO990" s="2">
        <v>86.373999999999995</v>
      </c>
      <c r="AP990" s="1">
        <v>772.87300000000005</v>
      </c>
      <c r="AQ990" s="2">
        <v>79.512</v>
      </c>
      <c r="AR990" s="1">
        <v>1747.318</v>
      </c>
      <c r="AS990" s="2">
        <v>78.06</v>
      </c>
      <c r="AT990" s="1">
        <v>617.69500000000005</v>
      </c>
      <c r="AU990" s="2">
        <v>115.032</v>
      </c>
      <c r="AV990" s="1">
        <v>844.23699999999997</v>
      </c>
      <c r="AW990" s="2">
        <v>95.231999999999999</v>
      </c>
      <c r="AX990" s="1">
        <v>10195.02</v>
      </c>
      <c r="AY990" s="2">
        <v>89.585999999999999</v>
      </c>
      <c r="AZ990" s="1">
        <v>2177.8440000000001</v>
      </c>
      <c r="BA990" s="2">
        <v>103.104</v>
      </c>
      <c r="BB990" s="1">
        <v>1054.21</v>
      </c>
      <c r="BC990" s="2">
        <v>110.276</v>
      </c>
      <c r="BD990" s="1">
        <v>1240.4939999999999</v>
      </c>
      <c r="BE990" s="2">
        <v>91.981999999999999</v>
      </c>
      <c r="BF990" s="1">
        <v>617.04700000000003</v>
      </c>
      <c r="BG990" s="2">
        <v>50.802</v>
      </c>
      <c r="BH990" s="1">
        <v>1119.9560000000001</v>
      </c>
      <c r="BI990" s="2">
        <v>69.433999999999997</v>
      </c>
      <c r="BJ990" s="1">
        <v>947.79100000000005</v>
      </c>
      <c r="BK990" s="2">
        <v>107.01200000000001</v>
      </c>
      <c r="BL990" s="1">
        <v>1474.7850000000001</v>
      </c>
      <c r="BM990" s="2">
        <v>72.027999999999992</v>
      </c>
    </row>
    <row r="991" spans="1:65" x14ac:dyDescent="0.25">
      <c r="A991" s="20">
        <v>42039</v>
      </c>
      <c r="B991" s="5">
        <v>772.72500000000002</v>
      </c>
      <c r="C991">
        <v>0</v>
      </c>
      <c r="D991" s="7">
        <v>-2.5</v>
      </c>
      <c r="E991" s="7">
        <v>0.59</v>
      </c>
      <c r="F991" s="2">
        <v>-0.55000000000000004</v>
      </c>
      <c r="H991" s="1">
        <v>6368.4310000000005</v>
      </c>
      <c r="I991" s="2">
        <v>84.700000000000017</v>
      </c>
      <c r="J991" s="1">
        <v>7530.5119999999997</v>
      </c>
      <c r="K991" s="9">
        <v>95.207999999999998</v>
      </c>
      <c r="L991" s="1">
        <v>337.43299999999999</v>
      </c>
      <c r="M991" s="2">
        <v>93.647999999999996</v>
      </c>
      <c r="N991" s="1">
        <v>1069.9560000000001</v>
      </c>
      <c r="O991" s="2">
        <v>97.759999999999991</v>
      </c>
      <c r="P991" s="1">
        <v>5421.62</v>
      </c>
      <c r="Q991" s="2">
        <v>77.039999999999992</v>
      </c>
      <c r="R991" s="1">
        <v>10463.126</v>
      </c>
      <c r="S991" s="2">
        <v>87.65</v>
      </c>
      <c r="T991" s="1">
        <v>148.202</v>
      </c>
      <c r="U991" s="2">
        <v>93.442000000000007</v>
      </c>
      <c r="V991" s="1">
        <v>12273.514999999999</v>
      </c>
      <c r="W991" s="2">
        <v>108.63399999999999</v>
      </c>
      <c r="X991" s="1">
        <v>31597.575000000001</v>
      </c>
      <c r="Y991" s="2">
        <v>99.674000000000007</v>
      </c>
      <c r="Z991" s="1">
        <v>14864.062</v>
      </c>
      <c r="AA991" s="2">
        <v>127.02799999999999</v>
      </c>
      <c r="AB991" s="1">
        <v>8004.875</v>
      </c>
      <c r="AC991" s="2">
        <v>109.96600000000001</v>
      </c>
      <c r="AD991" s="1">
        <v>5016.6720000000005</v>
      </c>
      <c r="AE991" s="2">
        <v>76.201999999999998</v>
      </c>
      <c r="AF991" s="1">
        <v>4389.8230000000003</v>
      </c>
      <c r="AG991" s="2">
        <v>88.206000000000003</v>
      </c>
      <c r="AH991" s="1">
        <v>1697.1410000000001</v>
      </c>
      <c r="AI991" s="2">
        <v>86.762</v>
      </c>
      <c r="AJ991" s="1">
        <v>719.42100000000005</v>
      </c>
      <c r="AK991" s="2">
        <v>89.221999999999994</v>
      </c>
      <c r="AL991" s="1">
        <v>151.119</v>
      </c>
      <c r="AM991" s="2">
        <v>97.950000000000017</v>
      </c>
      <c r="AN991" s="1">
        <v>487.30400000000003</v>
      </c>
      <c r="AO991" s="2">
        <v>87.025999999999996</v>
      </c>
      <c r="AP991" s="1">
        <v>755.01599999999996</v>
      </c>
      <c r="AQ991" s="2">
        <v>79.251999999999995</v>
      </c>
      <c r="AR991" s="1">
        <v>1748.114</v>
      </c>
      <c r="AS991" s="2">
        <v>77.314000000000007</v>
      </c>
      <c r="AT991" s="1">
        <v>616.78300000000002</v>
      </c>
      <c r="AU991" s="2">
        <v>113.774</v>
      </c>
      <c r="AV991" s="1">
        <v>859.976</v>
      </c>
      <c r="AW991" s="2">
        <v>95.417999999999992</v>
      </c>
      <c r="AX991" s="1">
        <v>10042.032999999999</v>
      </c>
      <c r="AY991" s="2">
        <v>88.72999999999999</v>
      </c>
      <c r="AZ991" s="1">
        <v>2268.6469999999999</v>
      </c>
      <c r="BA991" s="2">
        <v>102.33399999999999</v>
      </c>
      <c r="BB991" s="1">
        <v>1063.318</v>
      </c>
      <c r="BC991" s="2">
        <v>110.696</v>
      </c>
      <c r="BD991" s="1">
        <v>1281.163</v>
      </c>
      <c r="BE991" s="2">
        <v>93.442000000000007</v>
      </c>
      <c r="BF991" s="1">
        <v>618.02700000000004</v>
      </c>
      <c r="BG991" s="2">
        <v>49.221999999999994</v>
      </c>
      <c r="BH991" s="1">
        <v>1135.3389999999999</v>
      </c>
      <c r="BI991" s="2">
        <v>69.528000000000006</v>
      </c>
      <c r="BJ991" s="1">
        <v>957.88599999999997</v>
      </c>
      <c r="BK991" s="2">
        <v>107.104</v>
      </c>
      <c r="BL991" s="1">
        <v>1358.31</v>
      </c>
      <c r="BM991" s="2">
        <v>70.321999999999989</v>
      </c>
    </row>
    <row r="992" spans="1:65" x14ac:dyDescent="0.25">
      <c r="A992" s="20">
        <v>42046</v>
      </c>
      <c r="B992" s="5">
        <v>774.18899999999996</v>
      </c>
      <c r="C992">
        <v>0</v>
      </c>
      <c r="D992" s="7">
        <v>3.32</v>
      </c>
      <c r="E992" s="7">
        <v>0.21</v>
      </c>
      <c r="F992" s="2">
        <v>1.54</v>
      </c>
      <c r="H992" s="1">
        <v>6407.3429999999998</v>
      </c>
      <c r="I992" s="2">
        <v>85.185999999999993</v>
      </c>
      <c r="J992" s="1">
        <v>7348.9570000000003</v>
      </c>
      <c r="K992" s="9">
        <v>95.139999999999986</v>
      </c>
      <c r="L992" s="1">
        <v>337.99299999999999</v>
      </c>
      <c r="M992" s="2">
        <v>93.537999999999997</v>
      </c>
      <c r="N992" s="1">
        <v>1038.2339999999999</v>
      </c>
      <c r="O992" s="2">
        <v>97.742000000000004</v>
      </c>
      <c r="P992" s="1">
        <v>5333.049</v>
      </c>
      <c r="Q992" s="2">
        <v>76.435999999999993</v>
      </c>
      <c r="R992" s="1">
        <v>10405.318000000001</v>
      </c>
      <c r="S992" s="2">
        <v>88.996000000000009</v>
      </c>
      <c r="T992" s="1">
        <v>142.39600000000002</v>
      </c>
      <c r="U992" s="2">
        <v>93.396000000000001</v>
      </c>
      <c r="V992" s="1">
        <v>12193.271000000001</v>
      </c>
      <c r="W992" s="2">
        <v>108.43800000000002</v>
      </c>
      <c r="X992" s="1">
        <v>31396.404000000002</v>
      </c>
      <c r="Y992" s="2">
        <v>98.753999999999991</v>
      </c>
      <c r="Z992" s="1">
        <v>14792.169</v>
      </c>
      <c r="AA992" s="2">
        <v>127.008</v>
      </c>
      <c r="AB992" s="1">
        <v>7984.7260000000006</v>
      </c>
      <c r="AC992" s="2">
        <v>111.11199999999999</v>
      </c>
      <c r="AD992" s="1">
        <v>4677.9639999999999</v>
      </c>
      <c r="AE992" s="2">
        <v>72.962000000000003</v>
      </c>
      <c r="AF992" s="1">
        <v>4355.5429999999997</v>
      </c>
      <c r="AG992" s="2">
        <v>88.74</v>
      </c>
      <c r="AH992" s="1">
        <v>1608.912</v>
      </c>
      <c r="AI992" s="2">
        <v>87.537999999999997</v>
      </c>
      <c r="AJ992" s="1">
        <v>713.99400000000003</v>
      </c>
      <c r="AK992" s="2">
        <v>89.364000000000004</v>
      </c>
      <c r="AL992" s="1">
        <v>130.56300000000002</v>
      </c>
      <c r="AM992" s="2">
        <v>97.924000000000007</v>
      </c>
      <c r="AN992" s="1">
        <v>495.60700000000003</v>
      </c>
      <c r="AO992" s="2">
        <v>87.694000000000003</v>
      </c>
      <c r="AP992" s="1">
        <v>744.798</v>
      </c>
      <c r="AQ992" s="2">
        <v>79.004000000000005</v>
      </c>
      <c r="AR992" s="1">
        <v>1744.5830000000001</v>
      </c>
      <c r="AS992" s="2">
        <v>77.162000000000006</v>
      </c>
      <c r="AT992" s="1">
        <v>600.68200000000002</v>
      </c>
      <c r="AU992" s="2">
        <v>114.06599999999999</v>
      </c>
      <c r="AV992" s="1">
        <v>850.399</v>
      </c>
      <c r="AW992" s="2">
        <v>96.542000000000002</v>
      </c>
      <c r="AX992" s="1">
        <v>9851.6200000000008</v>
      </c>
      <c r="AY992" s="2">
        <v>88.664000000000001</v>
      </c>
      <c r="AZ992" s="1">
        <v>2232.038</v>
      </c>
      <c r="BA992" s="2">
        <v>101.99600000000001</v>
      </c>
      <c r="BB992" s="1">
        <v>1058.9169999999999</v>
      </c>
      <c r="BC992" s="2">
        <v>110.18600000000001</v>
      </c>
      <c r="BD992" s="1">
        <v>1241.771</v>
      </c>
      <c r="BE992" s="2">
        <v>93.396000000000001</v>
      </c>
      <c r="BF992" s="1">
        <v>673.69500000000005</v>
      </c>
      <c r="BG992" s="2">
        <v>50.588000000000001</v>
      </c>
      <c r="BH992" s="1">
        <v>1085.6210000000001</v>
      </c>
      <c r="BI992" s="2">
        <v>69.483999999999995</v>
      </c>
      <c r="BJ992" s="1">
        <v>952.39700000000005</v>
      </c>
      <c r="BK992" s="2">
        <v>107.324</v>
      </c>
      <c r="BL992" s="1">
        <v>1283.5070000000001</v>
      </c>
      <c r="BM992" s="2">
        <v>68.77</v>
      </c>
    </row>
    <row r="993" spans="1:65" x14ac:dyDescent="0.25">
      <c r="A993" s="20">
        <v>42053</v>
      </c>
      <c r="B993" s="5">
        <v>791.69200000000001</v>
      </c>
      <c r="C993">
        <v>0</v>
      </c>
      <c r="D993" s="7">
        <v>2.1</v>
      </c>
      <c r="E993" s="7">
        <v>-0.48</v>
      </c>
      <c r="F993" s="2">
        <v>-1.33</v>
      </c>
      <c r="H993" s="1">
        <v>6540.9210000000003</v>
      </c>
      <c r="I993" s="2">
        <v>85.515999999999991</v>
      </c>
      <c r="J993" s="1">
        <v>7536.9059999999999</v>
      </c>
      <c r="K993" s="9">
        <v>95.322000000000003</v>
      </c>
      <c r="L993" s="1">
        <v>350.86900000000003</v>
      </c>
      <c r="M993" s="2">
        <v>93.686000000000007</v>
      </c>
      <c r="N993" s="1">
        <v>1103.431</v>
      </c>
      <c r="O993" s="2">
        <v>97.868000000000009</v>
      </c>
      <c r="P993" s="1">
        <v>5601.3609999999999</v>
      </c>
      <c r="Q993" s="2">
        <v>76.067999999999998</v>
      </c>
      <c r="R993" s="1">
        <v>10947.359</v>
      </c>
      <c r="S993" s="2">
        <v>88.998000000000005</v>
      </c>
      <c r="T993" s="1">
        <v>152.946</v>
      </c>
      <c r="U993" s="2">
        <v>93.462000000000018</v>
      </c>
      <c r="V993" s="1">
        <v>12196.152</v>
      </c>
      <c r="W993" s="2">
        <v>108.196</v>
      </c>
      <c r="X993" s="1">
        <v>32474.960999999999</v>
      </c>
      <c r="Y993" s="2">
        <v>97.594000000000008</v>
      </c>
      <c r="Z993" s="1">
        <v>14922.016</v>
      </c>
      <c r="AA993" s="2">
        <v>125.68200000000002</v>
      </c>
      <c r="AB993" s="1">
        <v>8193.8960000000006</v>
      </c>
      <c r="AC993" s="2">
        <v>111.88800000000001</v>
      </c>
      <c r="AD993" s="1">
        <v>5009.9790000000003</v>
      </c>
      <c r="AE993" s="2">
        <v>71.518000000000001</v>
      </c>
      <c r="AF993" s="1">
        <v>4488.1890000000003</v>
      </c>
      <c r="AG993" s="2">
        <v>89.274000000000001</v>
      </c>
      <c r="AH993" s="1">
        <v>1633.404</v>
      </c>
      <c r="AI993" s="2">
        <v>87.09</v>
      </c>
      <c r="AJ993" s="1">
        <v>731.85</v>
      </c>
      <c r="AK993" s="2">
        <v>89.658000000000001</v>
      </c>
      <c r="AL993" s="1">
        <v>140.50900000000001</v>
      </c>
      <c r="AM993" s="2">
        <v>98.015999999999991</v>
      </c>
      <c r="AN993" s="1">
        <v>513.32399999999996</v>
      </c>
      <c r="AO993" s="2">
        <v>88.003999999999991</v>
      </c>
      <c r="AP993" s="1">
        <v>766.03700000000003</v>
      </c>
      <c r="AQ993" s="2">
        <v>78.756</v>
      </c>
      <c r="AR993" s="1">
        <v>1757.9360000000001</v>
      </c>
      <c r="AS993" s="2">
        <v>76.578000000000003</v>
      </c>
      <c r="AT993" s="1">
        <v>603.81500000000005</v>
      </c>
      <c r="AU993" s="2">
        <v>112.96600000000001</v>
      </c>
      <c r="AV993" s="1">
        <v>850.18299999999999</v>
      </c>
      <c r="AW993" s="2">
        <v>95.965999999999994</v>
      </c>
      <c r="AX993" s="1">
        <v>10247.776</v>
      </c>
      <c r="AY993" s="2">
        <v>88.144000000000005</v>
      </c>
      <c r="AZ993" s="1">
        <v>2281.9169999999999</v>
      </c>
      <c r="BA993" s="2">
        <v>101.91</v>
      </c>
      <c r="BB993" s="1">
        <v>1076.6300000000001</v>
      </c>
      <c r="BC993" s="2">
        <v>110.58999999999999</v>
      </c>
      <c r="BD993" s="1">
        <v>1269.45</v>
      </c>
      <c r="BE993" s="2">
        <v>93.462000000000018</v>
      </c>
      <c r="BF993" s="1">
        <v>750.91399999999999</v>
      </c>
      <c r="BG993" s="2">
        <v>52.89</v>
      </c>
      <c r="BH993" s="1">
        <v>1103.134</v>
      </c>
      <c r="BI993" s="2">
        <v>68.626000000000005</v>
      </c>
      <c r="BJ993" s="1">
        <v>949.51600000000008</v>
      </c>
      <c r="BK993" s="2">
        <v>107.53</v>
      </c>
      <c r="BL993" s="1">
        <v>1342.5070000000001</v>
      </c>
      <c r="BM993" s="2">
        <v>68.902000000000015</v>
      </c>
    </row>
    <row r="994" spans="1:65" x14ac:dyDescent="0.25">
      <c r="A994" s="20">
        <v>42060</v>
      </c>
      <c r="B994" s="5">
        <v>799.95500000000004</v>
      </c>
      <c r="C994">
        <v>0</v>
      </c>
      <c r="D994" s="7">
        <v>0.8</v>
      </c>
      <c r="E994" s="7">
        <v>0.16</v>
      </c>
      <c r="F994" s="2">
        <v>-1.41</v>
      </c>
      <c r="H994" s="1">
        <v>6556.393</v>
      </c>
      <c r="I994" s="2">
        <v>85.156000000000006</v>
      </c>
      <c r="J994" s="1">
        <v>7700.1040000000003</v>
      </c>
      <c r="K994" s="9">
        <v>95.24</v>
      </c>
      <c r="L994" s="1">
        <v>352.863</v>
      </c>
      <c r="M994" s="2">
        <v>93.475999999999985</v>
      </c>
      <c r="N994" s="1">
        <v>1117.0029999999999</v>
      </c>
      <c r="O994" s="2">
        <v>97.727999999999994</v>
      </c>
      <c r="P994" s="1">
        <v>5708.8590000000004</v>
      </c>
      <c r="Q994" s="2">
        <v>76.28</v>
      </c>
      <c r="R994" s="1">
        <v>10781.33</v>
      </c>
      <c r="S994" s="2">
        <v>88.774000000000001</v>
      </c>
      <c r="T994" s="1">
        <v>157.70500000000001</v>
      </c>
      <c r="U994" s="2">
        <v>93.64</v>
      </c>
      <c r="V994" s="1">
        <v>12299.065000000001</v>
      </c>
      <c r="W994" s="2">
        <v>108.33</v>
      </c>
      <c r="X994" s="1">
        <v>33356.146999999997</v>
      </c>
      <c r="Y994" s="2">
        <v>97.866000000000014</v>
      </c>
      <c r="Z994" s="1">
        <v>15144.243</v>
      </c>
      <c r="AA994" s="2">
        <v>123.85599999999999</v>
      </c>
      <c r="AB994" s="1">
        <v>8272.2870000000003</v>
      </c>
      <c r="AC994" s="2">
        <v>112.48800000000001</v>
      </c>
      <c r="AD994" s="1">
        <v>4996.4040000000005</v>
      </c>
      <c r="AE994" s="2">
        <v>71.084000000000017</v>
      </c>
      <c r="AF994" s="1">
        <v>4513.9920000000002</v>
      </c>
      <c r="AG994" s="2">
        <v>89.87</v>
      </c>
      <c r="AH994" s="1">
        <v>1558.039</v>
      </c>
      <c r="AI994" s="2">
        <v>84.927999999999997</v>
      </c>
      <c r="AJ994" s="1">
        <v>762.56000000000006</v>
      </c>
      <c r="AK994" s="2">
        <v>90.143999999999991</v>
      </c>
      <c r="AL994" s="1">
        <v>156.63800000000001</v>
      </c>
      <c r="AM994" s="2">
        <v>97.890000000000015</v>
      </c>
      <c r="AN994" s="1">
        <v>530.44399999999996</v>
      </c>
      <c r="AO994" s="2">
        <v>88.418000000000006</v>
      </c>
      <c r="AP994" s="1">
        <v>764.096</v>
      </c>
      <c r="AQ994" s="2">
        <v>78.951999999999998</v>
      </c>
      <c r="AR994" s="1">
        <v>1775.9870000000001</v>
      </c>
      <c r="AS994" s="2">
        <v>76.171999999999997</v>
      </c>
      <c r="AT994" s="1">
        <v>612.88200000000006</v>
      </c>
      <c r="AU994" s="2">
        <v>112.78000000000002</v>
      </c>
      <c r="AV994" s="1">
        <v>859.56900000000007</v>
      </c>
      <c r="AW994" s="2">
        <v>95.094000000000008</v>
      </c>
      <c r="AX994" s="1">
        <v>10403.159</v>
      </c>
      <c r="AY994" s="2">
        <v>87.772000000000006</v>
      </c>
      <c r="AZ994" s="1">
        <v>2246.7849999999999</v>
      </c>
      <c r="BA994" s="2">
        <v>101.88</v>
      </c>
      <c r="BB994" s="1">
        <v>1088.2329999999999</v>
      </c>
      <c r="BC994" s="2">
        <v>110.86199999999999</v>
      </c>
      <c r="BD994" s="1">
        <v>1284.3910000000001</v>
      </c>
      <c r="BE994" s="2">
        <v>93.64</v>
      </c>
      <c r="BF994" s="1">
        <v>710.45699999999999</v>
      </c>
      <c r="BG994" s="2">
        <v>53.741999999999997</v>
      </c>
      <c r="BH994" s="1">
        <v>1142.0910000000001</v>
      </c>
      <c r="BI994" s="2">
        <v>69.178000000000011</v>
      </c>
      <c r="BJ994" s="1">
        <v>939.68299999999999</v>
      </c>
      <c r="BK994" s="2">
        <v>107.92400000000001</v>
      </c>
      <c r="BL994" s="1">
        <v>1343.9760000000001</v>
      </c>
      <c r="BM994" s="2">
        <v>68.873999999999995</v>
      </c>
    </row>
    <row r="995" spans="1:65" x14ac:dyDescent="0.25">
      <c r="A995" s="20">
        <v>42067</v>
      </c>
      <c r="B995" s="5">
        <v>792.56100000000004</v>
      </c>
      <c r="C995">
        <v>0</v>
      </c>
      <c r="D995" s="7">
        <v>-0.19</v>
      </c>
      <c r="E995" s="7">
        <v>0.63</v>
      </c>
      <c r="F995" s="2">
        <v>-0.48</v>
      </c>
      <c r="H995" s="1">
        <v>6488.38</v>
      </c>
      <c r="I995" s="2">
        <v>85.561999999999998</v>
      </c>
      <c r="J995" s="1">
        <v>7617.4809999999998</v>
      </c>
      <c r="K995" s="9">
        <v>94.813999999999993</v>
      </c>
      <c r="L995" s="1">
        <v>345.82400000000001</v>
      </c>
      <c r="M995" s="2">
        <v>92.921999999999997</v>
      </c>
      <c r="N995" s="1">
        <v>1097.2170000000001</v>
      </c>
      <c r="O995" s="2">
        <v>97.331999999999994</v>
      </c>
      <c r="P995" s="1">
        <v>5704.3220000000001</v>
      </c>
      <c r="Q995" s="2">
        <v>76.043999999999997</v>
      </c>
      <c r="R995" s="1">
        <v>10248.212</v>
      </c>
      <c r="S995" s="2">
        <v>88.476000000000013</v>
      </c>
      <c r="T995" s="1">
        <v>150.76599999999999</v>
      </c>
      <c r="U995" s="2">
        <v>93.535999999999987</v>
      </c>
      <c r="V995" s="1">
        <v>12045.638000000001</v>
      </c>
      <c r="W995" s="2">
        <v>108.28200000000001</v>
      </c>
      <c r="X995" s="1">
        <v>32886.929000000004</v>
      </c>
      <c r="Y995" s="2">
        <v>99.635999999999996</v>
      </c>
      <c r="Z995" s="1">
        <v>15059.552</v>
      </c>
      <c r="AA995" s="2">
        <v>123.804</v>
      </c>
      <c r="AB995" s="1">
        <v>8136.1010000000006</v>
      </c>
      <c r="AC995" s="2">
        <v>113.02200000000001</v>
      </c>
      <c r="AD995" s="1">
        <v>4682.366</v>
      </c>
      <c r="AE995" s="2">
        <v>70.542000000000002</v>
      </c>
      <c r="AF995" s="1">
        <v>4472.7669999999998</v>
      </c>
      <c r="AG995" s="2">
        <v>90.42</v>
      </c>
      <c r="AH995" s="1">
        <v>1460.6960000000001</v>
      </c>
      <c r="AI995" s="2">
        <v>83.575999999999993</v>
      </c>
      <c r="AJ995" s="1">
        <v>727.01599999999996</v>
      </c>
      <c r="AK995" s="2">
        <v>89.731999999999999</v>
      </c>
      <c r="AL995" s="1">
        <v>134.33199999999999</v>
      </c>
      <c r="AM995" s="2">
        <v>97.561999999999998</v>
      </c>
      <c r="AN995" s="1">
        <v>486.91700000000003</v>
      </c>
      <c r="AO995" s="2">
        <v>88.438000000000002</v>
      </c>
      <c r="AP995" s="1">
        <v>775.55000000000007</v>
      </c>
      <c r="AQ995" s="2">
        <v>79.451999999999998</v>
      </c>
      <c r="AR995" s="1">
        <v>1752.7049999999999</v>
      </c>
      <c r="AS995" s="2">
        <v>75.861999999999995</v>
      </c>
      <c r="AT995" s="1">
        <v>617.90100000000007</v>
      </c>
      <c r="AU995" s="2">
        <v>114.16599999999998</v>
      </c>
      <c r="AV995" s="1">
        <v>853.524</v>
      </c>
      <c r="AW995" s="2">
        <v>95.501999999999995</v>
      </c>
      <c r="AX995" s="1">
        <v>10157.016</v>
      </c>
      <c r="AY995" s="2">
        <v>88.091999999999999</v>
      </c>
      <c r="AZ995" s="1">
        <v>2264.0520000000001</v>
      </c>
      <c r="BA995" s="2">
        <v>102.02400000000002</v>
      </c>
      <c r="BB995" s="1">
        <v>1086.7629999999999</v>
      </c>
      <c r="BC995" s="2">
        <v>111.33200000000002</v>
      </c>
      <c r="BD995" s="1">
        <v>1254.6079999999999</v>
      </c>
      <c r="BE995" s="2">
        <v>93.535999999999987</v>
      </c>
      <c r="BF995" s="1">
        <v>714.61800000000005</v>
      </c>
      <c r="BG995" s="2">
        <v>54.86</v>
      </c>
      <c r="BH995" s="1">
        <v>1088.9459999999999</v>
      </c>
      <c r="BI995" s="2">
        <v>69.144000000000005</v>
      </c>
      <c r="BJ995" s="1">
        <v>939.66499999999996</v>
      </c>
      <c r="BK995" s="2">
        <v>108.79</v>
      </c>
      <c r="BL995" s="1">
        <v>1228.731</v>
      </c>
      <c r="BM995" s="2">
        <v>67.830000000000013</v>
      </c>
    </row>
    <row r="996" spans="1:65" x14ac:dyDescent="0.25">
      <c r="A996" s="20">
        <v>42074</v>
      </c>
      <c r="B996" s="5">
        <v>770.10599999999999</v>
      </c>
      <c r="C996">
        <v>0</v>
      </c>
      <c r="D996" s="7">
        <v>-1.36</v>
      </c>
      <c r="E996" s="7">
        <v>0.59</v>
      </c>
      <c r="F996" s="2">
        <v>-0.52</v>
      </c>
      <c r="H996" s="1">
        <v>6211.4809999999998</v>
      </c>
      <c r="I996" s="2">
        <v>85.6</v>
      </c>
      <c r="J996" s="1">
        <v>7538.1059999999998</v>
      </c>
      <c r="K996" s="9">
        <v>93.929999999999993</v>
      </c>
      <c r="L996" s="1">
        <v>333.64</v>
      </c>
      <c r="M996" s="2">
        <v>91.501999999999995</v>
      </c>
      <c r="N996" s="1">
        <v>1077.7909999999999</v>
      </c>
      <c r="O996" s="2">
        <v>96.311999999999998</v>
      </c>
      <c r="P996" s="1">
        <v>5648.585</v>
      </c>
      <c r="Q996" s="2">
        <v>75.926000000000002</v>
      </c>
      <c r="R996" s="1">
        <v>9709.5169999999998</v>
      </c>
      <c r="S996" s="2">
        <v>87.311999999999983</v>
      </c>
      <c r="T996" s="1">
        <v>145.54400000000001</v>
      </c>
      <c r="U996" s="2">
        <v>93.25</v>
      </c>
      <c r="V996" s="1">
        <v>11695.476000000001</v>
      </c>
      <c r="W996" s="2">
        <v>107.98599999999999</v>
      </c>
      <c r="X996" s="1">
        <v>31889.39</v>
      </c>
      <c r="Y996" s="2">
        <v>100.252</v>
      </c>
      <c r="Z996" s="1">
        <v>14639.028</v>
      </c>
      <c r="AA996" s="2">
        <v>122.38800000000001</v>
      </c>
      <c r="AB996" s="1">
        <v>7755.9049999999997</v>
      </c>
      <c r="AC996" s="2">
        <v>113.404</v>
      </c>
      <c r="AD996" s="1">
        <v>4389.451</v>
      </c>
      <c r="AE996" s="2">
        <v>67.396000000000001</v>
      </c>
      <c r="AF996" s="1">
        <v>4238.1279999999997</v>
      </c>
      <c r="AG996" s="2">
        <v>90.537999999999982</v>
      </c>
      <c r="AH996" s="1">
        <v>1342.6770000000001</v>
      </c>
      <c r="AI996" s="2">
        <v>82.472000000000008</v>
      </c>
      <c r="AJ996" s="1">
        <v>696.94600000000003</v>
      </c>
      <c r="AK996" s="2">
        <v>89.476000000000013</v>
      </c>
      <c r="AL996" s="1">
        <v>120.223</v>
      </c>
      <c r="AM996" s="2">
        <v>96.740000000000009</v>
      </c>
      <c r="AN996" s="1">
        <v>502.428</v>
      </c>
      <c r="AO996" s="2">
        <v>87.325999999999993</v>
      </c>
      <c r="AP996" s="1">
        <v>749.54899999999998</v>
      </c>
      <c r="AQ996" s="2">
        <v>79.562000000000012</v>
      </c>
      <c r="AR996" s="1">
        <v>1714.6010000000001</v>
      </c>
      <c r="AS996" s="2">
        <v>76.08</v>
      </c>
      <c r="AT996" s="1">
        <v>598.96400000000006</v>
      </c>
      <c r="AU996" s="2">
        <v>113.77000000000001</v>
      </c>
      <c r="AV996" s="1">
        <v>820.92600000000004</v>
      </c>
      <c r="AW996" s="2">
        <v>95.039999999999992</v>
      </c>
      <c r="AX996" s="1">
        <v>9885.3279999999995</v>
      </c>
      <c r="AY996" s="2">
        <v>86.408000000000001</v>
      </c>
      <c r="AZ996" s="1">
        <v>2155.1999999999998</v>
      </c>
      <c r="BA996" s="2">
        <v>103.16000000000001</v>
      </c>
      <c r="BB996" s="1">
        <v>1072.126</v>
      </c>
      <c r="BC996" s="2">
        <v>112.098</v>
      </c>
      <c r="BD996" s="1">
        <v>1200.5920000000001</v>
      </c>
      <c r="BE996" s="2">
        <v>93.25</v>
      </c>
      <c r="BF996" s="1">
        <v>677.35</v>
      </c>
      <c r="BG996" s="2">
        <v>56.624000000000002</v>
      </c>
      <c r="BH996" s="1">
        <v>1037.9280000000001</v>
      </c>
      <c r="BI996" s="2">
        <v>68.064000000000007</v>
      </c>
      <c r="BJ996" s="1">
        <v>915.375</v>
      </c>
      <c r="BK996" s="2">
        <v>109.056</v>
      </c>
      <c r="BL996" s="1">
        <v>1151.355</v>
      </c>
      <c r="BM996" s="2">
        <v>66.807999999999993</v>
      </c>
    </row>
    <row r="997" spans="1:65" x14ac:dyDescent="0.25">
      <c r="A997" s="20">
        <v>42081</v>
      </c>
      <c r="B997" s="5">
        <v>789.04100000000005</v>
      </c>
      <c r="C997">
        <v>0</v>
      </c>
      <c r="D997" s="7">
        <v>-0.61</v>
      </c>
      <c r="E997" s="7">
        <v>1.66</v>
      </c>
      <c r="F997" s="2">
        <v>0.49</v>
      </c>
      <c r="H997" s="1">
        <v>6309.13</v>
      </c>
      <c r="I997" s="2">
        <v>84.654000000000011</v>
      </c>
      <c r="J997" s="1">
        <v>7659.8440000000001</v>
      </c>
      <c r="K997" s="9">
        <v>93.441999999999993</v>
      </c>
      <c r="L997" s="1">
        <v>339.43</v>
      </c>
      <c r="M997" s="2">
        <v>90.65</v>
      </c>
      <c r="N997" s="1">
        <v>1068.4290000000001</v>
      </c>
      <c r="O997" s="2">
        <v>95.657999999999987</v>
      </c>
      <c r="P997" s="1">
        <v>5894.39</v>
      </c>
      <c r="Q997" s="2">
        <v>76.138000000000005</v>
      </c>
      <c r="R997" s="1">
        <v>9675.6570000000011</v>
      </c>
      <c r="S997" s="2">
        <v>85.467999999999989</v>
      </c>
      <c r="T997" s="1">
        <v>150.751</v>
      </c>
      <c r="U997" s="2">
        <v>92.427999999999997</v>
      </c>
      <c r="V997" s="1">
        <v>11649.89</v>
      </c>
      <c r="W997" s="2">
        <v>108.008</v>
      </c>
      <c r="X997" s="1">
        <v>32150.524000000001</v>
      </c>
      <c r="Y997" s="2">
        <v>99.646000000000001</v>
      </c>
      <c r="Z997" s="1">
        <v>15049.65</v>
      </c>
      <c r="AA997" s="2">
        <v>121.968</v>
      </c>
      <c r="AB997" s="1">
        <v>7884.3940000000002</v>
      </c>
      <c r="AC997" s="2">
        <v>112.45</v>
      </c>
      <c r="AD997" s="1">
        <v>4356.067</v>
      </c>
      <c r="AE997" s="2">
        <v>64.957999999999998</v>
      </c>
      <c r="AF997" s="1">
        <v>4217.2060000000001</v>
      </c>
      <c r="AG997" s="2">
        <v>89.431999999999988</v>
      </c>
      <c r="AH997" s="1">
        <v>1387.8510000000001</v>
      </c>
      <c r="AI997" s="2">
        <v>80.823999999999998</v>
      </c>
      <c r="AJ997" s="1">
        <v>722.57100000000003</v>
      </c>
      <c r="AK997" s="2">
        <v>89.092000000000013</v>
      </c>
      <c r="AL997" s="1">
        <v>110.63500000000001</v>
      </c>
      <c r="AM997" s="2">
        <v>96.198000000000008</v>
      </c>
      <c r="AN997" s="1">
        <v>500.60599999999999</v>
      </c>
      <c r="AO997" s="2">
        <v>87.11</v>
      </c>
      <c r="AP997" s="1">
        <v>752.54600000000005</v>
      </c>
      <c r="AQ997" s="2">
        <v>79.975999999999999</v>
      </c>
      <c r="AR997" s="1">
        <v>1717.9960000000001</v>
      </c>
      <c r="AS997" s="2">
        <v>75.801999999999992</v>
      </c>
      <c r="AT997" s="1">
        <v>611.57900000000006</v>
      </c>
      <c r="AU997" s="2">
        <v>112.84200000000001</v>
      </c>
      <c r="AV997" s="1">
        <v>826.61</v>
      </c>
      <c r="AW997" s="2">
        <v>95.114000000000004</v>
      </c>
      <c r="AX997" s="1">
        <v>10160.557000000001</v>
      </c>
      <c r="AY997" s="2">
        <v>86.448000000000008</v>
      </c>
      <c r="AZ997" s="1">
        <v>2173.0329999999999</v>
      </c>
      <c r="BA997" s="2">
        <v>104.176</v>
      </c>
      <c r="BB997" s="1">
        <v>1058.5930000000001</v>
      </c>
      <c r="BC997" s="2">
        <v>112.018</v>
      </c>
      <c r="BD997" s="1">
        <v>1213.925</v>
      </c>
      <c r="BE997" s="2">
        <v>92.427999999999997</v>
      </c>
      <c r="BF997" s="1">
        <v>676.91899999999998</v>
      </c>
      <c r="BG997" s="2">
        <v>57.029999999999994</v>
      </c>
      <c r="BH997" s="1">
        <v>1044.8579999999999</v>
      </c>
      <c r="BI997" s="2">
        <v>66.948000000000008</v>
      </c>
      <c r="BJ997" s="1">
        <v>912.08299999999997</v>
      </c>
      <c r="BK997" s="2">
        <v>108.72799999999999</v>
      </c>
      <c r="BL997" s="1">
        <v>1172.5409999999999</v>
      </c>
      <c r="BM997" s="2">
        <v>67.542000000000002</v>
      </c>
    </row>
    <row r="998" spans="1:65" x14ac:dyDescent="0.25">
      <c r="A998" s="20">
        <v>42088</v>
      </c>
      <c r="B998" s="5">
        <v>791.98699999999997</v>
      </c>
      <c r="C998">
        <v>0</v>
      </c>
      <c r="D998" s="7">
        <v>2.59</v>
      </c>
      <c r="E998" s="7">
        <v>0.01</v>
      </c>
      <c r="F998" s="2">
        <v>-1.03</v>
      </c>
      <c r="H998" s="1">
        <v>6411.4859999999999</v>
      </c>
      <c r="I998" s="2">
        <v>85.342000000000013</v>
      </c>
      <c r="J998" s="1">
        <v>7874.1289999999999</v>
      </c>
      <c r="K998" s="9">
        <v>94.018000000000001</v>
      </c>
      <c r="L998" s="1">
        <v>355.363</v>
      </c>
      <c r="M998" s="2">
        <v>91.614000000000004</v>
      </c>
      <c r="N998" s="1">
        <v>1133.0550000000001</v>
      </c>
      <c r="O998" s="2">
        <v>96.215999999999994</v>
      </c>
      <c r="P998" s="1">
        <v>6011.5529999999999</v>
      </c>
      <c r="Q998" s="2">
        <v>76.025999999999996</v>
      </c>
      <c r="R998" s="1">
        <v>10346.481</v>
      </c>
      <c r="S998" s="2">
        <v>87.004000000000005</v>
      </c>
      <c r="T998" s="1">
        <v>162.22800000000001</v>
      </c>
      <c r="U998" s="2">
        <v>93.495999999999995</v>
      </c>
      <c r="V998" s="1">
        <v>12117.49</v>
      </c>
      <c r="W998" s="2">
        <v>107.904</v>
      </c>
      <c r="X998" s="1">
        <v>33224.836000000003</v>
      </c>
      <c r="Y998" s="2">
        <v>99.022000000000006</v>
      </c>
      <c r="Z998" s="1">
        <v>15532.78</v>
      </c>
      <c r="AA998" s="2">
        <v>124.08</v>
      </c>
      <c r="AB998" s="1">
        <v>8068.3530000000001</v>
      </c>
      <c r="AC998" s="2">
        <v>111.22</v>
      </c>
      <c r="AD998" s="1">
        <v>4534.7790000000005</v>
      </c>
      <c r="AE998" s="2">
        <v>64.555999999999997</v>
      </c>
      <c r="AF998" s="1">
        <v>4424.7160000000003</v>
      </c>
      <c r="AG998" s="2">
        <v>89.134</v>
      </c>
      <c r="AH998" s="1">
        <v>1447.9870000000001</v>
      </c>
      <c r="AI998" s="2">
        <v>81.734000000000009</v>
      </c>
      <c r="AJ998" s="1">
        <v>746.053</v>
      </c>
      <c r="AK998" s="2">
        <v>89.05</v>
      </c>
      <c r="AL998" s="1">
        <v>127.184</v>
      </c>
      <c r="AM998" s="2">
        <v>96.614000000000004</v>
      </c>
      <c r="AN998" s="1">
        <v>580.63300000000004</v>
      </c>
      <c r="AO998" s="2">
        <v>88.039999999999992</v>
      </c>
      <c r="AP998" s="1">
        <v>746.65100000000007</v>
      </c>
      <c r="AQ998" s="2">
        <v>79.557999999999993</v>
      </c>
      <c r="AR998" s="1">
        <v>1749.1490000000001</v>
      </c>
      <c r="AS998" s="2">
        <v>76.13</v>
      </c>
      <c r="AT998" s="1">
        <v>627.50700000000006</v>
      </c>
      <c r="AU998" s="2">
        <v>113.46600000000001</v>
      </c>
      <c r="AV998" s="1">
        <v>845.36900000000003</v>
      </c>
      <c r="AW998" s="2">
        <v>94.311999999999998</v>
      </c>
      <c r="AX998" s="1">
        <v>10333.076000000001</v>
      </c>
      <c r="AY998" s="2">
        <v>88.210000000000008</v>
      </c>
      <c r="AZ998" s="1">
        <v>2153.0830000000001</v>
      </c>
      <c r="BA998" s="2">
        <v>103.64400000000001</v>
      </c>
      <c r="BB998" s="1">
        <v>1073.2</v>
      </c>
      <c r="BC998" s="2">
        <v>110.078</v>
      </c>
      <c r="BD998" s="1">
        <v>1296.2860000000001</v>
      </c>
      <c r="BE998" s="2">
        <v>93.495999999999995</v>
      </c>
      <c r="BF998" s="1">
        <v>705.93100000000004</v>
      </c>
      <c r="BG998" s="2">
        <v>58.501999999999995</v>
      </c>
      <c r="BH998" s="1">
        <v>1101.548</v>
      </c>
      <c r="BI998" s="2">
        <v>68.133999999999986</v>
      </c>
      <c r="BJ998" s="1">
        <v>919.83900000000006</v>
      </c>
      <c r="BK998" s="2">
        <v>108.63399999999999</v>
      </c>
      <c r="BL998" s="1">
        <v>1236.915</v>
      </c>
      <c r="BM998" s="2">
        <v>67.501999999999995</v>
      </c>
    </row>
    <row r="999" spans="1:65" x14ac:dyDescent="0.25">
      <c r="A999" s="20">
        <v>42095</v>
      </c>
      <c r="B999" s="5">
        <v>786.03800000000001</v>
      </c>
      <c r="C999">
        <v>1E-3</v>
      </c>
      <c r="D999" s="7">
        <v>-2.16</v>
      </c>
      <c r="E999" s="7">
        <v>0.4</v>
      </c>
      <c r="F999" s="2">
        <v>0.23</v>
      </c>
      <c r="H999" s="1">
        <v>6358.1419999999998</v>
      </c>
      <c r="I999" s="2">
        <v>85.145999999999987</v>
      </c>
      <c r="J999" s="1">
        <v>7794.5060000000003</v>
      </c>
      <c r="K999" s="9">
        <v>93.927999999999997</v>
      </c>
      <c r="L999" s="1">
        <v>338.32100000000003</v>
      </c>
      <c r="M999" s="2">
        <v>91.542000000000002</v>
      </c>
      <c r="N999" s="1">
        <v>1119.511</v>
      </c>
      <c r="O999" s="2">
        <v>96.118000000000009</v>
      </c>
      <c r="P999" s="1">
        <v>5793.5450000000001</v>
      </c>
      <c r="Q999" s="2">
        <v>76.332000000000008</v>
      </c>
      <c r="R999" s="1">
        <v>10135.983</v>
      </c>
      <c r="S999" s="2">
        <v>86.69</v>
      </c>
      <c r="T999" s="1">
        <v>156.82900000000001</v>
      </c>
      <c r="U999" s="2">
        <v>94.154000000000011</v>
      </c>
      <c r="V999" s="1">
        <v>12218.799000000001</v>
      </c>
      <c r="W999" s="2">
        <v>108.324</v>
      </c>
      <c r="X999" s="1">
        <v>32401.456000000002</v>
      </c>
      <c r="Y999" s="2">
        <v>98.82</v>
      </c>
      <c r="Z999" s="1">
        <v>15274.755000000001</v>
      </c>
      <c r="AA999" s="2">
        <v>124.94200000000001</v>
      </c>
      <c r="AB999" s="1">
        <v>7810.0820000000003</v>
      </c>
      <c r="AC999" s="2">
        <v>110.81599999999999</v>
      </c>
      <c r="AD999" s="1">
        <v>4591.4130000000005</v>
      </c>
      <c r="AE999" s="2">
        <v>64.123999999999995</v>
      </c>
      <c r="AF999" s="1">
        <v>4517.7039999999997</v>
      </c>
      <c r="AG999" s="2">
        <v>90.65</v>
      </c>
      <c r="AH999" s="1">
        <v>1475.6210000000001</v>
      </c>
      <c r="AI999" s="2">
        <v>82.781999999999996</v>
      </c>
      <c r="AJ999" s="1">
        <v>727.39700000000005</v>
      </c>
      <c r="AK999" s="2">
        <v>88.655999999999992</v>
      </c>
      <c r="AL999" s="1">
        <v>117.462</v>
      </c>
      <c r="AM999" s="2">
        <v>96.53</v>
      </c>
      <c r="AN999" s="1">
        <v>553.57900000000006</v>
      </c>
      <c r="AO999" s="2">
        <v>88.824000000000012</v>
      </c>
      <c r="AP999" s="1">
        <v>744.57400000000007</v>
      </c>
      <c r="AQ999" s="2">
        <v>79.298000000000002</v>
      </c>
      <c r="AR999" s="1">
        <v>1768.3400000000001</v>
      </c>
      <c r="AS999" s="2">
        <v>75.789999999999992</v>
      </c>
      <c r="AT999" s="1">
        <v>615.07299999999998</v>
      </c>
      <c r="AU999" s="2">
        <v>113.96600000000001</v>
      </c>
      <c r="AV999" s="1">
        <v>841.09100000000001</v>
      </c>
      <c r="AW999" s="2">
        <v>94.165999999999997</v>
      </c>
      <c r="AX999" s="1">
        <v>10346.317000000001</v>
      </c>
      <c r="AY999" s="2">
        <v>87.33</v>
      </c>
      <c r="AZ999" s="1">
        <v>2209.9639999999999</v>
      </c>
      <c r="BA999" s="2">
        <v>103.32000000000001</v>
      </c>
      <c r="BB999" s="1">
        <v>1101.4750000000001</v>
      </c>
      <c r="BC999" s="2">
        <v>110.268</v>
      </c>
      <c r="BD999" s="1">
        <v>1271.6580000000001</v>
      </c>
      <c r="BE999" s="2">
        <v>94.154000000000011</v>
      </c>
      <c r="BF999" s="1">
        <v>728.154</v>
      </c>
      <c r="BG999" s="2">
        <v>59.73599999999999</v>
      </c>
      <c r="BH999" s="1">
        <v>1112.1279999999999</v>
      </c>
      <c r="BI999" s="2">
        <v>67.811999999999983</v>
      </c>
      <c r="BJ999" s="1">
        <v>935.70600000000002</v>
      </c>
      <c r="BK999" s="2">
        <v>108.78799999999998</v>
      </c>
      <c r="BL999" s="1">
        <v>1210.1870000000001</v>
      </c>
      <c r="BM999" s="2">
        <v>66.674000000000007</v>
      </c>
    </row>
    <row r="1000" spans="1:65" x14ac:dyDescent="0.25">
      <c r="A1000" s="20">
        <v>42102</v>
      </c>
      <c r="B1000" s="5">
        <v>801.10400000000004</v>
      </c>
      <c r="C1000">
        <v>1E-3</v>
      </c>
      <c r="D1000" s="7">
        <v>0.45</v>
      </c>
      <c r="E1000" s="7">
        <v>0.7</v>
      </c>
      <c r="F1000" s="2">
        <v>1.08</v>
      </c>
      <c r="H1000" s="1">
        <v>6539.7170000000006</v>
      </c>
      <c r="I1000" s="2">
        <v>85.272000000000006</v>
      </c>
      <c r="J1000" s="1">
        <v>7846.2889999999998</v>
      </c>
      <c r="K1000" s="9">
        <v>93.876000000000005</v>
      </c>
      <c r="L1000" s="1">
        <v>346.23399999999998</v>
      </c>
      <c r="M1000" s="2">
        <v>91.438000000000002</v>
      </c>
      <c r="N1000" s="1">
        <v>1133.117</v>
      </c>
      <c r="O1000" s="2">
        <v>95.965999999999994</v>
      </c>
      <c r="P1000" s="1">
        <v>5999.9130000000005</v>
      </c>
      <c r="Q1000" s="2">
        <v>76.018000000000001</v>
      </c>
      <c r="R1000" s="1">
        <v>10551.398999999999</v>
      </c>
      <c r="S1000" s="2">
        <v>86.43</v>
      </c>
      <c r="T1000" s="1">
        <v>163.71100000000001</v>
      </c>
      <c r="U1000" s="2">
        <v>94.7</v>
      </c>
      <c r="V1000" s="1">
        <v>12393.928</v>
      </c>
      <c r="W1000" s="2">
        <v>108.946</v>
      </c>
      <c r="X1000" s="1">
        <v>32722.703000000001</v>
      </c>
      <c r="Y1000" s="2">
        <v>98.138000000000005</v>
      </c>
      <c r="Z1000" s="1">
        <v>15524.038</v>
      </c>
      <c r="AA1000" s="2">
        <v>125.31800000000001</v>
      </c>
      <c r="AB1000" s="1">
        <v>8021.5610000000006</v>
      </c>
      <c r="AC1000" s="2">
        <v>110.84399999999998</v>
      </c>
      <c r="AD1000" s="1">
        <v>4800.2449999999999</v>
      </c>
      <c r="AE1000" s="2">
        <v>65.397999999999996</v>
      </c>
      <c r="AF1000" s="1">
        <v>4612.1930000000002</v>
      </c>
      <c r="AG1000" s="2">
        <v>91.667999999999992</v>
      </c>
      <c r="AH1000" s="1">
        <v>1543.8489999999999</v>
      </c>
      <c r="AI1000" s="2">
        <v>82.787999999999997</v>
      </c>
      <c r="AJ1000" s="1">
        <v>730.60400000000004</v>
      </c>
      <c r="AK1000" s="2">
        <v>88.444000000000003</v>
      </c>
      <c r="AL1000" s="1">
        <v>117.087</v>
      </c>
      <c r="AM1000" s="2">
        <v>96.35</v>
      </c>
      <c r="AN1000" s="1">
        <v>588.75300000000004</v>
      </c>
      <c r="AO1000" s="2">
        <v>88.9</v>
      </c>
      <c r="AP1000" s="1">
        <v>765.548</v>
      </c>
      <c r="AQ1000" s="2">
        <v>79.542000000000002</v>
      </c>
      <c r="AR1000" s="1">
        <v>1780.941</v>
      </c>
      <c r="AS1000" s="2">
        <v>75.897999999999996</v>
      </c>
      <c r="AT1000" s="1">
        <v>631.51300000000003</v>
      </c>
      <c r="AU1000" s="2">
        <v>115.202</v>
      </c>
      <c r="AV1000" s="1">
        <v>868.15100000000007</v>
      </c>
      <c r="AW1000" s="2">
        <v>95</v>
      </c>
      <c r="AX1000" s="1">
        <v>10646.951999999999</v>
      </c>
      <c r="AY1000" s="2">
        <v>88.138000000000005</v>
      </c>
      <c r="AZ1000" s="1">
        <v>2250.9690000000001</v>
      </c>
      <c r="BA1000" s="2">
        <v>102.7</v>
      </c>
      <c r="BB1000" s="1">
        <v>1114.0540000000001</v>
      </c>
      <c r="BC1000" s="2">
        <v>110.66800000000001</v>
      </c>
      <c r="BD1000" s="1">
        <v>1310.297</v>
      </c>
      <c r="BE1000" s="2">
        <v>94.7</v>
      </c>
      <c r="BF1000" s="1">
        <v>790.21900000000005</v>
      </c>
      <c r="BG1000" s="2">
        <v>61.344000000000008</v>
      </c>
      <c r="BH1000" s="1">
        <v>1139.51</v>
      </c>
      <c r="BI1000" s="2">
        <v>68.47</v>
      </c>
      <c r="BJ1000" s="1">
        <v>952.55700000000002</v>
      </c>
      <c r="BK1000" s="2">
        <v>108.59200000000001</v>
      </c>
      <c r="BL1000" s="1">
        <v>1244.9570000000001</v>
      </c>
      <c r="BM1000" s="2">
        <v>66.77000000000001</v>
      </c>
    </row>
    <row r="1001" spans="1:65" x14ac:dyDescent="0.25">
      <c r="A1001" s="20">
        <v>42109</v>
      </c>
      <c r="B1001" s="5">
        <v>809.673</v>
      </c>
      <c r="C1001">
        <v>1E-3</v>
      </c>
      <c r="D1001" s="7">
        <v>1.67</v>
      </c>
      <c r="E1001" s="7">
        <v>-0.71</v>
      </c>
      <c r="F1001" s="2">
        <v>-1.37</v>
      </c>
      <c r="H1001" s="1">
        <v>6709.4160000000002</v>
      </c>
      <c r="I1001" s="2">
        <v>85.427999999999997</v>
      </c>
      <c r="J1001" s="1">
        <v>7839.1260000000002</v>
      </c>
      <c r="K1001" s="9">
        <v>93.263999999999996</v>
      </c>
      <c r="L1001" s="1">
        <v>354.25299999999999</v>
      </c>
      <c r="M1001" s="2">
        <v>90.442000000000007</v>
      </c>
      <c r="N1001" s="1">
        <v>1135.2560000000001</v>
      </c>
      <c r="O1001" s="2">
        <v>95.131999999999991</v>
      </c>
      <c r="P1001" s="1">
        <v>6031.6970000000001</v>
      </c>
      <c r="Q1001" s="2">
        <v>76.162000000000006</v>
      </c>
      <c r="R1001" s="1">
        <v>11051.213</v>
      </c>
      <c r="S1001" s="2">
        <v>86.945999999999998</v>
      </c>
      <c r="T1001" s="1">
        <v>164.643</v>
      </c>
      <c r="U1001" s="2">
        <v>94.817999999999998</v>
      </c>
      <c r="V1001" s="1">
        <v>12652.541000000001</v>
      </c>
      <c r="W1001" s="2">
        <v>109.00800000000001</v>
      </c>
      <c r="X1001" s="1">
        <v>32936.182999999997</v>
      </c>
      <c r="Y1001" s="2">
        <v>97.554000000000002</v>
      </c>
      <c r="Z1001" s="1">
        <v>15715.49</v>
      </c>
      <c r="AA1001" s="2">
        <v>124.56399999999999</v>
      </c>
      <c r="AB1001" s="1">
        <v>8124.5920000000006</v>
      </c>
      <c r="AC1001" s="2">
        <v>110.96399999999998</v>
      </c>
      <c r="AD1001" s="1">
        <v>4948.3429999999998</v>
      </c>
      <c r="AE1001" s="2">
        <v>67.152000000000001</v>
      </c>
      <c r="AF1001" s="1">
        <v>4621.9340000000002</v>
      </c>
      <c r="AG1001" s="2">
        <v>91.890000000000015</v>
      </c>
      <c r="AH1001" s="1">
        <v>1540.3210000000001</v>
      </c>
      <c r="AI1001" s="2">
        <v>84.35</v>
      </c>
      <c r="AJ1001" s="1">
        <v>740.38700000000006</v>
      </c>
      <c r="AK1001" s="2">
        <v>88.183999999999997</v>
      </c>
      <c r="AL1001" s="1">
        <v>106.946</v>
      </c>
      <c r="AM1001" s="2">
        <v>95.679999999999993</v>
      </c>
      <c r="AN1001" s="1">
        <v>617.91999999999996</v>
      </c>
      <c r="AO1001" s="2">
        <v>88.751999999999995</v>
      </c>
      <c r="AP1001" s="1">
        <v>765.86599999999999</v>
      </c>
      <c r="AQ1001" s="2">
        <v>79.801999999999992</v>
      </c>
      <c r="AR1001" s="1">
        <v>1772.2740000000001</v>
      </c>
      <c r="AS1001" s="2">
        <v>76.463999999999999</v>
      </c>
      <c r="AT1001" s="1">
        <v>645.45799999999997</v>
      </c>
      <c r="AU1001" s="2">
        <v>115.276</v>
      </c>
      <c r="AV1001" s="1">
        <v>846.52</v>
      </c>
      <c r="AW1001" s="2">
        <v>94.623999999999995</v>
      </c>
      <c r="AX1001" s="1">
        <v>10386.761</v>
      </c>
      <c r="AY1001" s="2">
        <v>87.28</v>
      </c>
      <c r="AZ1001" s="1">
        <v>2281.123</v>
      </c>
      <c r="BA1001" s="2">
        <v>102.16799999999999</v>
      </c>
      <c r="BB1001" s="1">
        <v>1088.2049999999999</v>
      </c>
      <c r="BC1001" s="2">
        <v>110.804</v>
      </c>
      <c r="BD1001" s="1">
        <v>1315.7540000000001</v>
      </c>
      <c r="BE1001" s="2">
        <v>94.817999999999998</v>
      </c>
      <c r="BF1001" s="1">
        <v>838.71500000000003</v>
      </c>
      <c r="BG1001" s="2">
        <v>67.246000000000009</v>
      </c>
      <c r="BH1001" s="1">
        <v>1122.6590000000001</v>
      </c>
      <c r="BI1001" s="2">
        <v>68.28</v>
      </c>
      <c r="BJ1001" s="1">
        <v>957.23099999999999</v>
      </c>
      <c r="BK1001" s="2">
        <v>109.09399999999998</v>
      </c>
      <c r="BL1001" s="1">
        <v>1161.7750000000001</v>
      </c>
      <c r="BM1001" s="2">
        <v>65.912000000000006</v>
      </c>
    </row>
    <row r="1002" spans="1:65" x14ac:dyDescent="0.25">
      <c r="A1002" s="20">
        <v>42116</v>
      </c>
      <c r="B1002" s="5">
        <v>812.21699999999998</v>
      </c>
      <c r="C1002">
        <v>1E-3</v>
      </c>
      <c r="D1002" s="7">
        <v>-1.02</v>
      </c>
      <c r="E1002" s="7">
        <v>0.02</v>
      </c>
      <c r="F1002" s="2">
        <v>0.74</v>
      </c>
      <c r="H1002" s="1">
        <v>6741.8069999999998</v>
      </c>
      <c r="I1002" s="2">
        <v>87.628</v>
      </c>
      <c r="J1002" s="1">
        <v>7688.0929999999998</v>
      </c>
      <c r="K1002" s="9">
        <v>93.318000000000012</v>
      </c>
      <c r="L1002" s="1">
        <v>354.63200000000001</v>
      </c>
      <c r="M1002" s="2">
        <v>90.74199999999999</v>
      </c>
      <c r="N1002" s="1">
        <v>1113.441</v>
      </c>
      <c r="O1002" s="2">
        <v>95.428000000000011</v>
      </c>
      <c r="P1002" s="1">
        <v>6143.0789999999997</v>
      </c>
      <c r="Q1002" s="2">
        <v>76.314000000000007</v>
      </c>
      <c r="R1002" s="1">
        <v>10813.031000000001</v>
      </c>
      <c r="S1002" s="2">
        <v>88.426000000000002</v>
      </c>
      <c r="T1002" s="1">
        <v>158.19900000000001</v>
      </c>
      <c r="U1002" s="2">
        <v>95.408000000000001</v>
      </c>
      <c r="V1002" s="1">
        <v>12672.357</v>
      </c>
      <c r="W1002" s="2">
        <v>109.53800000000001</v>
      </c>
      <c r="X1002" s="1">
        <v>33199.864000000001</v>
      </c>
      <c r="Y1002" s="2">
        <v>98.152000000000001</v>
      </c>
      <c r="Z1002" s="1">
        <v>15799.982</v>
      </c>
      <c r="AA1002" s="2">
        <v>125.968</v>
      </c>
      <c r="AB1002" s="1">
        <v>8200.0689999999995</v>
      </c>
      <c r="AC1002" s="2">
        <v>112.06400000000001</v>
      </c>
      <c r="AD1002" s="1">
        <v>5013.451</v>
      </c>
      <c r="AE1002" s="2">
        <v>68.084000000000003</v>
      </c>
      <c r="AF1002" s="1">
        <v>4605.6729999999998</v>
      </c>
      <c r="AG1002" s="2">
        <v>91.564000000000007</v>
      </c>
      <c r="AH1002" s="1">
        <v>1554.6220000000001</v>
      </c>
      <c r="AI1002" s="2">
        <v>84.74199999999999</v>
      </c>
      <c r="AJ1002" s="1">
        <v>751.28700000000003</v>
      </c>
      <c r="AK1002" s="2">
        <v>88.132000000000005</v>
      </c>
      <c r="AL1002" s="1">
        <v>104.765</v>
      </c>
      <c r="AM1002" s="2">
        <v>95.951999999999998</v>
      </c>
      <c r="AN1002" s="1">
        <v>619.92600000000004</v>
      </c>
      <c r="AO1002" s="2">
        <v>88.246000000000009</v>
      </c>
      <c r="AP1002" s="1">
        <v>728.96900000000005</v>
      </c>
      <c r="AQ1002" s="2">
        <v>78.866</v>
      </c>
      <c r="AR1002" s="1">
        <v>1780.655</v>
      </c>
      <c r="AS1002" s="2">
        <v>76.35799999999999</v>
      </c>
      <c r="AT1002" s="1">
        <v>662.04600000000005</v>
      </c>
      <c r="AU1002" s="2">
        <v>116.18400000000001</v>
      </c>
      <c r="AV1002" s="1">
        <v>876.48099999999999</v>
      </c>
      <c r="AW1002" s="2">
        <v>95.572000000000003</v>
      </c>
      <c r="AX1002" s="1">
        <v>10350.447</v>
      </c>
      <c r="AY1002" s="2">
        <v>86.293999999999997</v>
      </c>
      <c r="AZ1002" s="1">
        <v>2282.0880000000002</v>
      </c>
      <c r="BA1002" s="2">
        <v>101.41800000000001</v>
      </c>
      <c r="BB1002" s="1">
        <v>1086.8700000000001</v>
      </c>
      <c r="BC1002" s="2">
        <v>110.91000000000001</v>
      </c>
      <c r="BD1002" s="1">
        <v>1361.7909999999999</v>
      </c>
      <c r="BE1002" s="2">
        <v>95.408000000000001</v>
      </c>
      <c r="BF1002" s="1">
        <v>801.83799999999997</v>
      </c>
      <c r="BG1002" s="2">
        <v>66.278000000000006</v>
      </c>
      <c r="BH1002" s="1">
        <v>1128.5</v>
      </c>
      <c r="BI1002" s="2">
        <v>67.72399999999999</v>
      </c>
      <c r="BJ1002" s="1">
        <v>963.60800000000006</v>
      </c>
      <c r="BK1002" s="2">
        <v>108.852</v>
      </c>
      <c r="BL1002" s="1">
        <v>1198.2719999999999</v>
      </c>
      <c r="BM1002" s="2">
        <v>64.3</v>
      </c>
    </row>
    <row r="1003" spans="1:65" x14ac:dyDescent="0.25">
      <c r="A1003" s="20">
        <v>42123</v>
      </c>
      <c r="B1003" s="5">
        <v>817.42600000000004</v>
      </c>
      <c r="C1003">
        <v>0</v>
      </c>
      <c r="D1003" s="7">
        <v>1.77</v>
      </c>
      <c r="E1003" s="7">
        <v>-0.25</v>
      </c>
      <c r="F1003" s="2">
        <v>-1.38</v>
      </c>
      <c r="H1003" s="1">
        <v>6919.4470000000001</v>
      </c>
      <c r="I1003" s="2">
        <v>88.352000000000004</v>
      </c>
      <c r="J1003" s="1">
        <v>7698.4610000000002</v>
      </c>
      <c r="K1003" s="9">
        <v>93.614000000000004</v>
      </c>
      <c r="L1003" s="1">
        <v>360.59100000000001</v>
      </c>
      <c r="M1003" s="2">
        <v>91.21</v>
      </c>
      <c r="N1003" s="1">
        <v>1143.3700000000001</v>
      </c>
      <c r="O1003" s="2">
        <v>95.828000000000003</v>
      </c>
      <c r="P1003" s="1">
        <v>6216.6610000000001</v>
      </c>
      <c r="Q1003" s="2">
        <v>75.894000000000005</v>
      </c>
      <c r="R1003" s="1">
        <v>11167.608</v>
      </c>
      <c r="S1003" s="2">
        <v>88.587999999999994</v>
      </c>
      <c r="T1003" s="1">
        <v>166.96600000000001</v>
      </c>
      <c r="U1003" s="2">
        <v>95.566000000000003</v>
      </c>
      <c r="V1003" s="1">
        <v>13049.960000000001</v>
      </c>
      <c r="W1003" s="2">
        <v>110.468</v>
      </c>
      <c r="X1003" s="1">
        <v>33290.245999999999</v>
      </c>
      <c r="Y1003" s="2">
        <v>97.814000000000007</v>
      </c>
      <c r="Z1003" s="1">
        <v>15862.857</v>
      </c>
      <c r="AA1003" s="2">
        <v>125.18599999999999</v>
      </c>
      <c r="AB1003" s="1">
        <v>8347.7029999999995</v>
      </c>
      <c r="AC1003" s="2">
        <v>112.98599999999999</v>
      </c>
      <c r="AD1003" s="1">
        <v>5214.91</v>
      </c>
      <c r="AE1003" s="2">
        <v>69.413999999999987</v>
      </c>
      <c r="AF1003" s="1">
        <v>4718.1610000000001</v>
      </c>
      <c r="AG1003" s="2">
        <v>91.39</v>
      </c>
      <c r="AH1003" s="1">
        <v>1691.5840000000001</v>
      </c>
      <c r="AI1003" s="2">
        <v>86.165999999999997</v>
      </c>
      <c r="AJ1003" s="1">
        <v>766.625</v>
      </c>
      <c r="AK1003" s="2">
        <v>88.494</v>
      </c>
      <c r="AL1003" s="1">
        <v>124.346</v>
      </c>
      <c r="AM1003" s="2">
        <v>96.282000000000011</v>
      </c>
      <c r="AN1003" s="1">
        <v>653.952</v>
      </c>
      <c r="AO1003" s="2">
        <v>87.926000000000002</v>
      </c>
      <c r="AP1003" s="1">
        <v>698.81700000000001</v>
      </c>
      <c r="AQ1003" s="2">
        <v>77.655999999999992</v>
      </c>
      <c r="AR1003" s="1">
        <v>1634.2049999999999</v>
      </c>
      <c r="AS1003" s="2">
        <v>75.67</v>
      </c>
      <c r="AT1003" s="1">
        <v>663.524</v>
      </c>
      <c r="AU1003" s="2">
        <v>116.58199999999999</v>
      </c>
      <c r="AV1003" s="1">
        <v>886.39200000000005</v>
      </c>
      <c r="AW1003" s="2">
        <v>96.623999999999995</v>
      </c>
      <c r="AX1003" s="1">
        <v>10464.673000000001</v>
      </c>
      <c r="AY1003" s="2">
        <v>85.921999999999997</v>
      </c>
      <c r="AZ1003" s="1">
        <v>2364.1880000000001</v>
      </c>
      <c r="BA1003" s="2">
        <v>100.97800000000001</v>
      </c>
      <c r="BB1003" s="1">
        <v>1082.7919999999999</v>
      </c>
      <c r="BC1003" s="2">
        <v>110.59200000000001</v>
      </c>
      <c r="BD1003" s="1">
        <v>1408.829</v>
      </c>
      <c r="BE1003" s="2">
        <v>95.566000000000003</v>
      </c>
      <c r="BF1003" s="1">
        <v>830.50599999999997</v>
      </c>
      <c r="BG1003" s="2">
        <v>66.494</v>
      </c>
      <c r="BH1003" s="1">
        <v>1177.653</v>
      </c>
      <c r="BI1003" s="2">
        <v>67.424000000000007</v>
      </c>
      <c r="BJ1003" s="1">
        <v>928.726</v>
      </c>
      <c r="BK1003" s="2">
        <v>107.676</v>
      </c>
      <c r="BL1003" s="1">
        <v>1264.914</v>
      </c>
      <c r="BM1003" s="2">
        <v>63.666000000000011</v>
      </c>
    </row>
    <row r="1004" spans="1:65" x14ac:dyDescent="0.25">
      <c r="A1004" s="20">
        <v>42130</v>
      </c>
      <c r="B1004" s="5">
        <v>807.16300000000001</v>
      </c>
      <c r="C1004">
        <v>0</v>
      </c>
      <c r="D1004" s="7">
        <v>-0.77</v>
      </c>
      <c r="E1004" s="7">
        <v>-2.59</v>
      </c>
      <c r="F1004" s="2">
        <v>2.42</v>
      </c>
      <c r="H1004" s="1">
        <v>6764.24</v>
      </c>
      <c r="I1004" s="2">
        <v>88.628</v>
      </c>
      <c r="J1004" s="1">
        <v>7766.933</v>
      </c>
      <c r="K1004" s="9">
        <v>94.481999999999999</v>
      </c>
      <c r="L1004" s="1">
        <v>363.13200000000001</v>
      </c>
      <c r="M1004" s="2">
        <v>92.671999999999997</v>
      </c>
      <c r="N1004" s="1">
        <v>1147.8600000000001</v>
      </c>
      <c r="O1004" s="2">
        <v>96.897999999999996</v>
      </c>
      <c r="P1004" s="1">
        <v>6032.3510000000006</v>
      </c>
      <c r="Q1004" s="2">
        <v>75.486000000000004</v>
      </c>
      <c r="R1004" s="1">
        <v>11661.316000000001</v>
      </c>
      <c r="S1004" s="2">
        <v>89.858000000000004</v>
      </c>
      <c r="T1004" s="1">
        <v>171.64699999999999</v>
      </c>
      <c r="U1004" s="2">
        <v>95.936000000000007</v>
      </c>
      <c r="V1004" s="1">
        <v>12877.407999999999</v>
      </c>
      <c r="W1004" s="2">
        <v>110.518</v>
      </c>
      <c r="X1004" s="1">
        <v>32886.17</v>
      </c>
      <c r="Y1004" s="2">
        <v>99.140000000000015</v>
      </c>
      <c r="Z1004" s="1">
        <v>15971.267</v>
      </c>
      <c r="AA1004" s="2">
        <v>126.60599999999999</v>
      </c>
      <c r="AB1004" s="1">
        <v>8225.8289999999997</v>
      </c>
      <c r="AC1004" s="2">
        <v>111.824</v>
      </c>
      <c r="AD1004" s="1">
        <v>5197.9430000000002</v>
      </c>
      <c r="AE1004" s="2">
        <v>67.298000000000002</v>
      </c>
      <c r="AF1004" s="1">
        <v>4786.366</v>
      </c>
      <c r="AG1004" s="2">
        <v>91.515999999999991</v>
      </c>
      <c r="AH1004" s="1">
        <v>1715.402</v>
      </c>
      <c r="AI1004" s="2">
        <v>87.731999999999999</v>
      </c>
      <c r="AJ1004" s="1">
        <v>776.31799999999998</v>
      </c>
      <c r="AK1004" s="2">
        <v>89.421999999999997</v>
      </c>
      <c r="AL1004" s="1">
        <v>132.982</v>
      </c>
      <c r="AM1004" s="2">
        <v>97.190000000000012</v>
      </c>
      <c r="AN1004" s="1">
        <v>677.024</v>
      </c>
      <c r="AO1004" s="2">
        <v>88.307999999999993</v>
      </c>
      <c r="AP1004" s="1">
        <v>688.73800000000006</v>
      </c>
      <c r="AQ1004" s="2">
        <v>77.006</v>
      </c>
      <c r="AR1004" s="1">
        <v>1655.9929999999999</v>
      </c>
      <c r="AS1004" s="2">
        <v>75.067999999999998</v>
      </c>
      <c r="AT1004" s="1">
        <v>648.52499999999998</v>
      </c>
      <c r="AU1004" s="2">
        <v>115.70399999999999</v>
      </c>
      <c r="AV1004" s="1">
        <v>874.14400000000001</v>
      </c>
      <c r="AW1004" s="2">
        <v>96.14</v>
      </c>
      <c r="AX1004" s="1">
        <v>10394.951000000001</v>
      </c>
      <c r="AY1004" s="2">
        <v>85.671999999999997</v>
      </c>
      <c r="AZ1004" s="1">
        <v>2396.9650000000001</v>
      </c>
      <c r="BA1004" s="2">
        <v>100.42399999999999</v>
      </c>
      <c r="BB1004" s="1">
        <v>1086.903</v>
      </c>
      <c r="BC1004" s="2">
        <v>109.36799999999998</v>
      </c>
      <c r="BD1004" s="1">
        <v>1432.077</v>
      </c>
      <c r="BE1004" s="2">
        <v>95.936000000000007</v>
      </c>
      <c r="BF1004" s="1">
        <v>858.69600000000003</v>
      </c>
      <c r="BG1004" s="2">
        <v>66.124000000000009</v>
      </c>
      <c r="BH1004" s="1">
        <v>1129.5260000000001</v>
      </c>
      <c r="BI1004" s="2">
        <v>67.441999999999993</v>
      </c>
      <c r="BJ1004" s="1">
        <v>915.93899999999996</v>
      </c>
      <c r="BK1004" s="2">
        <v>105.48800000000001</v>
      </c>
      <c r="BL1004" s="1">
        <v>1190.8009999999999</v>
      </c>
      <c r="BM1004" s="2">
        <v>63.029999999999994</v>
      </c>
    </row>
    <row r="1005" spans="1:65" x14ac:dyDescent="0.25">
      <c r="A1005" s="20">
        <v>42137</v>
      </c>
      <c r="B1005" s="5">
        <v>814.60500000000002</v>
      </c>
      <c r="C1005">
        <v>0</v>
      </c>
      <c r="D1005" s="7">
        <v>0.41</v>
      </c>
      <c r="E1005" s="7">
        <v>-0.03</v>
      </c>
      <c r="F1005" s="2">
        <v>0.11</v>
      </c>
      <c r="H1005" s="1">
        <v>6725.3</v>
      </c>
      <c r="I1005" s="2">
        <v>88.537999999999982</v>
      </c>
      <c r="J1005" s="1">
        <v>7778.0770000000002</v>
      </c>
      <c r="K1005" s="9">
        <v>94.501999999999995</v>
      </c>
      <c r="L1005" s="1">
        <v>364.39400000000001</v>
      </c>
      <c r="M1005" s="2">
        <v>92.724000000000004</v>
      </c>
      <c r="N1005" s="1">
        <v>1177.529</v>
      </c>
      <c r="O1005" s="2">
        <v>97.025999999999996</v>
      </c>
      <c r="P1005" s="1">
        <v>6105.9840000000004</v>
      </c>
      <c r="Q1005" s="2">
        <v>75.467999999999989</v>
      </c>
      <c r="R1005" s="1">
        <v>11917.576000000001</v>
      </c>
      <c r="S1005" s="2">
        <v>90.440000000000012</v>
      </c>
      <c r="T1005" s="1">
        <v>179.08799999999999</v>
      </c>
      <c r="U1005" s="2">
        <v>95.048000000000002</v>
      </c>
      <c r="V1005" s="1">
        <v>12831.103000000001</v>
      </c>
      <c r="W1005" s="2">
        <v>110.33800000000001</v>
      </c>
      <c r="X1005" s="1">
        <v>33540.150999999998</v>
      </c>
      <c r="Y1005" s="2">
        <v>99.503999999999991</v>
      </c>
      <c r="Z1005" s="1">
        <v>16208.016</v>
      </c>
      <c r="AA1005" s="2">
        <v>127.33600000000001</v>
      </c>
      <c r="AB1005" s="1">
        <v>8504.3009999999995</v>
      </c>
      <c r="AC1005" s="2">
        <v>113.33200000000002</v>
      </c>
      <c r="AD1005" s="1">
        <v>5168.1099999999997</v>
      </c>
      <c r="AE1005" s="2">
        <v>67.421999999999997</v>
      </c>
      <c r="AF1005" s="1">
        <v>4815.8879999999999</v>
      </c>
      <c r="AG1005" s="2">
        <v>91.902000000000001</v>
      </c>
      <c r="AH1005" s="1">
        <v>1630.702</v>
      </c>
      <c r="AI1005" s="2">
        <v>88.523999999999987</v>
      </c>
      <c r="AJ1005" s="1">
        <v>776.91800000000001</v>
      </c>
      <c r="AK1005" s="2">
        <v>89.518000000000001</v>
      </c>
      <c r="AL1005" s="1">
        <v>134.81100000000001</v>
      </c>
      <c r="AM1005" s="2">
        <v>97.342000000000013</v>
      </c>
      <c r="AN1005" s="1">
        <v>656.95900000000006</v>
      </c>
      <c r="AO1005" s="2">
        <v>87.792000000000002</v>
      </c>
      <c r="AP1005" s="1">
        <v>696.60800000000006</v>
      </c>
      <c r="AQ1005" s="2">
        <v>76.37</v>
      </c>
      <c r="AR1005" s="1">
        <v>1676.4680000000001</v>
      </c>
      <c r="AS1005" s="2">
        <v>74.460000000000008</v>
      </c>
      <c r="AT1005" s="1">
        <v>632.68600000000004</v>
      </c>
      <c r="AU1005" s="2">
        <v>114.06599999999999</v>
      </c>
      <c r="AV1005" s="1">
        <v>858.97500000000002</v>
      </c>
      <c r="AW1005" s="2">
        <v>95.724000000000004</v>
      </c>
      <c r="AX1005" s="1">
        <v>10457.157999999999</v>
      </c>
      <c r="AY1005" s="2">
        <v>85.99</v>
      </c>
      <c r="AZ1005" s="1">
        <v>2397.067</v>
      </c>
      <c r="BA1005" s="2">
        <v>99.9</v>
      </c>
      <c r="BB1005" s="1">
        <v>1075.2570000000001</v>
      </c>
      <c r="BC1005" s="2">
        <v>109.42</v>
      </c>
      <c r="BD1005" s="1">
        <v>1419.6870000000001</v>
      </c>
      <c r="BE1005" s="2">
        <v>95.048000000000002</v>
      </c>
      <c r="BF1005" s="1">
        <v>862.77700000000004</v>
      </c>
      <c r="BG1005" s="2">
        <v>66.876000000000005</v>
      </c>
      <c r="BH1005" s="1">
        <v>1128.1990000000001</v>
      </c>
      <c r="BI1005" s="2">
        <v>66.944000000000003</v>
      </c>
      <c r="BJ1005" s="1">
        <v>906.28100000000006</v>
      </c>
      <c r="BK1005" s="2">
        <v>104.25399999999999</v>
      </c>
      <c r="BL1005" s="1">
        <v>1286.8810000000001</v>
      </c>
      <c r="BM1005" s="2">
        <v>63.064</v>
      </c>
    </row>
    <row r="1006" spans="1:65" x14ac:dyDescent="0.25">
      <c r="A1006" s="20">
        <v>42144</v>
      </c>
      <c r="B1006" s="5">
        <v>821.226</v>
      </c>
      <c r="C1006">
        <v>0</v>
      </c>
      <c r="D1006" s="7">
        <v>0.41</v>
      </c>
      <c r="E1006" s="7">
        <v>0.32</v>
      </c>
      <c r="F1006" s="2">
        <v>-0.47</v>
      </c>
      <c r="H1006" s="1">
        <v>6631.2039999999997</v>
      </c>
      <c r="I1006" s="2">
        <v>88.198000000000008</v>
      </c>
      <c r="J1006" s="1">
        <v>7937.9450000000006</v>
      </c>
      <c r="K1006" s="9">
        <v>94.626000000000005</v>
      </c>
      <c r="L1006" s="1">
        <v>370.59300000000002</v>
      </c>
      <c r="M1006" s="2">
        <v>92.841999999999999</v>
      </c>
      <c r="N1006" s="1">
        <v>1198.7180000000001</v>
      </c>
      <c r="O1006" s="2">
        <v>97.066000000000003</v>
      </c>
      <c r="P1006" s="1">
        <v>6146.1170000000002</v>
      </c>
      <c r="Q1006" s="2">
        <v>75.150000000000006</v>
      </c>
      <c r="R1006" s="1">
        <v>11379.696</v>
      </c>
      <c r="S1006" s="2">
        <v>90.448000000000008</v>
      </c>
      <c r="T1006" s="1">
        <v>173</v>
      </c>
      <c r="U1006" s="2">
        <v>95.403999999999996</v>
      </c>
      <c r="V1006" s="1">
        <v>12675.727000000001</v>
      </c>
      <c r="W1006" s="2">
        <v>110.498</v>
      </c>
      <c r="X1006" s="1">
        <v>33436.928</v>
      </c>
      <c r="Y1006" s="2">
        <v>98.888000000000005</v>
      </c>
      <c r="Z1006" s="1">
        <v>16297.219000000001</v>
      </c>
      <c r="AA1006" s="2">
        <v>126.876</v>
      </c>
      <c r="AB1006" s="1">
        <v>8488.2160000000003</v>
      </c>
      <c r="AC1006" s="2">
        <v>113.926</v>
      </c>
      <c r="AD1006" s="1">
        <v>4994.8829999999998</v>
      </c>
      <c r="AE1006" s="2">
        <v>67.405999999999992</v>
      </c>
      <c r="AF1006" s="1">
        <v>4731.3540000000003</v>
      </c>
      <c r="AG1006" s="2">
        <v>92.966000000000008</v>
      </c>
      <c r="AH1006" s="1">
        <v>1550.799</v>
      </c>
      <c r="AI1006" s="2">
        <v>86.7</v>
      </c>
      <c r="AJ1006" s="1">
        <v>753.23699999999997</v>
      </c>
      <c r="AK1006" s="2">
        <v>89.605999999999995</v>
      </c>
      <c r="AL1006" s="1">
        <v>131.05700000000002</v>
      </c>
      <c r="AM1006" s="2">
        <v>97.282000000000011</v>
      </c>
      <c r="AN1006" s="1">
        <v>635.32299999999998</v>
      </c>
      <c r="AO1006" s="2">
        <v>87.396000000000001</v>
      </c>
      <c r="AP1006" s="1">
        <v>716.85699999999997</v>
      </c>
      <c r="AQ1006" s="2">
        <v>76.568000000000012</v>
      </c>
      <c r="AR1006" s="1">
        <v>1690.7920000000001</v>
      </c>
      <c r="AS1006" s="2">
        <v>74.424000000000007</v>
      </c>
      <c r="AT1006" s="1">
        <v>640.57000000000005</v>
      </c>
      <c r="AU1006" s="2">
        <v>114.16</v>
      </c>
      <c r="AV1006" s="1">
        <v>858.93299999999999</v>
      </c>
      <c r="AW1006" s="2">
        <v>95.915999999999997</v>
      </c>
      <c r="AX1006" s="1">
        <v>10519.027</v>
      </c>
      <c r="AY1006" s="2">
        <v>86.681999999999988</v>
      </c>
      <c r="AZ1006" s="1">
        <v>2317.1750000000002</v>
      </c>
      <c r="BA1006" s="2">
        <v>99.681999999999988</v>
      </c>
      <c r="BB1006" s="1">
        <v>1093.0830000000001</v>
      </c>
      <c r="BC1006" s="2">
        <v>109.66000000000001</v>
      </c>
      <c r="BD1006" s="1">
        <v>1380.607</v>
      </c>
      <c r="BE1006" s="2">
        <v>95.403999999999996</v>
      </c>
      <c r="BF1006" s="1">
        <v>824.51300000000003</v>
      </c>
      <c r="BG1006" s="2">
        <v>67.75800000000001</v>
      </c>
      <c r="BH1006" s="1">
        <v>1131.713</v>
      </c>
      <c r="BI1006" s="2">
        <v>67.661999999999992</v>
      </c>
      <c r="BJ1006" s="1">
        <v>912.43700000000001</v>
      </c>
      <c r="BK1006" s="2">
        <v>104.404</v>
      </c>
      <c r="BL1006" s="1">
        <v>1333.473</v>
      </c>
      <c r="BM1006" s="2">
        <v>65.025999999999996</v>
      </c>
    </row>
    <row r="1007" spans="1:65" x14ac:dyDescent="0.25">
      <c r="A1007" s="20">
        <v>42151</v>
      </c>
      <c r="B1007" s="5">
        <v>816.00800000000004</v>
      </c>
      <c r="C1007">
        <v>0</v>
      </c>
      <c r="D1007" s="7">
        <v>0.32</v>
      </c>
      <c r="E1007" s="7">
        <v>0.42</v>
      </c>
      <c r="F1007" s="2">
        <v>-0.13</v>
      </c>
      <c r="H1007" s="1">
        <v>6521.9740000000002</v>
      </c>
      <c r="I1007" s="2">
        <v>86.975999999999985</v>
      </c>
      <c r="J1007" s="1">
        <v>7728.701</v>
      </c>
      <c r="K1007" s="9">
        <v>93.98</v>
      </c>
      <c r="L1007" s="1">
        <v>363.99900000000002</v>
      </c>
      <c r="M1007" s="2">
        <v>91.775999999999996</v>
      </c>
      <c r="N1007" s="1">
        <v>1178.3020000000001</v>
      </c>
      <c r="O1007" s="2">
        <v>96.332000000000008</v>
      </c>
      <c r="P1007" s="1">
        <v>6087.8820000000005</v>
      </c>
      <c r="Q1007" s="2">
        <v>74.367999999999995</v>
      </c>
      <c r="R1007" s="1">
        <v>10980.786</v>
      </c>
      <c r="S1007" s="2">
        <v>89.4</v>
      </c>
      <c r="T1007" s="1">
        <v>166.45500000000001</v>
      </c>
      <c r="U1007" s="2">
        <v>93.448000000000008</v>
      </c>
      <c r="V1007" s="1">
        <v>12404.163</v>
      </c>
      <c r="W1007" s="2">
        <v>110.078</v>
      </c>
      <c r="X1007" s="1">
        <v>33367.324999999997</v>
      </c>
      <c r="Y1007" s="2">
        <v>99.512</v>
      </c>
      <c r="Z1007" s="1">
        <v>16193.505000000001</v>
      </c>
      <c r="AA1007" s="2">
        <v>126.526</v>
      </c>
      <c r="AB1007" s="1">
        <v>8406.1679999999997</v>
      </c>
      <c r="AC1007" s="2">
        <v>114.74799999999998</v>
      </c>
      <c r="AD1007" s="1">
        <v>4712.3620000000001</v>
      </c>
      <c r="AE1007" s="2">
        <v>66.391999999999996</v>
      </c>
      <c r="AF1007" s="1">
        <v>4625.7240000000002</v>
      </c>
      <c r="AG1007" s="2">
        <v>92.47</v>
      </c>
      <c r="AH1007" s="1">
        <v>1458.127</v>
      </c>
      <c r="AI1007" s="2">
        <v>84.162000000000006</v>
      </c>
      <c r="AJ1007" s="1">
        <v>739.77499999999998</v>
      </c>
      <c r="AK1007" s="2">
        <v>89.139999999999986</v>
      </c>
      <c r="AL1007" s="1">
        <v>131.46299999999999</v>
      </c>
      <c r="AM1007" s="2">
        <v>96.66</v>
      </c>
      <c r="AN1007" s="1">
        <v>622.80399999999997</v>
      </c>
      <c r="AO1007" s="2">
        <v>86.542000000000002</v>
      </c>
      <c r="AP1007" s="1">
        <v>703.13599999999997</v>
      </c>
      <c r="AQ1007" s="2">
        <v>77.206000000000003</v>
      </c>
      <c r="AR1007" s="1">
        <v>1671.614</v>
      </c>
      <c r="AS1007" s="2">
        <v>74.705999999999989</v>
      </c>
      <c r="AT1007" s="1">
        <v>620.62700000000007</v>
      </c>
      <c r="AU1007" s="2">
        <v>114.098</v>
      </c>
      <c r="AV1007" s="1">
        <v>829.11800000000005</v>
      </c>
      <c r="AW1007" s="2">
        <v>95.813999999999993</v>
      </c>
      <c r="AX1007" s="1">
        <v>10312.559000000001</v>
      </c>
      <c r="AY1007" s="2">
        <v>86.55</v>
      </c>
      <c r="AZ1007" s="1">
        <v>2234.489</v>
      </c>
      <c r="BA1007" s="2">
        <v>100.55199999999999</v>
      </c>
      <c r="BB1007" s="1">
        <v>1052.2260000000001</v>
      </c>
      <c r="BC1007" s="2">
        <v>110.34200000000001</v>
      </c>
      <c r="BD1007" s="1">
        <v>1306.2570000000001</v>
      </c>
      <c r="BE1007" s="2">
        <v>93.448000000000008</v>
      </c>
      <c r="BF1007" s="1">
        <v>809.44400000000007</v>
      </c>
      <c r="BG1007" s="2">
        <v>67.760000000000019</v>
      </c>
      <c r="BH1007" s="1">
        <v>1077.4850000000001</v>
      </c>
      <c r="BI1007" s="2">
        <v>68.067999999999998</v>
      </c>
      <c r="BJ1007" s="1">
        <v>892.35599999999999</v>
      </c>
      <c r="BK1007" s="2">
        <v>105.00399999999999</v>
      </c>
      <c r="BL1007" s="1">
        <v>1250.76</v>
      </c>
      <c r="BM1007" s="2">
        <v>65.52000000000001</v>
      </c>
    </row>
    <row r="1008" spans="1:65" x14ac:dyDescent="0.25">
      <c r="A1008" s="20">
        <v>42158</v>
      </c>
      <c r="B1008" s="5">
        <v>812.95600000000002</v>
      </c>
      <c r="C1008">
        <v>0</v>
      </c>
      <c r="D1008" s="7">
        <v>-0.79</v>
      </c>
      <c r="E1008" s="7">
        <v>0.42</v>
      </c>
      <c r="F1008" s="2">
        <v>-0.17</v>
      </c>
      <c r="H1008" s="1">
        <v>6551.549</v>
      </c>
      <c r="I1008" s="2">
        <v>86.039999999999992</v>
      </c>
      <c r="J1008" s="1">
        <v>7767.87</v>
      </c>
      <c r="K1008" s="9">
        <v>94.251999999999995</v>
      </c>
      <c r="L1008" s="1">
        <v>368.50600000000003</v>
      </c>
      <c r="M1008" s="2">
        <v>92.09</v>
      </c>
      <c r="N1008" s="1">
        <v>1207.6759999999999</v>
      </c>
      <c r="O1008" s="2">
        <v>96.611999999999995</v>
      </c>
      <c r="P1008" s="1">
        <v>6097.3050000000003</v>
      </c>
      <c r="Q1008" s="2">
        <v>73.285999999999987</v>
      </c>
      <c r="R1008" s="1">
        <v>11123.527</v>
      </c>
      <c r="S1008" s="2">
        <v>87.506</v>
      </c>
      <c r="T1008" s="1">
        <v>171.327</v>
      </c>
      <c r="U1008" s="2">
        <v>93.427999999999997</v>
      </c>
      <c r="V1008" s="1">
        <v>12218.472</v>
      </c>
      <c r="W1008" s="2">
        <v>109.878</v>
      </c>
      <c r="X1008" s="1">
        <v>33684.885000000002</v>
      </c>
      <c r="Y1008" s="2">
        <v>98.771999999999991</v>
      </c>
      <c r="Z1008" s="1">
        <v>16232.155000000001</v>
      </c>
      <c r="AA1008" s="2">
        <v>126.88999999999999</v>
      </c>
      <c r="AB1008" s="1">
        <v>8310.5259999999998</v>
      </c>
      <c r="AC1008" s="2">
        <v>113.33399999999999</v>
      </c>
      <c r="AD1008" s="1">
        <v>4752.9080000000004</v>
      </c>
      <c r="AE1008" s="2">
        <v>65.238</v>
      </c>
      <c r="AF1008" s="1">
        <v>4512.0250000000005</v>
      </c>
      <c r="AG1008" s="2">
        <v>91.212000000000018</v>
      </c>
      <c r="AH1008" s="1">
        <v>1458.981</v>
      </c>
      <c r="AI1008" s="2">
        <v>83.234000000000009</v>
      </c>
      <c r="AJ1008" s="1">
        <v>744.50599999999997</v>
      </c>
      <c r="AK1008" s="2">
        <v>89.205999999999989</v>
      </c>
      <c r="AL1008" s="1">
        <v>135.518</v>
      </c>
      <c r="AM1008" s="2">
        <v>96.955999999999989</v>
      </c>
      <c r="AN1008" s="1">
        <v>629.42899999999997</v>
      </c>
      <c r="AO1008" s="2">
        <v>86.34</v>
      </c>
      <c r="AP1008" s="1">
        <v>687.07</v>
      </c>
      <c r="AQ1008" s="2">
        <v>77.48599999999999</v>
      </c>
      <c r="AR1008" s="1">
        <v>1622.299</v>
      </c>
      <c r="AS1008" s="2">
        <v>74.995999999999995</v>
      </c>
      <c r="AT1008" s="1">
        <v>606.11099999999999</v>
      </c>
      <c r="AU1008" s="2">
        <v>113.46599999999998</v>
      </c>
      <c r="AV1008" s="1">
        <v>816.98800000000006</v>
      </c>
      <c r="AW1008" s="2">
        <v>94.669999999999987</v>
      </c>
      <c r="AX1008" s="1">
        <v>10244.39</v>
      </c>
      <c r="AY1008" s="2">
        <v>85.977999999999994</v>
      </c>
      <c r="AZ1008" s="1">
        <v>2246.2190000000001</v>
      </c>
      <c r="BA1008" s="2">
        <v>100.97799999999999</v>
      </c>
      <c r="BB1008" s="1">
        <v>1041.9870000000001</v>
      </c>
      <c r="BC1008" s="2">
        <v>110.96600000000001</v>
      </c>
      <c r="BD1008" s="1">
        <v>1303.5609999999999</v>
      </c>
      <c r="BE1008" s="2">
        <v>93.427999999999997</v>
      </c>
      <c r="BF1008" s="1">
        <v>763.97400000000005</v>
      </c>
      <c r="BG1008" s="2">
        <v>64.744</v>
      </c>
      <c r="BH1008" s="1">
        <v>1032.4870000000001</v>
      </c>
      <c r="BI1008" s="2">
        <v>66.782000000000011</v>
      </c>
      <c r="BJ1008" s="1">
        <v>882.654</v>
      </c>
      <c r="BK1008" s="2">
        <v>105.17999999999999</v>
      </c>
      <c r="BL1008" s="1">
        <v>1228.5910000000001</v>
      </c>
      <c r="BM1008" s="2">
        <v>64.396000000000001</v>
      </c>
    </row>
    <row r="1009" spans="1:65" x14ac:dyDescent="0.25">
      <c r="A1009" s="20">
        <v>42165</v>
      </c>
      <c r="B1009" s="5">
        <v>806.41499999999996</v>
      </c>
      <c r="C1009">
        <v>0</v>
      </c>
      <c r="D1009" s="7">
        <v>-0.28999999999999998</v>
      </c>
      <c r="E1009" s="7">
        <v>1.85</v>
      </c>
      <c r="F1009" s="2">
        <v>-0.09</v>
      </c>
      <c r="H1009" s="1">
        <v>6536.1459999999997</v>
      </c>
      <c r="I1009" s="2">
        <v>86.463999999999984</v>
      </c>
      <c r="J1009" s="1">
        <v>7685.4890000000005</v>
      </c>
      <c r="K1009" s="9">
        <v>95.02000000000001</v>
      </c>
      <c r="L1009" s="1">
        <v>367.67200000000003</v>
      </c>
      <c r="M1009" s="2">
        <v>93.321999999999989</v>
      </c>
      <c r="N1009" s="1">
        <v>1185.98</v>
      </c>
      <c r="O1009" s="2">
        <v>97.633999999999986</v>
      </c>
      <c r="P1009" s="1">
        <v>6004.1660000000002</v>
      </c>
      <c r="Q1009" s="2">
        <v>73.193999999999988</v>
      </c>
      <c r="R1009" s="1">
        <v>10958.615</v>
      </c>
      <c r="S1009" s="2">
        <v>86.968000000000004</v>
      </c>
      <c r="T1009" s="1">
        <v>167.64600000000002</v>
      </c>
      <c r="U1009" s="2">
        <v>93.722000000000008</v>
      </c>
      <c r="V1009" s="1">
        <v>12182.254000000001</v>
      </c>
      <c r="W1009" s="2">
        <v>109.97200000000001</v>
      </c>
      <c r="X1009" s="1">
        <v>33253.821000000004</v>
      </c>
      <c r="Y1009" s="2">
        <v>99.715999999999994</v>
      </c>
      <c r="Z1009" s="1">
        <v>16082.419</v>
      </c>
      <c r="AA1009" s="2">
        <v>126.85</v>
      </c>
      <c r="AB1009" s="1">
        <v>8289.3250000000007</v>
      </c>
      <c r="AC1009" s="2">
        <v>112.768</v>
      </c>
      <c r="AD1009" s="1">
        <v>4824.2210000000005</v>
      </c>
      <c r="AE1009" s="2">
        <v>65.852000000000004</v>
      </c>
      <c r="AF1009" s="1">
        <v>4470.7110000000002</v>
      </c>
      <c r="AG1009" s="2">
        <v>89.301999999999992</v>
      </c>
      <c r="AH1009" s="1">
        <v>1499.694</v>
      </c>
      <c r="AI1009" s="2">
        <v>81.47999999999999</v>
      </c>
      <c r="AJ1009" s="1">
        <v>749.21600000000001</v>
      </c>
      <c r="AK1009" s="2">
        <v>90.16</v>
      </c>
      <c r="AL1009" s="1">
        <v>117.242</v>
      </c>
      <c r="AM1009" s="2">
        <v>97.896000000000001</v>
      </c>
      <c r="AN1009" s="1">
        <v>623.04</v>
      </c>
      <c r="AO1009" s="2">
        <v>86.268000000000001</v>
      </c>
      <c r="AP1009" s="1">
        <v>687.1</v>
      </c>
      <c r="AQ1009" s="2">
        <v>77.072000000000003</v>
      </c>
      <c r="AR1009" s="1">
        <v>1543.961</v>
      </c>
      <c r="AS1009" s="2">
        <v>74.361999999999995</v>
      </c>
      <c r="AT1009" s="1">
        <v>598.27499999999998</v>
      </c>
      <c r="AU1009" s="2">
        <v>112.79399999999998</v>
      </c>
      <c r="AV1009" s="1">
        <v>799.81899999999996</v>
      </c>
      <c r="AW1009" s="2">
        <v>93.015999999999991</v>
      </c>
      <c r="AX1009" s="1">
        <v>10217.76</v>
      </c>
      <c r="AY1009" s="2">
        <v>84.957999999999998</v>
      </c>
      <c r="AZ1009" s="1">
        <v>2200.5729999999999</v>
      </c>
      <c r="BA1009" s="2">
        <v>101.01600000000001</v>
      </c>
      <c r="BB1009" s="1">
        <v>1015.311</v>
      </c>
      <c r="BC1009" s="2">
        <v>109.822</v>
      </c>
      <c r="BD1009" s="1">
        <v>1311.8810000000001</v>
      </c>
      <c r="BE1009" s="2">
        <v>93.722000000000008</v>
      </c>
      <c r="BF1009" s="1">
        <v>775.54899999999998</v>
      </c>
      <c r="BG1009" s="2">
        <v>61.294000000000004</v>
      </c>
      <c r="BH1009" s="1">
        <v>1039.3340000000001</v>
      </c>
      <c r="BI1009" s="2">
        <v>65.176000000000002</v>
      </c>
      <c r="BJ1009" s="1">
        <v>899.34</v>
      </c>
      <c r="BK1009" s="2">
        <v>105.20399999999999</v>
      </c>
      <c r="BL1009" s="1">
        <v>1150.028</v>
      </c>
      <c r="BM1009" s="2">
        <v>62.67199999999999</v>
      </c>
    </row>
    <row r="1010" spans="1:65" x14ac:dyDescent="0.25">
      <c r="A1010" s="20">
        <v>42172</v>
      </c>
      <c r="B1010" s="5">
        <v>800.077</v>
      </c>
      <c r="C1010">
        <v>0</v>
      </c>
      <c r="D1010" s="7">
        <v>0.11</v>
      </c>
      <c r="E1010" s="7">
        <v>0.12</v>
      </c>
      <c r="F1010" s="2">
        <v>0.61</v>
      </c>
      <c r="H1010" s="1">
        <v>6444.6480000000001</v>
      </c>
      <c r="I1010" s="2">
        <v>86.896000000000015</v>
      </c>
      <c r="J1010" s="1">
        <v>7441.88</v>
      </c>
      <c r="K1010" s="9">
        <v>94.808000000000007</v>
      </c>
      <c r="L1010" s="1">
        <v>367.30500000000001</v>
      </c>
      <c r="M1010" s="2">
        <v>93.06</v>
      </c>
      <c r="N1010" s="1">
        <v>1134.373</v>
      </c>
      <c r="O1010" s="2">
        <v>97.506</v>
      </c>
      <c r="P1010" s="1">
        <v>5941.2740000000003</v>
      </c>
      <c r="Q1010" s="2">
        <v>73.536000000000001</v>
      </c>
      <c r="R1010" s="1">
        <v>10732.805</v>
      </c>
      <c r="S1010" s="2">
        <v>87.083999999999989</v>
      </c>
      <c r="T1010" s="1">
        <v>162.386</v>
      </c>
      <c r="U1010" s="2">
        <v>93.712000000000018</v>
      </c>
      <c r="V1010" s="1">
        <v>12160.107</v>
      </c>
      <c r="W1010" s="2">
        <v>110.16199999999999</v>
      </c>
      <c r="X1010" s="1">
        <v>32497.993000000002</v>
      </c>
      <c r="Y1010" s="2">
        <v>101.096</v>
      </c>
      <c r="Z1010" s="1">
        <v>15711.948</v>
      </c>
      <c r="AA1010" s="2">
        <v>126.71199999999999</v>
      </c>
      <c r="AB1010" s="1">
        <v>8204.1180000000004</v>
      </c>
      <c r="AC1010" s="2">
        <v>114.322</v>
      </c>
      <c r="AD1010" s="1">
        <v>4753.51</v>
      </c>
      <c r="AE1010" s="2">
        <v>65.726000000000013</v>
      </c>
      <c r="AF1010" s="1">
        <v>4379.0659999999998</v>
      </c>
      <c r="AG1010" s="2">
        <v>89.116000000000014</v>
      </c>
      <c r="AH1010" s="1">
        <v>1497.8410000000001</v>
      </c>
      <c r="AI1010" s="2">
        <v>83.433999999999997</v>
      </c>
      <c r="AJ1010" s="1">
        <v>746.08</v>
      </c>
      <c r="AK1010" s="2">
        <v>90.418000000000006</v>
      </c>
      <c r="AL1010" s="1">
        <v>102.024</v>
      </c>
      <c r="AM1010" s="2">
        <v>97.807999999999993</v>
      </c>
      <c r="AN1010" s="1">
        <v>611.57799999999997</v>
      </c>
      <c r="AO1010" s="2">
        <v>86.194000000000003</v>
      </c>
      <c r="AP1010" s="1">
        <v>684.25200000000007</v>
      </c>
      <c r="AQ1010" s="2">
        <v>76.794000000000011</v>
      </c>
      <c r="AR1010" s="1">
        <v>1549.99</v>
      </c>
      <c r="AS1010" s="2">
        <v>74.211999999999989</v>
      </c>
      <c r="AT1010" s="1">
        <v>586.83299999999997</v>
      </c>
      <c r="AU1010" s="2">
        <v>112.52000000000001</v>
      </c>
      <c r="AV1010" s="1">
        <v>790.23699999999997</v>
      </c>
      <c r="AW1010" s="2">
        <v>92.53</v>
      </c>
      <c r="AX1010" s="1">
        <v>10286.365</v>
      </c>
      <c r="AY1010" s="2">
        <v>85.55</v>
      </c>
      <c r="AZ1010" s="1">
        <v>2177.6669999999999</v>
      </c>
      <c r="BA1010" s="2">
        <v>100.688</v>
      </c>
      <c r="BB1010" s="1">
        <v>1034.3920000000001</v>
      </c>
      <c r="BC1010" s="2">
        <v>109.28799999999998</v>
      </c>
      <c r="BD1010" s="1">
        <v>1267.5430000000001</v>
      </c>
      <c r="BE1010" s="2">
        <v>93.712000000000018</v>
      </c>
      <c r="BF1010" s="1">
        <v>782.452</v>
      </c>
      <c r="BG1010" s="2">
        <v>62.224000000000004</v>
      </c>
      <c r="BH1010" s="1">
        <v>1023.522</v>
      </c>
      <c r="BI1010" s="2">
        <v>65.114000000000004</v>
      </c>
      <c r="BJ1010" s="1">
        <v>904.49099999999999</v>
      </c>
      <c r="BK1010" s="2">
        <v>105.148</v>
      </c>
      <c r="BL1010" s="1">
        <v>1167.9760000000001</v>
      </c>
      <c r="BM1010" s="2">
        <v>62.262</v>
      </c>
    </row>
    <row r="1011" spans="1:65" x14ac:dyDescent="0.25">
      <c r="A1011" s="20">
        <v>42179</v>
      </c>
      <c r="B1011" s="5">
        <v>812.053</v>
      </c>
      <c r="C1011">
        <v>0</v>
      </c>
      <c r="D1011" s="7">
        <v>0.83</v>
      </c>
      <c r="E1011" s="7">
        <v>0.67</v>
      </c>
      <c r="F1011" s="2">
        <v>-1.39</v>
      </c>
      <c r="H1011" s="1">
        <v>6499.8890000000001</v>
      </c>
      <c r="I1011" s="2">
        <v>87.177999999999997</v>
      </c>
      <c r="J1011" s="1">
        <v>7737.6770000000006</v>
      </c>
      <c r="K1011" s="9">
        <v>94.782000000000011</v>
      </c>
      <c r="L1011" s="1">
        <v>381.58199999999999</v>
      </c>
      <c r="M1011" s="2">
        <v>93.051999999999992</v>
      </c>
      <c r="N1011" s="1">
        <v>1197.915</v>
      </c>
      <c r="O1011" s="2">
        <v>97.515999999999991</v>
      </c>
      <c r="P1011" s="1">
        <v>6104.1710000000003</v>
      </c>
      <c r="Q1011" s="2">
        <v>73.467999999999989</v>
      </c>
      <c r="R1011" s="1">
        <v>10805.125</v>
      </c>
      <c r="S1011" s="2">
        <v>86.596000000000004</v>
      </c>
      <c r="T1011" s="1">
        <v>168.86199999999999</v>
      </c>
      <c r="U1011" s="2">
        <v>93.296000000000006</v>
      </c>
      <c r="V1011" s="1">
        <v>12272.449000000001</v>
      </c>
      <c r="W1011" s="2">
        <v>110.602</v>
      </c>
      <c r="X1011" s="1">
        <v>33193.741000000002</v>
      </c>
      <c r="Y1011" s="2">
        <v>101.066</v>
      </c>
      <c r="Z1011" s="1">
        <v>15917.201000000001</v>
      </c>
      <c r="AA1011" s="2">
        <v>127.21000000000001</v>
      </c>
      <c r="AB1011" s="1">
        <v>8405.6039999999994</v>
      </c>
      <c r="AC1011" s="2">
        <v>115.748</v>
      </c>
      <c r="AD1011" s="1">
        <v>4829.4800000000005</v>
      </c>
      <c r="AE1011" s="2">
        <v>66.573999999999998</v>
      </c>
      <c r="AF1011" s="1">
        <v>4358.5569999999998</v>
      </c>
      <c r="AG1011" s="2">
        <v>88.551999999999992</v>
      </c>
      <c r="AH1011" s="1">
        <v>1498.56</v>
      </c>
      <c r="AI1011" s="2">
        <v>82.8</v>
      </c>
      <c r="AJ1011" s="1">
        <v>739.75200000000007</v>
      </c>
      <c r="AK1011" s="2">
        <v>90.63</v>
      </c>
      <c r="AL1011" s="1">
        <v>120.61</v>
      </c>
      <c r="AM1011" s="2">
        <v>97.75800000000001</v>
      </c>
      <c r="AN1011" s="1">
        <v>619.30700000000002</v>
      </c>
      <c r="AO1011" s="2">
        <v>86.487999999999985</v>
      </c>
      <c r="AP1011" s="1">
        <v>711.18100000000004</v>
      </c>
      <c r="AQ1011" s="2">
        <v>77.147999999999996</v>
      </c>
      <c r="AR1011" s="1">
        <v>1553.866</v>
      </c>
      <c r="AS1011" s="2">
        <v>74.099999999999994</v>
      </c>
      <c r="AT1011" s="1">
        <v>605.29499999999996</v>
      </c>
      <c r="AU1011" s="2">
        <v>113.47</v>
      </c>
      <c r="AV1011" s="1">
        <v>793.00099999999998</v>
      </c>
      <c r="AW1011" s="2">
        <v>92.632000000000005</v>
      </c>
      <c r="AX1011" s="1">
        <v>10408.377</v>
      </c>
      <c r="AY1011" s="2">
        <v>86.111999999999995</v>
      </c>
      <c r="AZ1011" s="1">
        <v>2237.0070000000001</v>
      </c>
      <c r="BA1011" s="2">
        <v>99.94</v>
      </c>
      <c r="BB1011" s="1">
        <v>1050.088</v>
      </c>
      <c r="BC1011" s="2">
        <v>109.468</v>
      </c>
      <c r="BD1011" s="1">
        <v>1287.6490000000001</v>
      </c>
      <c r="BE1011" s="2">
        <v>93.296000000000006</v>
      </c>
      <c r="BF1011" s="1">
        <v>770.70900000000006</v>
      </c>
      <c r="BG1011" s="2">
        <v>62.495999999999995</v>
      </c>
      <c r="BH1011" s="1">
        <v>1085.0730000000001</v>
      </c>
      <c r="BI1011" s="2">
        <v>66.162000000000006</v>
      </c>
      <c r="BJ1011" s="1">
        <v>906.01200000000006</v>
      </c>
      <c r="BK1011" s="2">
        <v>104.83199999999999</v>
      </c>
      <c r="BL1011" s="1">
        <v>1242.8320000000001</v>
      </c>
      <c r="BM1011" s="2">
        <v>62.92199999999999</v>
      </c>
    </row>
    <row r="1012" spans="1:65" x14ac:dyDescent="0.25">
      <c r="A1012" s="20">
        <v>42186</v>
      </c>
      <c r="B1012" s="5">
        <v>795.23300000000006</v>
      </c>
      <c r="C1012">
        <v>0</v>
      </c>
      <c r="D1012" s="7">
        <v>-0.35</v>
      </c>
      <c r="E1012" s="7">
        <v>0.34</v>
      </c>
      <c r="F1012" s="2">
        <v>0.62</v>
      </c>
      <c r="H1012" s="1">
        <v>6255.2860000000001</v>
      </c>
      <c r="I1012" s="2">
        <v>86.414000000000001</v>
      </c>
      <c r="J1012" s="1">
        <v>7494.585</v>
      </c>
      <c r="K1012" s="9">
        <v>94.53400000000002</v>
      </c>
      <c r="L1012" s="1">
        <v>367.28800000000001</v>
      </c>
      <c r="M1012" s="2">
        <v>92.617999999999995</v>
      </c>
      <c r="N1012" s="1">
        <v>1162.0740000000001</v>
      </c>
      <c r="O1012" s="2">
        <v>97.215999999999994</v>
      </c>
      <c r="P1012" s="1">
        <v>6001.5910000000003</v>
      </c>
      <c r="Q1012" s="2">
        <v>73.914000000000001</v>
      </c>
      <c r="R1012" s="1">
        <v>10376.601000000001</v>
      </c>
      <c r="S1012" s="2">
        <v>86.391999999999996</v>
      </c>
      <c r="T1012" s="1">
        <v>160.21899999999999</v>
      </c>
      <c r="U1012" s="2">
        <v>92.695999999999998</v>
      </c>
      <c r="V1012" s="1">
        <v>12129.279</v>
      </c>
      <c r="W1012" s="2">
        <v>110.24600000000001</v>
      </c>
      <c r="X1012" s="1">
        <v>32281.141</v>
      </c>
      <c r="Y1012" s="2">
        <v>100.524</v>
      </c>
      <c r="Z1012" s="1">
        <v>15471.558000000001</v>
      </c>
      <c r="AA1012" s="2">
        <v>126.81599999999999</v>
      </c>
      <c r="AB1012" s="1">
        <v>8072.8370000000004</v>
      </c>
      <c r="AC1012" s="2">
        <v>115.77000000000001</v>
      </c>
      <c r="AD1012" s="1">
        <v>4704.9520000000002</v>
      </c>
      <c r="AE1012" s="2">
        <v>66.032000000000011</v>
      </c>
      <c r="AF1012" s="1">
        <v>4227.34</v>
      </c>
      <c r="AG1012" s="2">
        <v>88.813999999999993</v>
      </c>
      <c r="AH1012" s="1">
        <v>1453.4580000000001</v>
      </c>
      <c r="AI1012" s="2">
        <v>82.108000000000004</v>
      </c>
      <c r="AJ1012" s="1">
        <v>739.01200000000006</v>
      </c>
      <c r="AK1012" s="2">
        <v>90.366</v>
      </c>
      <c r="AL1012" s="1">
        <v>124.78700000000001</v>
      </c>
      <c r="AM1012" s="2">
        <v>97.51</v>
      </c>
      <c r="AN1012" s="1">
        <v>612.51800000000003</v>
      </c>
      <c r="AO1012" s="2">
        <v>85.628</v>
      </c>
      <c r="AP1012" s="1">
        <v>718.56000000000006</v>
      </c>
      <c r="AQ1012" s="2">
        <v>77.455999999999989</v>
      </c>
      <c r="AR1012" s="1">
        <v>1533.5060000000001</v>
      </c>
      <c r="AS1012" s="2">
        <v>74.205999999999989</v>
      </c>
      <c r="AT1012" s="1">
        <v>599.774</v>
      </c>
      <c r="AU1012" s="2">
        <v>112.34200000000001</v>
      </c>
      <c r="AV1012" s="1">
        <v>791.49300000000005</v>
      </c>
      <c r="AW1012" s="2">
        <v>92.138000000000005</v>
      </c>
      <c r="AX1012" s="1">
        <v>10108.43</v>
      </c>
      <c r="AY1012" s="2">
        <v>84.718000000000004</v>
      </c>
      <c r="AZ1012" s="1">
        <v>2164.326</v>
      </c>
      <c r="BA1012" s="2">
        <v>100.38</v>
      </c>
      <c r="BB1012" s="1">
        <v>1037.8499999999999</v>
      </c>
      <c r="BC1012" s="2">
        <v>109.548</v>
      </c>
      <c r="BD1012" s="1">
        <v>1243.1120000000001</v>
      </c>
      <c r="BE1012" s="2">
        <v>92.695999999999998</v>
      </c>
      <c r="BF1012" s="1">
        <v>754.21500000000003</v>
      </c>
      <c r="BG1012" s="2">
        <v>61.584000000000003</v>
      </c>
      <c r="BH1012" s="1">
        <v>1073.8969999999999</v>
      </c>
      <c r="BI1012" s="2">
        <v>66.506</v>
      </c>
      <c r="BJ1012" s="1">
        <v>894.673</v>
      </c>
      <c r="BK1012" s="2">
        <v>104.926</v>
      </c>
      <c r="BL1012" s="1">
        <v>1199.404</v>
      </c>
      <c r="BM1012" s="2">
        <v>63.832000000000008</v>
      </c>
    </row>
    <row r="1013" spans="1:65" x14ac:dyDescent="0.25">
      <c r="A1013" s="20">
        <v>42193</v>
      </c>
      <c r="B1013" s="5">
        <v>773.28399999999999</v>
      </c>
      <c r="C1013">
        <v>0</v>
      </c>
      <c r="D1013" s="7">
        <v>-1.33</v>
      </c>
      <c r="E1013" s="7">
        <v>-1.57</v>
      </c>
      <c r="F1013" s="2">
        <v>-0.69</v>
      </c>
      <c r="H1013" s="1">
        <v>6121.8220000000001</v>
      </c>
      <c r="I1013" s="2">
        <v>84.862000000000009</v>
      </c>
      <c r="J1013" s="1">
        <v>7189.6</v>
      </c>
      <c r="K1013" s="9">
        <v>94.320000000000007</v>
      </c>
      <c r="L1013" s="1">
        <v>353.20600000000002</v>
      </c>
      <c r="M1013" s="2">
        <v>92.201999999999998</v>
      </c>
      <c r="N1013" s="1">
        <v>1085.625</v>
      </c>
      <c r="O1013" s="2">
        <v>96.94</v>
      </c>
      <c r="P1013" s="1">
        <v>5898.0460000000003</v>
      </c>
      <c r="Q1013" s="2">
        <v>74.570000000000007</v>
      </c>
      <c r="R1013" s="1">
        <v>9800.759</v>
      </c>
      <c r="S1013" s="2">
        <v>84.837999999999994</v>
      </c>
      <c r="T1013" s="1">
        <v>152.56200000000001</v>
      </c>
      <c r="U1013" s="2">
        <v>92.1</v>
      </c>
      <c r="V1013" s="1">
        <v>12016.85</v>
      </c>
      <c r="W1013" s="2">
        <v>110.22799999999999</v>
      </c>
      <c r="X1013" s="1">
        <v>30659.063000000002</v>
      </c>
      <c r="Y1013" s="2">
        <v>99.007999999999996</v>
      </c>
      <c r="Z1013" s="1">
        <v>15270.245000000001</v>
      </c>
      <c r="AA1013" s="2">
        <v>126.208</v>
      </c>
      <c r="AB1013" s="1">
        <v>7787.1930000000002</v>
      </c>
      <c r="AC1013" s="2">
        <v>115.324</v>
      </c>
      <c r="AD1013" s="1">
        <v>4465.5280000000002</v>
      </c>
      <c r="AE1013" s="2">
        <v>65.562000000000012</v>
      </c>
      <c r="AF1013" s="1">
        <v>4066.4360000000001</v>
      </c>
      <c r="AG1013" s="2">
        <v>88.368000000000009</v>
      </c>
      <c r="AH1013" s="1">
        <v>1395.019</v>
      </c>
      <c r="AI1013" s="2">
        <v>80.316000000000003</v>
      </c>
      <c r="AJ1013" s="1">
        <v>739.36900000000003</v>
      </c>
      <c r="AK1013" s="2">
        <v>90.515999999999991</v>
      </c>
      <c r="AL1013" s="1">
        <v>124.37100000000001</v>
      </c>
      <c r="AM1013" s="2">
        <v>97.3</v>
      </c>
      <c r="AN1013" s="1">
        <v>583.99900000000002</v>
      </c>
      <c r="AO1013" s="2">
        <v>84.76400000000001</v>
      </c>
      <c r="AP1013" s="1">
        <v>713.11400000000003</v>
      </c>
      <c r="AQ1013" s="2">
        <v>78.073999999999998</v>
      </c>
      <c r="AR1013" s="1">
        <v>1517.9390000000001</v>
      </c>
      <c r="AS1013" s="2">
        <v>74.474000000000004</v>
      </c>
      <c r="AT1013" s="1">
        <v>564.07100000000003</v>
      </c>
      <c r="AU1013" s="2">
        <v>111.864</v>
      </c>
      <c r="AV1013" s="1">
        <v>762.78300000000002</v>
      </c>
      <c r="AW1013" s="2">
        <v>91.797999999999988</v>
      </c>
      <c r="AX1013" s="1">
        <v>9997.92</v>
      </c>
      <c r="AY1013" s="2">
        <v>83.924000000000007</v>
      </c>
      <c r="AZ1013" s="1">
        <v>2092.107</v>
      </c>
      <c r="BA1013" s="2">
        <v>100.836</v>
      </c>
      <c r="BB1013" s="1">
        <v>1008.862</v>
      </c>
      <c r="BC1013" s="2">
        <v>109.86600000000001</v>
      </c>
      <c r="BD1013" s="1">
        <v>1179.606</v>
      </c>
      <c r="BE1013" s="2">
        <v>92.1</v>
      </c>
      <c r="BF1013" s="1">
        <v>715.41</v>
      </c>
      <c r="BG1013" s="2">
        <v>60.676000000000002</v>
      </c>
      <c r="BH1013" s="1">
        <v>1002.38</v>
      </c>
      <c r="BI1013" s="2">
        <v>65.69</v>
      </c>
      <c r="BJ1013" s="1">
        <v>863.97</v>
      </c>
      <c r="BK1013" s="2">
        <v>105.03800000000001</v>
      </c>
      <c r="BL1013" s="1">
        <v>1183.8679999999999</v>
      </c>
      <c r="BM1013" s="2">
        <v>64.022000000000006</v>
      </c>
    </row>
    <row r="1014" spans="1:65" x14ac:dyDescent="0.25">
      <c r="A1014" s="20">
        <v>42200</v>
      </c>
      <c r="B1014" s="5">
        <v>801.33299999999997</v>
      </c>
      <c r="C1014">
        <v>0</v>
      </c>
      <c r="D1014" s="7">
        <v>-0.02</v>
      </c>
      <c r="E1014" s="7">
        <v>0.11</v>
      </c>
      <c r="F1014" s="2">
        <v>-1.32</v>
      </c>
      <c r="H1014" s="1">
        <v>6153.8209999999999</v>
      </c>
      <c r="I1014" s="2">
        <v>84.421999999999997</v>
      </c>
      <c r="J1014" s="1">
        <v>7633.1530000000002</v>
      </c>
      <c r="K1014" s="9">
        <v>94.477999999999994</v>
      </c>
      <c r="L1014" s="1">
        <v>375.66</v>
      </c>
      <c r="M1014" s="2">
        <v>92.385999999999996</v>
      </c>
      <c r="N1014" s="1">
        <v>1171.855</v>
      </c>
      <c r="O1014" s="2">
        <v>97.025999999999996</v>
      </c>
      <c r="P1014" s="1">
        <v>5999.473</v>
      </c>
      <c r="Q1014" s="2">
        <v>74.465999999999994</v>
      </c>
      <c r="R1014" s="1">
        <v>10356.362999999999</v>
      </c>
      <c r="S1014" s="2">
        <v>84.682000000000002</v>
      </c>
      <c r="T1014" s="1">
        <v>162.74100000000001</v>
      </c>
      <c r="U1014" s="2">
        <v>93.033999999999992</v>
      </c>
      <c r="V1014" s="1">
        <v>12010.634</v>
      </c>
      <c r="W1014" s="2">
        <v>110.02800000000002</v>
      </c>
      <c r="X1014" s="1">
        <v>31998.07</v>
      </c>
      <c r="Y1014" s="2">
        <v>98.864000000000004</v>
      </c>
      <c r="Z1014" s="1">
        <v>16020.067000000001</v>
      </c>
      <c r="AA1014" s="2">
        <v>126.23799999999999</v>
      </c>
      <c r="AB1014" s="1">
        <v>8232.34</v>
      </c>
      <c r="AC1014" s="2">
        <v>115.176</v>
      </c>
      <c r="AD1014" s="1">
        <v>4677.884</v>
      </c>
      <c r="AE1014" s="2">
        <v>65.209999999999994</v>
      </c>
      <c r="AF1014" s="1">
        <v>4294.902</v>
      </c>
      <c r="AG1014" s="2">
        <v>87.415999999999997</v>
      </c>
      <c r="AH1014" s="1">
        <v>1415.0520000000001</v>
      </c>
      <c r="AI1014" s="2">
        <v>79.304000000000002</v>
      </c>
      <c r="AJ1014" s="1">
        <v>763.15600000000006</v>
      </c>
      <c r="AK1014" s="2">
        <v>90.7</v>
      </c>
      <c r="AL1014" s="1">
        <v>123.152</v>
      </c>
      <c r="AM1014" s="2">
        <v>97.353999999999999</v>
      </c>
      <c r="AN1014" s="1">
        <v>629.33299999999997</v>
      </c>
      <c r="AO1014" s="2">
        <v>85.99</v>
      </c>
      <c r="AP1014" s="1">
        <v>728.63300000000004</v>
      </c>
      <c r="AQ1014" s="2">
        <v>78.128000000000014</v>
      </c>
      <c r="AR1014" s="1">
        <v>1517.777</v>
      </c>
      <c r="AS1014" s="2">
        <v>74.653999999999996</v>
      </c>
      <c r="AT1014" s="1">
        <v>568.43100000000004</v>
      </c>
      <c r="AU1014" s="2">
        <v>111.19200000000001</v>
      </c>
      <c r="AV1014" s="1">
        <v>778.43100000000004</v>
      </c>
      <c r="AW1014" s="2">
        <v>91.807999999999993</v>
      </c>
      <c r="AX1014" s="1">
        <v>10195.11</v>
      </c>
      <c r="AY1014" s="2">
        <v>84.433999999999997</v>
      </c>
      <c r="AZ1014" s="1">
        <v>2119.5590000000002</v>
      </c>
      <c r="BA1014" s="2">
        <v>100.866</v>
      </c>
      <c r="BB1014" s="1">
        <v>1037.317</v>
      </c>
      <c r="BC1014" s="2">
        <v>109.872</v>
      </c>
      <c r="BD1014" s="1">
        <v>1226.152</v>
      </c>
      <c r="BE1014" s="2">
        <v>93.033999999999992</v>
      </c>
      <c r="BF1014" s="1">
        <v>757.33900000000006</v>
      </c>
      <c r="BG1014" s="2">
        <v>60.375999999999998</v>
      </c>
      <c r="BH1014" s="1">
        <v>1061.626</v>
      </c>
      <c r="BI1014" s="2">
        <v>65.56</v>
      </c>
      <c r="BJ1014" s="1">
        <v>874.21900000000005</v>
      </c>
      <c r="BK1014" s="2">
        <v>104.69200000000001</v>
      </c>
      <c r="BL1014" s="1">
        <v>1232.6690000000001</v>
      </c>
      <c r="BM1014" s="2">
        <v>64.746000000000009</v>
      </c>
    </row>
    <row r="1015" spans="1:65" x14ac:dyDescent="0.25">
      <c r="A1015" s="20">
        <v>42207</v>
      </c>
      <c r="B1015" s="5">
        <v>800.26200000000006</v>
      </c>
      <c r="C1015">
        <v>0</v>
      </c>
      <c r="D1015" s="7">
        <v>2.27</v>
      </c>
      <c r="E1015" s="7">
        <v>-1.47</v>
      </c>
      <c r="F1015" s="2">
        <v>-1.7</v>
      </c>
      <c r="H1015" s="1">
        <v>5962.6040000000003</v>
      </c>
      <c r="I1015" s="2">
        <v>83.03</v>
      </c>
      <c r="J1015" s="1">
        <v>7581.317</v>
      </c>
      <c r="K1015" s="9">
        <v>94.001999999999995</v>
      </c>
      <c r="L1015" s="1">
        <v>379.51600000000002</v>
      </c>
      <c r="M1015" s="2">
        <v>91.554000000000002</v>
      </c>
      <c r="N1015" s="1">
        <v>1180.2909999999999</v>
      </c>
      <c r="O1015" s="2">
        <v>96.444000000000003</v>
      </c>
      <c r="P1015" s="1">
        <v>6024.0659999999998</v>
      </c>
      <c r="Q1015" s="2">
        <v>74.073999999999998</v>
      </c>
      <c r="R1015" s="1">
        <v>10190.762000000001</v>
      </c>
      <c r="S1015" s="2">
        <v>84.67</v>
      </c>
      <c r="T1015" s="1">
        <v>162.21200000000002</v>
      </c>
      <c r="U1015" s="2">
        <v>93.640000000000015</v>
      </c>
      <c r="V1015" s="1">
        <v>12096.187</v>
      </c>
      <c r="W1015" s="2">
        <v>109.628</v>
      </c>
      <c r="X1015" s="1">
        <v>32072.233</v>
      </c>
      <c r="Y1015" s="2">
        <v>98.688000000000002</v>
      </c>
      <c r="Z1015" s="1">
        <v>15822.876</v>
      </c>
      <c r="AA1015" s="2">
        <v>125.58800000000001</v>
      </c>
      <c r="AB1015" s="1">
        <v>8132.9989999999998</v>
      </c>
      <c r="AC1015" s="2">
        <v>116.78399999999999</v>
      </c>
      <c r="AD1015" s="1">
        <v>4426.9340000000002</v>
      </c>
      <c r="AE1015" s="2">
        <v>65.510000000000005</v>
      </c>
      <c r="AF1015" s="1">
        <v>4213.607</v>
      </c>
      <c r="AG1015" s="2">
        <v>88.054000000000002</v>
      </c>
      <c r="AH1015" s="1">
        <v>1358.5309999999999</v>
      </c>
      <c r="AI1015" s="2">
        <v>78.024000000000001</v>
      </c>
      <c r="AJ1015" s="1">
        <v>773.98900000000003</v>
      </c>
      <c r="AK1015" s="2">
        <v>90.27000000000001</v>
      </c>
      <c r="AL1015" s="1">
        <v>122.42100000000001</v>
      </c>
      <c r="AM1015" s="2">
        <v>96.888000000000005</v>
      </c>
      <c r="AN1015" s="1">
        <v>629.27700000000004</v>
      </c>
      <c r="AO1015" s="2">
        <v>86.312000000000012</v>
      </c>
      <c r="AP1015" s="1">
        <v>737.99</v>
      </c>
      <c r="AQ1015" s="2">
        <v>78.431999999999988</v>
      </c>
      <c r="AR1015" s="1">
        <v>1533.134</v>
      </c>
      <c r="AS1015" s="2">
        <v>74.753999999999991</v>
      </c>
      <c r="AT1015" s="1">
        <v>561.4</v>
      </c>
      <c r="AU1015" s="2">
        <v>110.178</v>
      </c>
      <c r="AV1015" s="1">
        <v>783.22</v>
      </c>
      <c r="AW1015" s="2">
        <v>92.376000000000005</v>
      </c>
      <c r="AX1015" s="1">
        <v>9862.9340000000011</v>
      </c>
      <c r="AY1015" s="2">
        <v>83.667999999999992</v>
      </c>
      <c r="AZ1015" s="1">
        <v>2029.8300000000002</v>
      </c>
      <c r="BA1015" s="2">
        <v>101.348</v>
      </c>
      <c r="BB1015" s="1">
        <v>1048.3389999999999</v>
      </c>
      <c r="BC1015" s="2">
        <v>110.5</v>
      </c>
      <c r="BD1015" s="1">
        <v>1187.3220000000001</v>
      </c>
      <c r="BE1015" s="2">
        <v>93.640000000000015</v>
      </c>
      <c r="BF1015" s="1">
        <v>752.06899999999996</v>
      </c>
      <c r="BG1015" s="2">
        <v>60.589999999999996</v>
      </c>
      <c r="BH1015" s="1">
        <v>1057.4560000000001</v>
      </c>
      <c r="BI1015" s="2">
        <v>66.268000000000001</v>
      </c>
      <c r="BJ1015" s="1">
        <v>839.35199999999998</v>
      </c>
      <c r="BK1015" s="2">
        <v>104.124</v>
      </c>
      <c r="BL1015" s="1">
        <v>1179.893</v>
      </c>
      <c r="BM1015" s="2">
        <v>64.77000000000001</v>
      </c>
    </row>
    <row r="1016" spans="1:65" x14ac:dyDescent="0.25">
      <c r="A1016" s="20">
        <v>42214</v>
      </c>
      <c r="B1016" s="5">
        <v>795.36099999999999</v>
      </c>
      <c r="C1016">
        <v>0</v>
      </c>
      <c r="D1016" s="7">
        <v>-2.33</v>
      </c>
      <c r="E1016" s="7">
        <v>-1.44</v>
      </c>
      <c r="F1016" s="2">
        <v>-0.4</v>
      </c>
      <c r="H1016" s="1">
        <v>6039.0450000000001</v>
      </c>
      <c r="I1016" s="2">
        <v>82.88000000000001</v>
      </c>
      <c r="J1016" s="1">
        <v>7489.7390000000005</v>
      </c>
      <c r="K1016" s="9">
        <v>94.548000000000002</v>
      </c>
      <c r="L1016" s="1">
        <v>378.31200000000001</v>
      </c>
      <c r="M1016" s="2">
        <v>92.388000000000005</v>
      </c>
      <c r="N1016" s="1">
        <v>1171.5620000000001</v>
      </c>
      <c r="O1016" s="2">
        <v>97.185999999999993</v>
      </c>
      <c r="P1016" s="1">
        <v>5947.2290000000003</v>
      </c>
      <c r="Q1016" s="2">
        <v>74.436000000000007</v>
      </c>
      <c r="R1016" s="1">
        <v>10191.175000000001</v>
      </c>
      <c r="S1016" s="2">
        <v>84.311999999999998</v>
      </c>
      <c r="T1016" s="1">
        <v>159.226</v>
      </c>
      <c r="U1016" s="2">
        <v>93.94</v>
      </c>
      <c r="V1016" s="1">
        <v>11876.182000000001</v>
      </c>
      <c r="W1016" s="2">
        <v>109.646</v>
      </c>
      <c r="X1016" s="1">
        <v>31673.681</v>
      </c>
      <c r="Y1016" s="2">
        <v>98.294000000000011</v>
      </c>
      <c r="Z1016" s="1">
        <v>15986.485000000001</v>
      </c>
      <c r="AA1016" s="2">
        <v>124.88999999999999</v>
      </c>
      <c r="AB1016" s="1">
        <v>8097.857</v>
      </c>
      <c r="AC1016" s="2">
        <v>116.16799999999998</v>
      </c>
      <c r="AD1016" s="1">
        <v>4203.6660000000002</v>
      </c>
      <c r="AE1016" s="2">
        <v>62.395999999999994</v>
      </c>
      <c r="AF1016" s="1">
        <v>4028.4059999999999</v>
      </c>
      <c r="AG1016" s="2">
        <v>86.518000000000001</v>
      </c>
      <c r="AH1016" s="1">
        <v>1349.13</v>
      </c>
      <c r="AI1016" s="2">
        <v>75.837999999999994</v>
      </c>
      <c r="AJ1016" s="1">
        <v>759.50900000000001</v>
      </c>
      <c r="AK1016" s="2">
        <v>90.954000000000008</v>
      </c>
      <c r="AL1016" s="1">
        <v>124</v>
      </c>
      <c r="AM1016" s="2">
        <v>97.585999999999984</v>
      </c>
      <c r="AN1016" s="1">
        <v>634.40700000000004</v>
      </c>
      <c r="AO1016" s="2">
        <v>86.539999999999992</v>
      </c>
      <c r="AP1016" s="1">
        <v>713.96199999999999</v>
      </c>
      <c r="AQ1016" s="2">
        <v>77.974000000000004</v>
      </c>
      <c r="AR1016" s="1">
        <v>1438.79</v>
      </c>
      <c r="AS1016" s="2">
        <v>74.466000000000008</v>
      </c>
      <c r="AT1016" s="1">
        <v>557.24300000000005</v>
      </c>
      <c r="AU1016" s="2">
        <v>108.95599999999999</v>
      </c>
      <c r="AV1016" s="1">
        <v>765.346</v>
      </c>
      <c r="AW1016" s="2">
        <v>92.15</v>
      </c>
      <c r="AX1016" s="1">
        <v>9730.4500000000007</v>
      </c>
      <c r="AY1016" s="2">
        <v>82.037999999999997</v>
      </c>
      <c r="AZ1016" s="1">
        <v>1986.309</v>
      </c>
      <c r="BA1016" s="2">
        <v>101.708</v>
      </c>
      <c r="BB1016" s="1">
        <v>1019.327</v>
      </c>
      <c r="BC1016" s="2">
        <v>110.006</v>
      </c>
      <c r="BD1016" s="1">
        <v>1212.7750000000001</v>
      </c>
      <c r="BE1016" s="2">
        <v>93.94</v>
      </c>
      <c r="BF1016" s="1">
        <v>718.25700000000006</v>
      </c>
      <c r="BG1016" s="2">
        <v>58.320000000000007</v>
      </c>
      <c r="BH1016" s="1">
        <v>1024.152</v>
      </c>
      <c r="BI1016" s="2">
        <v>65.188000000000002</v>
      </c>
      <c r="BJ1016" s="1">
        <v>815.17500000000007</v>
      </c>
      <c r="BK1016" s="2">
        <v>102.71399999999998</v>
      </c>
      <c r="BL1016" s="1">
        <v>1117.0219999999999</v>
      </c>
      <c r="BM1016" s="2">
        <v>62.863999999999997</v>
      </c>
    </row>
    <row r="1017" spans="1:65" x14ac:dyDescent="0.25">
      <c r="A1017" s="20">
        <v>42221</v>
      </c>
      <c r="B1017" s="5">
        <v>795.78499999999997</v>
      </c>
      <c r="C1017">
        <v>1E-3</v>
      </c>
      <c r="D1017" s="7">
        <v>1.19</v>
      </c>
      <c r="E1017" s="7">
        <v>0.01</v>
      </c>
      <c r="F1017" s="2">
        <v>-0.75</v>
      </c>
      <c r="H1017" s="1">
        <v>6013.3270000000002</v>
      </c>
      <c r="I1017" s="2">
        <v>82.455999999999989</v>
      </c>
      <c r="J1017" s="1">
        <v>7653.3869999999997</v>
      </c>
      <c r="K1017" s="9">
        <v>94.415999999999997</v>
      </c>
      <c r="L1017" s="1">
        <v>390.14100000000002</v>
      </c>
      <c r="M1017" s="2">
        <v>92.138000000000005</v>
      </c>
      <c r="N1017" s="1">
        <v>1187.0830000000001</v>
      </c>
      <c r="O1017" s="2">
        <v>97.12</v>
      </c>
      <c r="P1017" s="1">
        <v>6000.2139999999999</v>
      </c>
      <c r="Q1017" s="2">
        <v>74.337999999999994</v>
      </c>
      <c r="R1017" s="1">
        <v>10005.01</v>
      </c>
      <c r="S1017" s="2">
        <v>84.373999999999995</v>
      </c>
      <c r="T1017" s="1">
        <v>156.93899999999999</v>
      </c>
      <c r="U1017" s="2">
        <v>93.361999999999995</v>
      </c>
      <c r="V1017" s="1">
        <v>11396.596</v>
      </c>
      <c r="W1017" s="2">
        <v>109.33799999999999</v>
      </c>
      <c r="X1017" s="1">
        <v>31670.677</v>
      </c>
      <c r="Y1017" s="2">
        <v>97.994</v>
      </c>
      <c r="Z1017" s="1">
        <v>15933.623</v>
      </c>
      <c r="AA1017" s="2">
        <v>124.25</v>
      </c>
      <c r="AB1017" s="1">
        <v>8220.4920000000002</v>
      </c>
      <c r="AC1017" s="2">
        <v>117.01199999999999</v>
      </c>
      <c r="AD1017" s="1">
        <v>4022.1590000000001</v>
      </c>
      <c r="AE1017" s="2">
        <v>61.196000000000005</v>
      </c>
      <c r="AF1017" s="1">
        <v>4019.6379999999999</v>
      </c>
      <c r="AG1017" s="2">
        <v>85.114000000000004</v>
      </c>
      <c r="AH1017" s="1">
        <v>1269.0609999999999</v>
      </c>
      <c r="AI1017" s="2">
        <v>74.883999999999986</v>
      </c>
      <c r="AJ1017" s="1">
        <v>751.09699999999998</v>
      </c>
      <c r="AK1017" s="2">
        <v>90.907999999999987</v>
      </c>
      <c r="AL1017" s="1">
        <v>78.439000000000007</v>
      </c>
      <c r="AM1017" s="2">
        <v>97.542000000000002</v>
      </c>
      <c r="AN1017" s="1">
        <v>633.04899999999998</v>
      </c>
      <c r="AO1017" s="2">
        <v>86.924000000000007</v>
      </c>
      <c r="AP1017" s="1">
        <v>733.91499999999996</v>
      </c>
      <c r="AQ1017" s="2">
        <v>78.287999999999997</v>
      </c>
      <c r="AR1017" s="1">
        <v>1502.585</v>
      </c>
      <c r="AS1017" s="2">
        <v>74.475999999999999</v>
      </c>
      <c r="AT1017" s="1">
        <v>541.25400000000002</v>
      </c>
      <c r="AU1017" s="2">
        <v>108.83399999999999</v>
      </c>
      <c r="AV1017" s="1">
        <v>762.58600000000001</v>
      </c>
      <c r="AW1017" s="2">
        <v>91.690000000000012</v>
      </c>
      <c r="AX1017" s="1">
        <v>9761.7520000000004</v>
      </c>
      <c r="AY1017" s="2">
        <v>82.289999999999992</v>
      </c>
      <c r="AZ1017" s="1">
        <v>1960.1010000000001</v>
      </c>
      <c r="BA1017" s="2">
        <v>102.07000000000001</v>
      </c>
      <c r="BB1017" s="1">
        <v>1040.7809999999999</v>
      </c>
      <c r="BC1017" s="2">
        <v>109.85599999999999</v>
      </c>
      <c r="BD1017" s="1">
        <v>1212.28</v>
      </c>
      <c r="BE1017" s="2">
        <v>93.361999999999995</v>
      </c>
      <c r="BF1017" s="1">
        <v>709.09500000000003</v>
      </c>
      <c r="BG1017" s="2">
        <v>55.923999999999999</v>
      </c>
      <c r="BH1017" s="1">
        <v>1020.356</v>
      </c>
      <c r="BI1017" s="2">
        <v>64.713999999999999</v>
      </c>
      <c r="BJ1017" s="1">
        <v>823.40899999999999</v>
      </c>
      <c r="BK1017" s="2">
        <v>102.364</v>
      </c>
      <c r="BL1017" s="1">
        <v>1109.4349999999999</v>
      </c>
      <c r="BM1017" s="2">
        <v>62.576000000000001</v>
      </c>
    </row>
    <row r="1018" spans="1:65" x14ac:dyDescent="0.25">
      <c r="A1018" s="20">
        <v>42228</v>
      </c>
      <c r="B1018" s="5">
        <v>785.39600000000007</v>
      </c>
      <c r="C1018">
        <v>1E-3</v>
      </c>
      <c r="D1018" s="7">
        <v>-1.36</v>
      </c>
      <c r="E1018" s="7">
        <v>-1.19</v>
      </c>
      <c r="F1018" s="2">
        <v>0.88</v>
      </c>
      <c r="H1018" s="1">
        <v>6007.2809999999999</v>
      </c>
      <c r="I1018" s="2">
        <v>82.679999999999993</v>
      </c>
      <c r="J1018" s="1">
        <v>7400.8919999999998</v>
      </c>
      <c r="K1018" s="9">
        <v>94.754000000000019</v>
      </c>
      <c r="L1018" s="1">
        <v>379.00600000000003</v>
      </c>
      <c r="M1018" s="2">
        <v>92.640000000000015</v>
      </c>
      <c r="N1018" s="1">
        <v>1179.693</v>
      </c>
      <c r="O1018" s="2">
        <v>97.616000000000014</v>
      </c>
      <c r="P1018" s="1">
        <v>6047.7669999999998</v>
      </c>
      <c r="Q1018" s="2">
        <v>74.44</v>
      </c>
      <c r="R1018" s="1">
        <v>9745.973</v>
      </c>
      <c r="S1018" s="2">
        <v>84.328000000000003</v>
      </c>
      <c r="T1018" s="1">
        <v>154.68700000000001</v>
      </c>
      <c r="U1018" s="2">
        <v>92.942000000000007</v>
      </c>
      <c r="V1018" s="1">
        <v>10728.807000000001</v>
      </c>
      <c r="W1018" s="2">
        <v>108.816</v>
      </c>
      <c r="X1018" s="1">
        <v>31274.827000000001</v>
      </c>
      <c r="Y1018" s="2">
        <v>97.381999999999991</v>
      </c>
      <c r="Z1018" s="1">
        <v>15549.04</v>
      </c>
      <c r="AA1018" s="2">
        <v>122.83800000000001</v>
      </c>
      <c r="AB1018" s="1">
        <v>8026.7960000000003</v>
      </c>
      <c r="AC1018" s="2">
        <v>116.61600000000001</v>
      </c>
      <c r="AD1018" s="1">
        <v>3860.8440000000001</v>
      </c>
      <c r="AE1018" s="2">
        <v>59.938000000000002</v>
      </c>
      <c r="AF1018" s="1">
        <v>3963.4270000000001</v>
      </c>
      <c r="AG1018" s="2">
        <v>84.575999999999993</v>
      </c>
      <c r="AH1018" s="1">
        <v>1268.8340000000001</v>
      </c>
      <c r="AI1018" s="2">
        <v>73.568000000000012</v>
      </c>
      <c r="AJ1018" s="1">
        <v>764.16200000000003</v>
      </c>
      <c r="AK1018" s="2">
        <v>91.412000000000006</v>
      </c>
      <c r="AL1018" s="1">
        <v>91.301000000000002</v>
      </c>
      <c r="AM1018" s="2">
        <v>97.97399999999999</v>
      </c>
      <c r="AN1018" s="1">
        <v>631.78700000000003</v>
      </c>
      <c r="AO1018" s="2">
        <v>86.578000000000003</v>
      </c>
      <c r="AP1018" s="1">
        <v>706.79600000000005</v>
      </c>
      <c r="AQ1018" s="2">
        <v>78.432000000000002</v>
      </c>
      <c r="AR1018" s="1">
        <v>1339.3489999999999</v>
      </c>
      <c r="AS1018" s="2">
        <v>74.397999999999996</v>
      </c>
      <c r="AT1018" s="1">
        <v>521.40600000000006</v>
      </c>
      <c r="AU1018" s="2">
        <v>109.39399999999998</v>
      </c>
      <c r="AV1018" s="1">
        <v>681.75900000000001</v>
      </c>
      <c r="AW1018" s="2">
        <v>89.472000000000008</v>
      </c>
      <c r="AX1018" s="1">
        <v>9609.0450000000001</v>
      </c>
      <c r="AY1018" s="2">
        <v>82.225999999999999</v>
      </c>
      <c r="AZ1018" s="1">
        <v>1926.777</v>
      </c>
      <c r="BA1018" s="2">
        <v>102.128</v>
      </c>
      <c r="BB1018" s="1">
        <v>1006.309</v>
      </c>
      <c r="BC1018" s="2">
        <v>109.848</v>
      </c>
      <c r="BD1018" s="1">
        <v>1208.905</v>
      </c>
      <c r="BE1018" s="2">
        <v>92.942000000000007</v>
      </c>
      <c r="BF1018" s="1">
        <v>690.46400000000006</v>
      </c>
      <c r="BG1018" s="2">
        <v>53.847999999999999</v>
      </c>
      <c r="BH1018" s="1">
        <v>979.50700000000006</v>
      </c>
      <c r="BI1018" s="2">
        <v>64.739999999999981</v>
      </c>
      <c r="BJ1018" s="1">
        <v>799.03300000000002</v>
      </c>
      <c r="BK1018" s="2">
        <v>102.652</v>
      </c>
      <c r="BL1018" s="1">
        <v>1121.8810000000001</v>
      </c>
      <c r="BM1018" s="2">
        <v>62.613999999999997</v>
      </c>
    </row>
    <row r="1019" spans="1:65" x14ac:dyDescent="0.25">
      <c r="A1019" s="20">
        <v>42235</v>
      </c>
      <c r="B1019" s="5">
        <v>777.548</v>
      </c>
      <c r="C1019">
        <v>1E-3</v>
      </c>
      <c r="D1019" s="7">
        <v>0.69</v>
      </c>
      <c r="E1019" s="7">
        <v>-0.33</v>
      </c>
      <c r="F1019" s="2">
        <v>1.26</v>
      </c>
      <c r="H1019" s="1">
        <v>5811.4189999999999</v>
      </c>
      <c r="I1019" s="2">
        <v>82.99</v>
      </c>
      <c r="J1019" s="1">
        <v>7177.33</v>
      </c>
      <c r="K1019" s="9">
        <v>95.022000000000006</v>
      </c>
      <c r="L1019" s="1">
        <v>379.69100000000003</v>
      </c>
      <c r="M1019" s="2">
        <v>93.27</v>
      </c>
      <c r="N1019" s="1">
        <v>1161.8610000000001</v>
      </c>
      <c r="O1019" s="2">
        <v>98.280000000000015</v>
      </c>
      <c r="P1019" s="1">
        <v>5963.9290000000001</v>
      </c>
      <c r="Q1019" s="2">
        <v>75.242000000000004</v>
      </c>
      <c r="R1019" s="1">
        <v>9276.5300000000007</v>
      </c>
      <c r="S1019" s="2">
        <v>83.974000000000004</v>
      </c>
      <c r="T1019" s="1">
        <v>152.56300000000002</v>
      </c>
      <c r="U1019" s="2">
        <v>93.866000000000014</v>
      </c>
      <c r="V1019" s="1">
        <v>10674.165000000001</v>
      </c>
      <c r="W1019" s="2">
        <v>108.78</v>
      </c>
      <c r="X1019" s="1">
        <v>30801.952000000001</v>
      </c>
      <c r="Y1019" s="2">
        <v>99.373999999999995</v>
      </c>
      <c r="Z1019" s="1">
        <v>15632.349</v>
      </c>
      <c r="AA1019" s="2">
        <v>123.4</v>
      </c>
      <c r="AB1019" s="1">
        <v>7862.9459999999999</v>
      </c>
      <c r="AC1019" s="2">
        <v>117.31799999999998</v>
      </c>
      <c r="AD1019" s="1">
        <v>3715.91</v>
      </c>
      <c r="AE1019" s="2">
        <v>60.3</v>
      </c>
      <c r="AF1019" s="1">
        <v>3840.931</v>
      </c>
      <c r="AG1019" s="2">
        <v>84.274000000000001</v>
      </c>
      <c r="AH1019" s="1">
        <v>1189.875</v>
      </c>
      <c r="AI1019" s="2">
        <v>73.185999999999993</v>
      </c>
      <c r="AJ1019" s="1">
        <v>739.35</v>
      </c>
      <c r="AK1019" s="2">
        <v>91.9</v>
      </c>
      <c r="AL1019" s="1">
        <v>86.828000000000003</v>
      </c>
      <c r="AM1019" s="2">
        <v>98.647999999999996</v>
      </c>
      <c r="AN1019" s="1">
        <v>624.005</v>
      </c>
      <c r="AO1019" s="2">
        <v>87.347999999999999</v>
      </c>
      <c r="AP1019" s="1">
        <v>713.96</v>
      </c>
      <c r="AQ1019" s="2">
        <v>77.428000000000011</v>
      </c>
      <c r="AR1019" s="1">
        <v>1337.066</v>
      </c>
      <c r="AS1019" s="2">
        <v>73.688000000000002</v>
      </c>
      <c r="AT1019" s="1">
        <v>517.05799999999999</v>
      </c>
      <c r="AU1019" s="2">
        <v>109.074</v>
      </c>
      <c r="AV1019" s="1">
        <v>659.12300000000005</v>
      </c>
      <c r="AW1019" s="2">
        <v>87.432000000000002</v>
      </c>
      <c r="AX1019" s="1">
        <v>9365.0059999999994</v>
      </c>
      <c r="AY1019" s="2">
        <v>81.813999999999993</v>
      </c>
      <c r="AZ1019" s="1">
        <v>1811.873</v>
      </c>
      <c r="BA1019" s="2">
        <v>101.774</v>
      </c>
      <c r="BB1019" s="1">
        <v>986.25200000000007</v>
      </c>
      <c r="BC1019" s="2">
        <v>109.80800000000002</v>
      </c>
      <c r="BD1019" s="1">
        <v>1194.5640000000001</v>
      </c>
      <c r="BE1019" s="2">
        <v>93.866000000000014</v>
      </c>
      <c r="BF1019" s="1">
        <v>662.64099999999996</v>
      </c>
      <c r="BG1019" s="2">
        <v>53.166000000000011</v>
      </c>
      <c r="BH1019" s="1">
        <v>955.76200000000006</v>
      </c>
      <c r="BI1019" s="2">
        <v>64.256</v>
      </c>
      <c r="BJ1019" s="1">
        <v>773.44</v>
      </c>
      <c r="BK1019" s="2">
        <v>102.824</v>
      </c>
      <c r="BL1019" s="1">
        <v>1016.381</v>
      </c>
      <c r="BM1019" s="2">
        <v>60.94</v>
      </c>
    </row>
    <row r="1020" spans="1:65" x14ac:dyDescent="0.25">
      <c r="A1020" s="20">
        <v>42242</v>
      </c>
      <c r="B1020" s="5">
        <v>728.495</v>
      </c>
      <c r="C1020">
        <v>1E-3</v>
      </c>
      <c r="D1020" s="7">
        <v>-5.69</v>
      </c>
      <c r="E1020" s="7">
        <v>1.2</v>
      </c>
      <c r="F1020" s="2">
        <v>0</v>
      </c>
      <c r="H1020" s="1">
        <v>5479.5789999999997</v>
      </c>
      <c r="I1020" s="2">
        <v>82.206000000000003</v>
      </c>
      <c r="J1020" s="1">
        <v>6937.674</v>
      </c>
      <c r="K1020" s="9">
        <v>95.765999999999991</v>
      </c>
      <c r="L1020" s="1">
        <v>363.387</v>
      </c>
      <c r="M1020" s="2">
        <v>94.69</v>
      </c>
      <c r="N1020" s="1">
        <v>1119.444</v>
      </c>
      <c r="O1020" s="2">
        <v>99.49</v>
      </c>
      <c r="P1020" s="1">
        <v>5579.1990000000005</v>
      </c>
      <c r="Q1020" s="2">
        <v>77.272000000000006</v>
      </c>
      <c r="R1020" s="1">
        <v>8738.3000000000011</v>
      </c>
      <c r="S1020" s="2">
        <v>83.15</v>
      </c>
      <c r="T1020" s="1">
        <v>145.416</v>
      </c>
      <c r="U1020" s="2">
        <v>93.995999999999995</v>
      </c>
      <c r="V1020" s="1">
        <v>10141.868</v>
      </c>
      <c r="W1020" s="2">
        <v>108.63</v>
      </c>
      <c r="X1020" s="1">
        <v>29396.305</v>
      </c>
      <c r="Y1020" s="2">
        <v>99.436000000000007</v>
      </c>
      <c r="Z1020" s="1">
        <v>14865.918</v>
      </c>
      <c r="AA1020" s="2">
        <v>125.51600000000001</v>
      </c>
      <c r="AB1020" s="1">
        <v>7292.268</v>
      </c>
      <c r="AC1020" s="2">
        <v>116.27199999999998</v>
      </c>
      <c r="AD1020" s="1">
        <v>3536.8560000000002</v>
      </c>
      <c r="AE1020" s="2">
        <v>59.488</v>
      </c>
      <c r="AF1020" s="1">
        <v>3680.5219999999999</v>
      </c>
      <c r="AG1020" s="2">
        <v>82.926000000000002</v>
      </c>
      <c r="AH1020" s="1">
        <v>1030.818</v>
      </c>
      <c r="AI1020" s="2">
        <v>69.936000000000007</v>
      </c>
      <c r="AJ1020" s="1">
        <v>735.87300000000005</v>
      </c>
      <c r="AK1020" s="2">
        <v>92.728000000000009</v>
      </c>
      <c r="AL1020" s="1">
        <v>81.917000000000002</v>
      </c>
      <c r="AM1020" s="2">
        <v>99.801999999999992</v>
      </c>
      <c r="AN1020" s="1">
        <v>601.09900000000005</v>
      </c>
      <c r="AO1020" s="2">
        <v>87.222000000000008</v>
      </c>
      <c r="AP1020" s="1">
        <v>644.82400000000007</v>
      </c>
      <c r="AQ1020" s="2">
        <v>76.198000000000008</v>
      </c>
      <c r="AR1020" s="1">
        <v>1229.855</v>
      </c>
      <c r="AS1020" s="2">
        <v>72.591999999999999</v>
      </c>
      <c r="AT1020" s="1">
        <v>500.68400000000003</v>
      </c>
      <c r="AU1020" s="2">
        <v>107.81400000000001</v>
      </c>
      <c r="AV1020" s="1">
        <v>633.57500000000005</v>
      </c>
      <c r="AW1020" s="2">
        <v>84.724000000000004</v>
      </c>
      <c r="AX1020" s="1">
        <v>8822.3559999999998</v>
      </c>
      <c r="AY1020" s="2">
        <v>79.135999999999996</v>
      </c>
      <c r="AZ1020" s="1">
        <v>1633.124</v>
      </c>
      <c r="BA1020" s="2">
        <v>100.878</v>
      </c>
      <c r="BB1020" s="1">
        <v>915.15</v>
      </c>
      <c r="BC1020" s="2">
        <v>108.44200000000001</v>
      </c>
      <c r="BD1020" s="1">
        <v>1148.922</v>
      </c>
      <c r="BE1020" s="2">
        <v>93.995999999999995</v>
      </c>
      <c r="BF1020" s="1">
        <v>623.56100000000004</v>
      </c>
      <c r="BG1020" s="2">
        <v>49.701999999999998</v>
      </c>
      <c r="BH1020" s="1">
        <v>925.952</v>
      </c>
      <c r="BI1020" s="2">
        <v>62.879999999999995</v>
      </c>
      <c r="BJ1020" s="1">
        <v>739.42700000000002</v>
      </c>
      <c r="BK1020" s="2">
        <v>101.834</v>
      </c>
      <c r="BL1020" s="1">
        <v>996.47699999999998</v>
      </c>
      <c r="BM1020" s="2">
        <v>58.703999999999994</v>
      </c>
    </row>
    <row r="1021" spans="1:65" x14ac:dyDescent="0.25">
      <c r="A1021" s="20">
        <v>42249</v>
      </c>
      <c r="B1021" s="5">
        <v>729.27800000000002</v>
      </c>
      <c r="C1021">
        <v>0</v>
      </c>
      <c r="D1021" s="7">
        <v>1.07</v>
      </c>
      <c r="E1021" s="7">
        <v>0.01</v>
      </c>
      <c r="F1021" s="2">
        <v>-0.79</v>
      </c>
      <c r="H1021" s="1">
        <v>5541.4049999999997</v>
      </c>
      <c r="I1021" s="2">
        <v>81.926000000000002</v>
      </c>
      <c r="J1021" s="1">
        <v>6871.9650000000001</v>
      </c>
      <c r="K1021" s="9">
        <v>95.554000000000002</v>
      </c>
      <c r="L1021" s="1">
        <v>365.81200000000001</v>
      </c>
      <c r="M1021" s="2">
        <v>94.330000000000013</v>
      </c>
      <c r="N1021" s="1">
        <v>1110.414</v>
      </c>
      <c r="O1021" s="2">
        <v>99.11</v>
      </c>
      <c r="P1021" s="1">
        <v>5479.5389999999998</v>
      </c>
      <c r="Q1021" s="2">
        <v>77.75800000000001</v>
      </c>
      <c r="R1021" s="1">
        <v>8891.5</v>
      </c>
      <c r="S1021" s="2">
        <v>82.784000000000006</v>
      </c>
      <c r="T1021" s="1">
        <v>142.745</v>
      </c>
      <c r="U1021" s="2">
        <v>93.244</v>
      </c>
      <c r="V1021" s="1">
        <v>10031.103999999999</v>
      </c>
      <c r="W1021" s="2">
        <v>108.41199999999999</v>
      </c>
      <c r="X1021" s="1">
        <v>29719.999</v>
      </c>
      <c r="Y1021" s="2">
        <v>99.528000000000006</v>
      </c>
      <c r="Z1021" s="1">
        <v>14636.282000000001</v>
      </c>
      <c r="AA1021" s="2">
        <v>124.574</v>
      </c>
      <c r="AB1021" s="1">
        <v>7308.26</v>
      </c>
      <c r="AC1021" s="2">
        <v>114.52800000000002</v>
      </c>
      <c r="AD1021" s="1">
        <v>3450.1869999999999</v>
      </c>
      <c r="AE1021" s="2">
        <v>57.965999999999994</v>
      </c>
      <c r="AF1021" s="1">
        <v>3895.8029999999999</v>
      </c>
      <c r="AG1021" s="2">
        <v>83.233999999999995</v>
      </c>
      <c r="AH1021" s="1">
        <v>1122.5740000000001</v>
      </c>
      <c r="AI1021" s="2">
        <v>69.525999999999996</v>
      </c>
      <c r="AJ1021" s="1">
        <v>747.822</v>
      </c>
      <c r="AK1021" s="2">
        <v>92.522000000000006</v>
      </c>
      <c r="AL1021" s="1">
        <v>80.570000000000007</v>
      </c>
      <c r="AM1021" s="2">
        <v>99.408000000000001</v>
      </c>
      <c r="AN1021" s="1">
        <v>598.34799999999996</v>
      </c>
      <c r="AO1021" s="2">
        <v>86.671999999999997</v>
      </c>
      <c r="AP1021" s="1">
        <v>647.17600000000004</v>
      </c>
      <c r="AQ1021" s="2">
        <v>76.205999999999989</v>
      </c>
      <c r="AR1021" s="1">
        <v>1293.125</v>
      </c>
      <c r="AS1021" s="2">
        <v>72.334000000000003</v>
      </c>
      <c r="AT1021" s="1">
        <v>510.38</v>
      </c>
      <c r="AU1021" s="2">
        <v>108.97</v>
      </c>
      <c r="AV1021" s="1">
        <v>645.822</v>
      </c>
      <c r="AW1021" s="2">
        <v>84.754000000000005</v>
      </c>
      <c r="AX1021" s="1">
        <v>9050.6849999999995</v>
      </c>
      <c r="AY1021" s="2">
        <v>79.349999999999994</v>
      </c>
      <c r="AZ1021" s="1">
        <v>1712.06</v>
      </c>
      <c r="BA1021" s="2">
        <v>101.922</v>
      </c>
      <c r="BB1021" s="1">
        <v>948.74</v>
      </c>
      <c r="BC1021" s="2">
        <v>108.30199999999999</v>
      </c>
      <c r="BD1021" s="1">
        <v>1146.915</v>
      </c>
      <c r="BE1021" s="2">
        <v>93.244</v>
      </c>
      <c r="BF1021" s="1">
        <v>654.69399999999996</v>
      </c>
      <c r="BG1021" s="2">
        <v>51.712000000000003</v>
      </c>
      <c r="BH1021" s="1">
        <v>912.60500000000002</v>
      </c>
      <c r="BI1021" s="2">
        <v>61.941999999999993</v>
      </c>
      <c r="BJ1021" s="1">
        <v>774.04500000000007</v>
      </c>
      <c r="BK1021" s="2">
        <v>101.532</v>
      </c>
      <c r="BL1021" s="1">
        <v>994.91100000000006</v>
      </c>
      <c r="BM1021" s="2">
        <v>59.271999999999991</v>
      </c>
    </row>
    <row r="1022" spans="1:65" x14ac:dyDescent="0.25">
      <c r="A1022" s="20">
        <v>42256</v>
      </c>
      <c r="B1022" s="5">
        <v>735.83400000000006</v>
      </c>
      <c r="C1022">
        <v>0</v>
      </c>
      <c r="D1022" s="7">
        <v>-3.08</v>
      </c>
      <c r="E1022" s="7">
        <v>1.47</v>
      </c>
      <c r="F1022" s="2">
        <v>0.13</v>
      </c>
      <c r="H1022" s="1">
        <v>5588.8460000000005</v>
      </c>
      <c r="I1022" s="2">
        <v>82.01</v>
      </c>
      <c r="J1022" s="1">
        <v>7002.4639999999999</v>
      </c>
      <c r="K1022" s="9">
        <v>95.35799999999999</v>
      </c>
      <c r="L1022" s="1">
        <v>376.34000000000003</v>
      </c>
      <c r="M1022" s="2">
        <v>94.009999999999991</v>
      </c>
      <c r="N1022" s="1">
        <v>1130.529</v>
      </c>
      <c r="O1022" s="2">
        <v>98.957999999999998</v>
      </c>
      <c r="P1022" s="1">
        <v>5615.6</v>
      </c>
      <c r="Q1022" s="2">
        <v>78.416000000000011</v>
      </c>
      <c r="R1022" s="1">
        <v>9189.8160000000007</v>
      </c>
      <c r="S1022" s="2">
        <v>83.539999999999992</v>
      </c>
      <c r="T1022" s="1">
        <v>141.745</v>
      </c>
      <c r="U1022" s="2">
        <v>93.320000000000007</v>
      </c>
      <c r="V1022" s="1">
        <v>10302.870000000001</v>
      </c>
      <c r="W1022" s="2">
        <v>108.10599999999999</v>
      </c>
      <c r="X1022" s="1">
        <v>30539.258000000002</v>
      </c>
      <c r="Y1022" s="2">
        <v>100.402</v>
      </c>
      <c r="Z1022" s="1">
        <v>14925.831</v>
      </c>
      <c r="AA1022" s="2">
        <v>123.48799999999999</v>
      </c>
      <c r="AB1022" s="1">
        <v>7517.6770000000006</v>
      </c>
      <c r="AC1022" s="2">
        <v>114.71400000000001</v>
      </c>
      <c r="AD1022" s="1">
        <v>3423.35</v>
      </c>
      <c r="AE1022" s="2">
        <v>55.503999999999998</v>
      </c>
      <c r="AF1022" s="1">
        <v>3834.4540000000002</v>
      </c>
      <c r="AG1022" s="2">
        <v>84.36399999999999</v>
      </c>
      <c r="AH1022" s="1">
        <v>1145.798</v>
      </c>
      <c r="AI1022" s="2">
        <v>70.123999999999995</v>
      </c>
      <c r="AJ1022" s="1">
        <v>731.38499999999999</v>
      </c>
      <c r="AK1022" s="2">
        <v>92.4</v>
      </c>
      <c r="AL1022" s="1">
        <v>87.146000000000001</v>
      </c>
      <c r="AM1022" s="2">
        <v>99.337999999999994</v>
      </c>
      <c r="AN1022" s="1">
        <v>593.95500000000004</v>
      </c>
      <c r="AO1022" s="2">
        <v>86.757999999999996</v>
      </c>
      <c r="AP1022" s="1">
        <v>646.49599999999998</v>
      </c>
      <c r="AQ1022" s="2">
        <v>76.182000000000002</v>
      </c>
      <c r="AR1022" s="1">
        <v>1251.722</v>
      </c>
      <c r="AS1022" s="2">
        <v>71.707999999999998</v>
      </c>
      <c r="AT1022" s="1">
        <v>517.322</v>
      </c>
      <c r="AU1022" s="2">
        <v>107.968</v>
      </c>
      <c r="AV1022" s="1">
        <v>633.96500000000003</v>
      </c>
      <c r="AW1022" s="2">
        <v>83.13000000000001</v>
      </c>
      <c r="AX1022" s="1">
        <v>9097.4760000000006</v>
      </c>
      <c r="AY1022" s="2">
        <v>79.67</v>
      </c>
      <c r="AZ1022" s="1">
        <v>1725.8489999999999</v>
      </c>
      <c r="BA1022" s="2">
        <v>103.31000000000002</v>
      </c>
      <c r="BB1022" s="1">
        <v>927.95699999999999</v>
      </c>
      <c r="BC1022" s="2">
        <v>108.33399999999999</v>
      </c>
      <c r="BD1022" s="1">
        <v>1165.2540000000001</v>
      </c>
      <c r="BE1022" s="2">
        <v>93.320000000000007</v>
      </c>
      <c r="BF1022" s="1">
        <v>660.27300000000002</v>
      </c>
      <c r="BG1022" s="2">
        <v>51.077999999999996</v>
      </c>
      <c r="BH1022" s="1">
        <v>892.18600000000004</v>
      </c>
      <c r="BI1022" s="2">
        <v>60.279999999999994</v>
      </c>
      <c r="BJ1022" s="1">
        <v>777.346</v>
      </c>
      <c r="BK1022" s="2">
        <v>101.23400000000001</v>
      </c>
      <c r="BL1022" s="1">
        <v>946.26099999999997</v>
      </c>
      <c r="BM1022" s="2">
        <v>58.096000000000004</v>
      </c>
    </row>
    <row r="1023" spans="1:65" x14ac:dyDescent="0.25">
      <c r="A1023" s="20">
        <v>42263</v>
      </c>
      <c r="B1023" s="5">
        <v>747.78600000000006</v>
      </c>
      <c r="C1023">
        <v>0</v>
      </c>
      <c r="D1023" s="7">
        <v>2.09</v>
      </c>
      <c r="E1023" s="7">
        <v>-0.47</v>
      </c>
      <c r="F1023" s="2">
        <v>-1.53</v>
      </c>
      <c r="H1023" s="1">
        <v>5689.799</v>
      </c>
      <c r="I1023" s="2">
        <v>81.883999999999986</v>
      </c>
      <c r="J1023" s="1">
        <v>7035.2619999999997</v>
      </c>
      <c r="K1023" s="9">
        <v>95.583999999999989</v>
      </c>
      <c r="L1023" s="1">
        <v>376.928</v>
      </c>
      <c r="M1023" s="2">
        <v>94.405999999999992</v>
      </c>
      <c r="N1023" s="1">
        <v>1139.8900000000001</v>
      </c>
      <c r="O1023" s="2">
        <v>99.275999999999996</v>
      </c>
      <c r="P1023" s="1">
        <v>5493.3280000000004</v>
      </c>
      <c r="Q1023" s="2">
        <v>77.876000000000005</v>
      </c>
      <c r="R1023" s="1">
        <v>9074.7620000000006</v>
      </c>
      <c r="S1023" s="2">
        <v>83.677999999999997</v>
      </c>
      <c r="T1023" s="1">
        <v>142.01599999999999</v>
      </c>
      <c r="U1023" s="2">
        <v>94.001999999999995</v>
      </c>
      <c r="V1023" s="1">
        <v>10221.15</v>
      </c>
      <c r="W1023" s="2">
        <v>108.83</v>
      </c>
      <c r="X1023" s="1">
        <v>30596.076000000001</v>
      </c>
      <c r="Y1023" s="2">
        <v>101.292</v>
      </c>
      <c r="Z1023" s="1">
        <v>15061.636</v>
      </c>
      <c r="AA1023" s="2">
        <v>122.974</v>
      </c>
      <c r="AB1023" s="1">
        <v>7595.2520000000004</v>
      </c>
      <c r="AC1023" s="2">
        <v>114.96400000000001</v>
      </c>
      <c r="AD1023" s="1">
        <v>3518.1260000000002</v>
      </c>
      <c r="AE1023" s="2">
        <v>54.6</v>
      </c>
      <c r="AF1023" s="1">
        <v>3968.366</v>
      </c>
      <c r="AG1023" s="2">
        <v>84.513999999999996</v>
      </c>
      <c r="AH1023" s="1">
        <v>1220.143</v>
      </c>
      <c r="AI1023" s="2">
        <v>71.73599999999999</v>
      </c>
      <c r="AJ1023" s="1">
        <v>738.06000000000006</v>
      </c>
      <c r="AK1023" s="2">
        <v>92.448000000000008</v>
      </c>
      <c r="AL1023" s="1">
        <v>90.159000000000006</v>
      </c>
      <c r="AM1023" s="2">
        <v>99.585999999999984</v>
      </c>
      <c r="AN1023" s="1">
        <v>605.28899999999999</v>
      </c>
      <c r="AO1023" s="2">
        <v>87.086000000000013</v>
      </c>
      <c r="AP1023" s="1">
        <v>651.15100000000007</v>
      </c>
      <c r="AQ1023" s="2">
        <v>76.066000000000003</v>
      </c>
      <c r="AR1023" s="1">
        <v>1231.373</v>
      </c>
      <c r="AS1023" s="2">
        <v>70.972000000000008</v>
      </c>
      <c r="AT1023" s="1">
        <v>533.20299999999997</v>
      </c>
      <c r="AU1023" s="2">
        <v>108.96400000000001</v>
      </c>
      <c r="AV1023" s="1">
        <v>657.14300000000003</v>
      </c>
      <c r="AW1023" s="2">
        <v>83.017999999999986</v>
      </c>
      <c r="AX1023" s="1">
        <v>9327.3919999999998</v>
      </c>
      <c r="AY1023" s="2">
        <v>80.081999999999994</v>
      </c>
      <c r="AZ1023" s="1">
        <v>1781.4490000000001</v>
      </c>
      <c r="BA1023" s="2">
        <v>103.48200000000001</v>
      </c>
      <c r="BB1023" s="1">
        <v>953.90700000000004</v>
      </c>
      <c r="BC1023" s="2">
        <v>108.43199999999999</v>
      </c>
      <c r="BD1023" s="1">
        <v>1205.2650000000001</v>
      </c>
      <c r="BE1023" s="2">
        <v>94.001999999999995</v>
      </c>
      <c r="BF1023" s="1">
        <v>690.38800000000003</v>
      </c>
      <c r="BG1023" s="2">
        <v>51.311999999999998</v>
      </c>
      <c r="BH1023" s="1">
        <v>938.63800000000003</v>
      </c>
      <c r="BI1023" s="2">
        <v>60.798000000000002</v>
      </c>
      <c r="BJ1023" s="1">
        <v>772.471</v>
      </c>
      <c r="BK1023" s="2">
        <v>100.96599999999999</v>
      </c>
      <c r="BL1023" s="1">
        <v>987.19500000000005</v>
      </c>
      <c r="BM1023" s="2">
        <v>57.064</v>
      </c>
    </row>
    <row r="1024" spans="1:65" x14ac:dyDescent="0.25">
      <c r="A1024" s="20">
        <v>42270</v>
      </c>
      <c r="B1024" s="5">
        <v>721.93399999999997</v>
      </c>
      <c r="C1024">
        <v>0</v>
      </c>
      <c r="D1024" s="7">
        <v>-0.15</v>
      </c>
      <c r="E1024" s="7">
        <v>1.18</v>
      </c>
      <c r="F1024" s="2">
        <v>-1.77</v>
      </c>
      <c r="H1024" s="1">
        <v>5467.942</v>
      </c>
      <c r="I1024" s="2">
        <v>82.224000000000018</v>
      </c>
      <c r="J1024" s="1">
        <v>6526.0529999999999</v>
      </c>
      <c r="K1024" s="9">
        <v>95.475999999999999</v>
      </c>
      <c r="L1024" s="1">
        <v>361.01400000000001</v>
      </c>
      <c r="M1024" s="2">
        <v>94.265999999999991</v>
      </c>
      <c r="N1024" s="1">
        <v>1076.8440000000001</v>
      </c>
      <c r="O1024" s="2">
        <v>99.147999999999996</v>
      </c>
      <c r="P1024" s="1">
        <v>5450.9809999999998</v>
      </c>
      <c r="Q1024" s="2">
        <v>78.003999999999991</v>
      </c>
      <c r="R1024" s="1">
        <v>8626.1219999999994</v>
      </c>
      <c r="S1024" s="2">
        <v>83.698000000000008</v>
      </c>
      <c r="T1024" s="1">
        <v>138.50900000000001</v>
      </c>
      <c r="U1024" s="2">
        <v>94.022000000000006</v>
      </c>
      <c r="V1024" s="1">
        <v>9937.2659999999996</v>
      </c>
      <c r="W1024" s="2">
        <v>108.77799999999999</v>
      </c>
      <c r="X1024" s="1">
        <v>28674.528000000002</v>
      </c>
      <c r="Y1024" s="2">
        <v>101.27599999999998</v>
      </c>
      <c r="Z1024" s="1">
        <v>14217.066000000001</v>
      </c>
      <c r="AA1024" s="2">
        <v>123.60999999999999</v>
      </c>
      <c r="AB1024" s="1">
        <v>7213.6819999999998</v>
      </c>
      <c r="AC1024" s="2">
        <v>115.374</v>
      </c>
      <c r="AD1024" s="1">
        <v>3054.8789999999999</v>
      </c>
      <c r="AE1024" s="2">
        <v>53.263999999999996</v>
      </c>
      <c r="AF1024" s="1">
        <v>3745.3490000000002</v>
      </c>
      <c r="AG1024" s="2">
        <v>85.1</v>
      </c>
      <c r="AH1024" s="1">
        <v>1123.377</v>
      </c>
      <c r="AI1024" s="2">
        <v>72.876000000000005</v>
      </c>
      <c r="AJ1024" s="1">
        <v>687.89099999999996</v>
      </c>
      <c r="AK1024" s="2">
        <v>92.318000000000012</v>
      </c>
      <c r="AL1024" s="1">
        <v>84.472000000000008</v>
      </c>
      <c r="AM1024" s="2">
        <v>99.44</v>
      </c>
      <c r="AN1024" s="1">
        <v>588.59100000000001</v>
      </c>
      <c r="AO1024" s="2">
        <v>87.806000000000012</v>
      </c>
      <c r="AP1024" s="1">
        <v>647.54100000000005</v>
      </c>
      <c r="AQ1024" s="2">
        <v>76.587999999999994</v>
      </c>
      <c r="AR1024" s="1">
        <v>1175.9159999999999</v>
      </c>
      <c r="AS1024" s="2">
        <v>70.164000000000001</v>
      </c>
      <c r="AT1024" s="1">
        <v>515.61699999999996</v>
      </c>
      <c r="AU1024" s="2">
        <v>109.33199999999999</v>
      </c>
      <c r="AV1024" s="1">
        <v>638.81899999999996</v>
      </c>
      <c r="AW1024" s="2">
        <v>83.4</v>
      </c>
      <c r="AX1024" s="1">
        <v>9028.5609999999997</v>
      </c>
      <c r="AY1024" s="2">
        <v>80.573999999999998</v>
      </c>
      <c r="AZ1024" s="1">
        <v>1677.944</v>
      </c>
      <c r="BA1024" s="2">
        <v>103.696</v>
      </c>
      <c r="BB1024" s="1">
        <v>930.553</v>
      </c>
      <c r="BC1024" s="2">
        <v>108.83399999999999</v>
      </c>
      <c r="BD1024" s="1">
        <v>1143.8510000000001</v>
      </c>
      <c r="BE1024" s="2">
        <v>94.022000000000006</v>
      </c>
      <c r="BF1024" s="1">
        <v>650.30600000000004</v>
      </c>
      <c r="BG1024" s="2">
        <v>52.262</v>
      </c>
      <c r="BH1024" s="1">
        <v>893.43299999999999</v>
      </c>
      <c r="BI1024" s="2">
        <v>61.258000000000003</v>
      </c>
      <c r="BJ1024" s="1">
        <v>760.33500000000004</v>
      </c>
      <c r="BK1024" s="2">
        <v>101.41200000000001</v>
      </c>
      <c r="BL1024" s="1">
        <v>981.05500000000006</v>
      </c>
      <c r="BM1024" s="2">
        <v>57.463999999999999</v>
      </c>
    </row>
    <row r="1025" spans="1:65" x14ac:dyDescent="0.25">
      <c r="A1025" s="20">
        <v>42277</v>
      </c>
      <c r="B1025" s="5">
        <v>716.63599999999997</v>
      </c>
      <c r="C1025">
        <v>0</v>
      </c>
      <c r="D1025" s="7">
        <v>-1.77</v>
      </c>
      <c r="E1025" s="7">
        <v>-2.7</v>
      </c>
      <c r="F1025" s="2">
        <v>3.63</v>
      </c>
      <c r="H1025" s="1">
        <v>5406.4620000000004</v>
      </c>
      <c r="I1025" s="2">
        <v>81.347999999999999</v>
      </c>
      <c r="J1025" s="1">
        <v>6562.0309999999999</v>
      </c>
      <c r="K1025" s="9">
        <v>95.6</v>
      </c>
      <c r="L1025" s="1">
        <v>355.56700000000001</v>
      </c>
      <c r="M1025" s="2">
        <v>94.38000000000001</v>
      </c>
      <c r="N1025" s="1">
        <v>1092.771</v>
      </c>
      <c r="O1025" s="2">
        <v>99.227999999999994</v>
      </c>
      <c r="P1025" s="1">
        <v>5311.5050000000001</v>
      </c>
      <c r="Q1025" s="2">
        <v>78.455999999999989</v>
      </c>
      <c r="R1025" s="1">
        <v>8464.77</v>
      </c>
      <c r="S1025" s="2">
        <v>81.27000000000001</v>
      </c>
      <c r="T1025" s="1">
        <v>141.172</v>
      </c>
      <c r="U1025" s="2">
        <v>93.352000000000004</v>
      </c>
      <c r="V1025" s="1">
        <v>9779.7810000000009</v>
      </c>
      <c r="W1025" s="2">
        <v>108.14599999999999</v>
      </c>
      <c r="X1025" s="1">
        <v>28786.65</v>
      </c>
      <c r="Y1025" s="2">
        <v>100.608</v>
      </c>
      <c r="Z1025" s="1">
        <v>14340.333000000001</v>
      </c>
      <c r="AA1025" s="2">
        <v>123.46199999999999</v>
      </c>
      <c r="AB1025" s="1">
        <v>7213.5870000000004</v>
      </c>
      <c r="AC1025" s="2">
        <v>113.774</v>
      </c>
      <c r="AD1025" s="1">
        <v>3151.5410000000002</v>
      </c>
      <c r="AE1025" s="2">
        <v>52.372</v>
      </c>
      <c r="AF1025" s="1">
        <v>3721.3050000000003</v>
      </c>
      <c r="AG1025" s="2">
        <v>83.18</v>
      </c>
      <c r="AH1025" s="1">
        <v>1141.72</v>
      </c>
      <c r="AI1025" s="2">
        <v>70.887999999999991</v>
      </c>
      <c r="AJ1025" s="1">
        <v>700.79600000000005</v>
      </c>
      <c r="AK1025" s="2">
        <v>92.043999999999997</v>
      </c>
      <c r="AL1025" s="1">
        <v>80.45</v>
      </c>
      <c r="AM1025" s="2">
        <v>99.542000000000002</v>
      </c>
      <c r="AN1025" s="1">
        <v>592.51200000000006</v>
      </c>
      <c r="AO1025" s="2">
        <v>86.782000000000011</v>
      </c>
      <c r="AP1025" s="1">
        <v>664.00099999999998</v>
      </c>
      <c r="AQ1025" s="2">
        <v>76.890000000000015</v>
      </c>
      <c r="AR1025" s="1">
        <v>1166.914</v>
      </c>
      <c r="AS1025" s="2">
        <v>69.793999999999997</v>
      </c>
      <c r="AT1025" s="1">
        <v>524.53</v>
      </c>
      <c r="AU1025" s="2">
        <v>108.36399999999999</v>
      </c>
      <c r="AV1025" s="1">
        <v>634.70500000000004</v>
      </c>
      <c r="AW1025" s="2">
        <v>81.384</v>
      </c>
      <c r="AX1025" s="1">
        <v>8982.4339999999993</v>
      </c>
      <c r="AY1025" s="2">
        <v>79.191999999999979</v>
      </c>
      <c r="AZ1025" s="1">
        <v>1701.42</v>
      </c>
      <c r="BA1025" s="2">
        <v>103.66</v>
      </c>
      <c r="BB1025" s="1">
        <v>932.85199999999998</v>
      </c>
      <c r="BC1025" s="2">
        <v>108.84200000000001</v>
      </c>
      <c r="BD1025" s="1">
        <v>1128.047</v>
      </c>
      <c r="BE1025" s="2">
        <v>93.352000000000004</v>
      </c>
      <c r="BF1025" s="1">
        <v>649.90100000000007</v>
      </c>
      <c r="BG1025" s="2">
        <v>52.742000000000004</v>
      </c>
      <c r="BH1025" s="1">
        <v>884.69299999999998</v>
      </c>
      <c r="BI1025" s="2">
        <v>59.616</v>
      </c>
      <c r="BJ1025" s="1">
        <v>738.05000000000007</v>
      </c>
      <c r="BK1025" s="2">
        <v>100.678</v>
      </c>
      <c r="BL1025" s="1">
        <v>978.12700000000007</v>
      </c>
      <c r="BM1025" s="2">
        <v>57.291999999999994</v>
      </c>
    </row>
    <row r="1026" spans="1:65" x14ac:dyDescent="0.25">
      <c r="A1026" s="20">
        <v>42284</v>
      </c>
      <c r="B1026" s="5">
        <v>751.37400000000002</v>
      </c>
      <c r="C1026">
        <v>0</v>
      </c>
      <c r="D1026" s="7">
        <v>0.73</v>
      </c>
      <c r="E1026" s="7">
        <v>-1.56</v>
      </c>
      <c r="F1026" s="2">
        <v>0.62</v>
      </c>
      <c r="H1026" s="1">
        <v>5802.76</v>
      </c>
      <c r="I1026" s="2">
        <v>82.563999999999993</v>
      </c>
      <c r="J1026" s="1">
        <v>6810.9880000000003</v>
      </c>
      <c r="K1026" s="9">
        <v>95.496000000000009</v>
      </c>
      <c r="L1026" s="1">
        <v>361.685</v>
      </c>
      <c r="M1026" s="2">
        <v>94.256</v>
      </c>
      <c r="N1026" s="1">
        <v>1134.9639999999999</v>
      </c>
      <c r="O1026" s="2">
        <v>99.036000000000001</v>
      </c>
      <c r="P1026" s="1">
        <v>5624.49</v>
      </c>
      <c r="Q1026" s="2">
        <v>78.09</v>
      </c>
      <c r="R1026" s="1">
        <v>9642.5490000000009</v>
      </c>
      <c r="S1026" s="2">
        <v>82.268000000000001</v>
      </c>
      <c r="T1026" s="1">
        <v>158.524</v>
      </c>
      <c r="U1026" s="2">
        <v>92.95</v>
      </c>
      <c r="V1026" s="1">
        <v>10460.011</v>
      </c>
      <c r="W1026" s="2">
        <v>107.724</v>
      </c>
      <c r="X1026" s="1">
        <v>30079.178</v>
      </c>
      <c r="Y1026" s="2">
        <v>101.376</v>
      </c>
      <c r="Z1026" s="1">
        <v>14668.653</v>
      </c>
      <c r="AA1026" s="2">
        <v>123.30799999999999</v>
      </c>
      <c r="AB1026" s="1">
        <v>7644.1720000000005</v>
      </c>
      <c r="AC1026" s="2">
        <v>113.474</v>
      </c>
      <c r="AD1026" s="1">
        <v>3592.66</v>
      </c>
      <c r="AE1026" s="2">
        <v>53.6</v>
      </c>
      <c r="AF1026" s="1">
        <v>3964.0280000000002</v>
      </c>
      <c r="AG1026" s="2">
        <v>84.132000000000005</v>
      </c>
      <c r="AH1026" s="1">
        <v>1288.223</v>
      </c>
      <c r="AI1026" s="2">
        <v>72.698000000000008</v>
      </c>
      <c r="AJ1026" s="1">
        <v>695.83699999999999</v>
      </c>
      <c r="AK1026" s="2">
        <v>92.117999999999995</v>
      </c>
      <c r="AL1026" s="1">
        <v>86.522000000000006</v>
      </c>
      <c r="AM1026" s="2">
        <v>99.3</v>
      </c>
      <c r="AN1026" s="1">
        <v>609.31600000000003</v>
      </c>
      <c r="AO1026" s="2">
        <v>87.143999999999991</v>
      </c>
      <c r="AP1026" s="1">
        <v>689.39200000000005</v>
      </c>
      <c r="AQ1026" s="2">
        <v>77.39</v>
      </c>
      <c r="AR1026" s="1">
        <v>1354.2260000000001</v>
      </c>
      <c r="AS1026" s="2">
        <v>71.132000000000005</v>
      </c>
      <c r="AT1026" s="1">
        <v>553.03800000000001</v>
      </c>
      <c r="AU1026" s="2">
        <v>110.13999999999999</v>
      </c>
      <c r="AV1026" s="1">
        <v>692.10800000000006</v>
      </c>
      <c r="AW1026" s="2">
        <v>81.923999999999992</v>
      </c>
      <c r="AX1026" s="1">
        <v>9459.6270000000004</v>
      </c>
      <c r="AY1026" s="2">
        <v>80.14200000000001</v>
      </c>
      <c r="AZ1026" s="1">
        <v>1862.019</v>
      </c>
      <c r="BA1026" s="2">
        <v>103.10999999999999</v>
      </c>
      <c r="BB1026" s="1">
        <v>975.32400000000007</v>
      </c>
      <c r="BC1026" s="2">
        <v>109.15</v>
      </c>
      <c r="BD1026" s="1">
        <v>1163.463</v>
      </c>
      <c r="BE1026" s="2">
        <v>92.95</v>
      </c>
      <c r="BF1026" s="1">
        <v>702.84400000000005</v>
      </c>
      <c r="BG1026" s="2">
        <v>53.383999999999993</v>
      </c>
      <c r="BH1026" s="1">
        <v>976.90499999999997</v>
      </c>
      <c r="BI1026" s="2">
        <v>60.370000000000005</v>
      </c>
      <c r="BJ1026" s="1">
        <v>785.40300000000002</v>
      </c>
      <c r="BK1026" s="2">
        <v>100.21000000000001</v>
      </c>
      <c r="BL1026" s="1">
        <v>1078.9760000000001</v>
      </c>
      <c r="BM1026" s="2">
        <v>57.986000000000004</v>
      </c>
    </row>
    <row r="1027" spans="1:65" x14ac:dyDescent="0.25">
      <c r="A1027" s="20">
        <v>42291</v>
      </c>
      <c r="B1027" s="5">
        <v>751.20500000000004</v>
      </c>
      <c r="C1027">
        <v>0</v>
      </c>
      <c r="D1027" s="7">
        <v>3.44</v>
      </c>
      <c r="E1027" s="7">
        <v>1.54</v>
      </c>
      <c r="F1027" s="2">
        <v>2.04</v>
      </c>
      <c r="H1027" s="1">
        <v>5817.6260000000002</v>
      </c>
      <c r="I1027" s="2">
        <v>83.202000000000012</v>
      </c>
      <c r="J1027" s="1">
        <v>6889.0510000000004</v>
      </c>
      <c r="K1027" s="9">
        <v>95.713999999999999</v>
      </c>
      <c r="L1027" s="1">
        <v>362.76800000000003</v>
      </c>
      <c r="M1027" s="2">
        <v>94.632000000000019</v>
      </c>
      <c r="N1027" s="1">
        <v>1147.076</v>
      </c>
      <c r="O1027" s="2">
        <v>99.171999999999997</v>
      </c>
      <c r="P1027" s="1">
        <v>5570.1559999999999</v>
      </c>
      <c r="Q1027" s="2">
        <v>77.5</v>
      </c>
      <c r="R1027" s="1">
        <v>9454.3080000000009</v>
      </c>
      <c r="S1027" s="2">
        <v>83.811999999999998</v>
      </c>
      <c r="T1027" s="1">
        <v>153.173</v>
      </c>
      <c r="U1027" s="2">
        <v>93.313999999999993</v>
      </c>
      <c r="V1027" s="1">
        <v>10760.282000000001</v>
      </c>
      <c r="W1027" s="2">
        <v>108.38800000000001</v>
      </c>
      <c r="X1027" s="1">
        <v>30236.491000000002</v>
      </c>
      <c r="Y1027" s="2">
        <v>102.09400000000001</v>
      </c>
      <c r="Z1027" s="1">
        <v>14853.984</v>
      </c>
      <c r="AA1027" s="2">
        <v>123.58800000000001</v>
      </c>
      <c r="AB1027" s="1">
        <v>7623.8770000000004</v>
      </c>
      <c r="AC1027" s="2">
        <v>113.15599999999999</v>
      </c>
      <c r="AD1027" s="1">
        <v>3371.5550000000003</v>
      </c>
      <c r="AE1027" s="2">
        <v>54.792000000000009</v>
      </c>
      <c r="AF1027" s="1">
        <v>3941.54</v>
      </c>
      <c r="AG1027" s="2">
        <v>84.810000000000016</v>
      </c>
      <c r="AH1027" s="1">
        <v>1254.973</v>
      </c>
      <c r="AI1027" s="2">
        <v>75.418000000000006</v>
      </c>
      <c r="AJ1027" s="1">
        <v>698.00700000000006</v>
      </c>
      <c r="AK1027" s="2">
        <v>92.244</v>
      </c>
      <c r="AL1027" s="1">
        <v>88.189000000000007</v>
      </c>
      <c r="AM1027" s="2">
        <v>99.335999999999984</v>
      </c>
      <c r="AN1027" s="1">
        <v>647.02499999999998</v>
      </c>
      <c r="AO1027" s="2">
        <v>87.573999999999998</v>
      </c>
      <c r="AP1027" s="1">
        <v>680.72199999999998</v>
      </c>
      <c r="AQ1027" s="2">
        <v>77.087999999999994</v>
      </c>
      <c r="AR1027" s="1">
        <v>1362.55</v>
      </c>
      <c r="AS1027" s="2">
        <v>74.157999999999987</v>
      </c>
      <c r="AT1027" s="1">
        <v>563.58500000000004</v>
      </c>
      <c r="AU1027" s="2">
        <v>111.22799999999999</v>
      </c>
      <c r="AV1027" s="1">
        <v>707.26499999999999</v>
      </c>
      <c r="AW1027" s="2">
        <v>84.451999999999998</v>
      </c>
      <c r="AX1027" s="1">
        <v>9458.66</v>
      </c>
      <c r="AY1027" s="2">
        <v>80.890000000000015</v>
      </c>
      <c r="AZ1027" s="1">
        <v>1891.932</v>
      </c>
      <c r="BA1027" s="2">
        <v>101.896</v>
      </c>
      <c r="BB1027" s="1">
        <v>950.59100000000001</v>
      </c>
      <c r="BC1027" s="2">
        <v>109.372</v>
      </c>
      <c r="BD1027" s="1">
        <v>1192.7450000000001</v>
      </c>
      <c r="BE1027" s="2">
        <v>93.313999999999993</v>
      </c>
      <c r="BF1027" s="1">
        <v>718.34199999999998</v>
      </c>
      <c r="BG1027" s="2">
        <v>55.11</v>
      </c>
      <c r="BH1027" s="1">
        <v>971.98699999999997</v>
      </c>
      <c r="BI1027" s="2">
        <v>61.181999999999995</v>
      </c>
      <c r="BJ1027" s="1">
        <v>794.17899999999997</v>
      </c>
      <c r="BK1027" s="2">
        <v>101.16400000000002</v>
      </c>
      <c r="BL1027" s="1">
        <v>1086.076</v>
      </c>
      <c r="BM1027" s="2">
        <v>58.612000000000009</v>
      </c>
    </row>
    <row r="1028" spans="1:65" x14ac:dyDescent="0.25">
      <c r="A1028" s="20">
        <v>42298</v>
      </c>
      <c r="B1028" s="5">
        <v>760.29200000000003</v>
      </c>
      <c r="C1028">
        <v>0</v>
      </c>
      <c r="D1028" s="7">
        <v>0.62</v>
      </c>
      <c r="E1028" s="7">
        <v>-1.25</v>
      </c>
      <c r="F1028" s="2">
        <v>7.0000000000000007E-2</v>
      </c>
      <c r="H1028" s="1">
        <v>5697.393</v>
      </c>
      <c r="I1028" s="2">
        <v>83.352000000000004</v>
      </c>
      <c r="J1028" s="1">
        <v>7044.6260000000002</v>
      </c>
      <c r="K1028" s="9">
        <v>95.587999999999994</v>
      </c>
      <c r="L1028" s="1">
        <v>374.37</v>
      </c>
      <c r="M1028" s="2">
        <v>94.543999999999997</v>
      </c>
      <c r="N1028" s="1">
        <v>1155.9190000000001</v>
      </c>
      <c r="O1028" s="2">
        <v>99.138000000000005</v>
      </c>
      <c r="P1028" s="1">
        <v>5755.0820000000003</v>
      </c>
      <c r="Q1028" s="2">
        <v>77.792000000000002</v>
      </c>
      <c r="R1028" s="1">
        <v>9486.48</v>
      </c>
      <c r="S1028" s="2">
        <v>83.818000000000012</v>
      </c>
      <c r="T1028" s="1">
        <v>153.58699999999999</v>
      </c>
      <c r="U1028" s="2">
        <v>92.942000000000007</v>
      </c>
      <c r="V1028" s="1">
        <v>10829.434000000001</v>
      </c>
      <c r="W1028" s="2">
        <v>109.256</v>
      </c>
      <c r="X1028" s="1">
        <v>29825.258000000002</v>
      </c>
      <c r="Y1028" s="2">
        <v>100.86199999999999</v>
      </c>
      <c r="Z1028" s="1">
        <v>14856.712</v>
      </c>
      <c r="AA1028" s="2">
        <v>124.46200000000002</v>
      </c>
      <c r="AB1028" s="1">
        <v>7722.4220000000005</v>
      </c>
      <c r="AC1028" s="2">
        <v>114.08799999999999</v>
      </c>
      <c r="AD1028" s="1">
        <v>3321.4090000000001</v>
      </c>
      <c r="AE1028" s="2">
        <v>53.975999999999999</v>
      </c>
      <c r="AF1028" s="1">
        <v>3937.0239999999999</v>
      </c>
      <c r="AG1028" s="2">
        <v>84.953999999999994</v>
      </c>
      <c r="AH1028" s="1">
        <v>1226.3990000000001</v>
      </c>
      <c r="AI1028" s="2">
        <v>74.591999999999999</v>
      </c>
      <c r="AJ1028" s="1">
        <v>683.77200000000005</v>
      </c>
      <c r="AK1028" s="2">
        <v>92.334000000000003</v>
      </c>
      <c r="AL1028" s="1">
        <v>93.069000000000003</v>
      </c>
      <c r="AM1028" s="2">
        <v>99.23</v>
      </c>
      <c r="AN1028" s="1">
        <v>626.024</v>
      </c>
      <c r="AO1028" s="2">
        <v>87.951999999999998</v>
      </c>
      <c r="AP1028" s="1">
        <v>691.38</v>
      </c>
      <c r="AQ1028" s="2">
        <v>76.981999999999999</v>
      </c>
      <c r="AR1028" s="1">
        <v>1411.4349999999999</v>
      </c>
      <c r="AS1028" s="2">
        <v>74.007999999999996</v>
      </c>
      <c r="AT1028" s="1">
        <v>581.05200000000002</v>
      </c>
      <c r="AU1028" s="2">
        <v>112.92999999999999</v>
      </c>
      <c r="AV1028" s="1">
        <v>689.11199999999997</v>
      </c>
      <c r="AW1028" s="2">
        <v>83.597999999999999</v>
      </c>
      <c r="AX1028" s="1">
        <v>9494.8610000000008</v>
      </c>
      <c r="AY1028" s="2">
        <v>80.944000000000003</v>
      </c>
      <c r="AZ1028" s="1">
        <v>1818.1680000000001</v>
      </c>
      <c r="BA1028" s="2">
        <v>101.26599999999999</v>
      </c>
      <c r="BB1028" s="1">
        <v>962.01200000000006</v>
      </c>
      <c r="BC1028" s="2">
        <v>108.54</v>
      </c>
      <c r="BD1028" s="1">
        <v>1162.577</v>
      </c>
      <c r="BE1028" s="2">
        <v>92.942000000000007</v>
      </c>
      <c r="BF1028" s="1">
        <v>708.25700000000006</v>
      </c>
      <c r="BG1028" s="2">
        <v>54.910000000000004</v>
      </c>
      <c r="BH1028" s="1">
        <v>963.71</v>
      </c>
      <c r="BI1028" s="2">
        <v>61.832000000000008</v>
      </c>
      <c r="BJ1028" s="1">
        <v>798.66</v>
      </c>
      <c r="BK1028" s="2">
        <v>101.696</v>
      </c>
      <c r="BL1028" s="1">
        <v>1102.499</v>
      </c>
      <c r="BM1028" s="2">
        <v>59.160000000000004</v>
      </c>
    </row>
    <row r="1029" spans="1:65" x14ac:dyDescent="0.25">
      <c r="A1029" s="20">
        <v>42305</v>
      </c>
      <c r="B1029" s="5">
        <v>777.46100000000001</v>
      </c>
      <c r="C1029">
        <v>0</v>
      </c>
      <c r="D1029" s="7">
        <v>1.7</v>
      </c>
      <c r="E1029" s="7">
        <v>-1.52</v>
      </c>
      <c r="F1029" s="2">
        <v>0.25</v>
      </c>
      <c r="H1029" s="1">
        <v>5763.009</v>
      </c>
      <c r="I1029" s="2">
        <v>82.388000000000005</v>
      </c>
      <c r="J1029" s="1">
        <v>7256.5110000000004</v>
      </c>
      <c r="K1029" s="9">
        <v>94.988</v>
      </c>
      <c r="L1029" s="1">
        <v>369.73500000000001</v>
      </c>
      <c r="M1029" s="2">
        <v>93.484000000000009</v>
      </c>
      <c r="N1029" s="1">
        <v>1154.596</v>
      </c>
      <c r="O1029" s="2">
        <v>98.412000000000006</v>
      </c>
      <c r="P1029" s="1">
        <v>5812.1329999999998</v>
      </c>
      <c r="Q1029" s="2">
        <v>77.513999999999996</v>
      </c>
      <c r="R1029" s="1">
        <v>9208.3719999999994</v>
      </c>
      <c r="S1029" s="2">
        <v>82.388000000000005</v>
      </c>
      <c r="T1029" s="1">
        <v>148.51300000000001</v>
      </c>
      <c r="U1029" s="2">
        <v>91.62</v>
      </c>
      <c r="V1029" s="1">
        <v>10902.49</v>
      </c>
      <c r="W1029" s="2">
        <v>109.374</v>
      </c>
      <c r="X1029" s="1">
        <v>30418.087</v>
      </c>
      <c r="Y1029" s="2">
        <v>100.16200000000001</v>
      </c>
      <c r="Z1029" s="1">
        <v>14977.011</v>
      </c>
      <c r="AA1029" s="2">
        <v>123.15</v>
      </c>
      <c r="AB1029" s="1">
        <v>7765.5290000000005</v>
      </c>
      <c r="AC1029" s="2">
        <v>115.03399999999999</v>
      </c>
      <c r="AD1029" s="1">
        <v>3372.712</v>
      </c>
      <c r="AE1029" s="2">
        <v>53.9</v>
      </c>
      <c r="AF1029" s="1">
        <v>4020.826</v>
      </c>
      <c r="AG1029" s="2">
        <v>84.263999999999996</v>
      </c>
      <c r="AH1029" s="1">
        <v>1237.9649999999999</v>
      </c>
      <c r="AI1029" s="2">
        <v>74.490000000000009</v>
      </c>
      <c r="AJ1029" s="1">
        <v>674.46100000000001</v>
      </c>
      <c r="AK1029" s="2">
        <v>91.81</v>
      </c>
      <c r="AL1029" s="1">
        <v>95.826999999999998</v>
      </c>
      <c r="AM1029" s="2">
        <v>98.587999999999994</v>
      </c>
      <c r="AN1029" s="1">
        <v>627.79499999999996</v>
      </c>
      <c r="AO1029" s="2">
        <v>87.138000000000005</v>
      </c>
      <c r="AP1029" s="1">
        <v>687.14099999999996</v>
      </c>
      <c r="AQ1029" s="2">
        <v>77.548000000000002</v>
      </c>
      <c r="AR1029" s="1">
        <v>1442.933</v>
      </c>
      <c r="AS1029" s="2">
        <v>74.546000000000006</v>
      </c>
      <c r="AT1029" s="1">
        <v>583.99800000000005</v>
      </c>
      <c r="AU1029" s="2">
        <v>113.38799999999999</v>
      </c>
      <c r="AV1029" s="1">
        <v>682.68299999999999</v>
      </c>
      <c r="AW1029" s="2">
        <v>83.246000000000009</v>
      </c>
      <c r="AX1029" s="1">
        <v>9689.2720000000008</v>
      </c>
      <c r="AY1029" s="2">
        <v>81.128</v>
      </c>
      <c r="AZ1029" s="1">
        <v>1839.3140000000001</v>
      </c>
      <c r="BA1029" s="2">
        <v>101.244</v>
      </c>
      <c r="BB1029" s="1">
        <v>980.11500000000001</v>
      </c>
      <c r="BC1029" s="2">
        <v>108</v>
      </c>
      <c r="BD1029" s="1">
        <v>1132.2160000000001</v>
      </c>
      <c r="BE1029" s="2">
        <v>91.62</v>
      </c>
      <c r="BF1029" s="1">
        <v>701.80200000000002</v>
      </c>
      <c r="BG1029" s="2">
        <v>54.760000000000005</v>
      </c>
      <c r="BH1029" s="1">
        <v>978.072</v>
      </c>
      <c r="BI1029" s="2">
        <v>60.81</v>
      </c>
      <c r="BJ1029" s="1">
        <v>791.72300000000007</v>
      </c>
      <c r="BK1029" s="2">
        <v>102.02600000000001</v>
      </c>
      <c r="BL1029" s="1">
        <v>1092.722</v>
      </c>
      <c r="BM1029" s="2">
        <v>60.141999999999996</v>
      </c>
    </row>
    <row r="1030" spans="1:65" x14ac:dyDescent="0.25">
      <c r="A1030" s="20">
        <v>42312</v>
      </c>
      <c r="B1030" s="5">
        <v>778.33100000000002</v>
      </c>
      <c r="C1030">
        <v>1E-3</v>
      </c>
      <c r="D1030" s="7">
        <v>0.17</v>
      </c>
      <c r="E1030" s="7">
        <v>-0.43</v>
      </c>
      <c r="F1030" s="2">
        <v>-1.46</v>
      </c>
      <c r="H1030" s="1">
        <v>5674.9449999999997</v>
      </c>
      <c r="I1030" s="2">
        <v>82.646000000000001</v>
      </c>
      <c r="J1030" s="1">
        <v>7124.1570000000002</v>
      </c>
      <c r="K1030" s="9">
        <v>94.643999999999991</v>
      </c>
      <c r="L1030" s="1">
        <v>364.28700000000003</v>
      </c>
      <c r="M1030" s="2">
        <v>92.852000000000004</v>
      </c>
      <c r="N1030" s="1">
        <v>1115.3589999999999</v>
      </c>
      <c r="O1030" s="2">
        <v>97.954000000000008</v>
      </c>
      <c r="P1030" s="1">
        <v>5740.0560000000005</v>
      </c>
      <c r="Q1030" s="2">
        <v>77.424000000000007</v>
      </c>
      <c r="R1030" s="1">
        <v>9254.9920000000002</v>
      </c>
      <c r="S1030" s="2">
        <v>81.551999999999992</v>
      </c>
      <c r="T1030" s="1">
        <v>151.93800000000002</v>
      </c>
      <c r="U1030" s="2">
        <v>91.727999999999994</v>
      </c>
      <c r="V1030" s="1">
        <v>10842.385</v>
      </c>
      <c r="W1030" s="2">
        <v>109.018</v>
      </c>
      <c r="X1030" s="1">
        <v>30359.672999999999</v>
      </c>
      <c r="Y1030" s="2">
        <v>99.882000000000005</v>
      </c>
      <c r="Z1030" s="1">
        <v>14905.094000000001</v>
      </c>
      <c r="AA1030" s="2">
        <v>122.38600000000001</v>
      </c>
      <c r="AB1030" s="1">
        <v>7778.1990000000005</v>
      </c>
      <c r="AC1030" s="2">
        <v>115.88399999999999</v>
      </c>
      <c r="AD1030" s="1">
        <v>3480.875</v>
      </c>
      <c r="AE1030" s="2">
        <v>54.839999999999996</v>
      </c>
      <c r="AF1030" s="1">
        <v>3978.0720000000001</v>
      </c>
      <c r="AG1030" s="2">
        <v>84.204000000000008</v>
      </c>
      <c r="AH1030" s="1">
        <v>1269.4870000000001</v>
      </c>
      <c r="AI1030" s="2">
        <v>75.652000000000015</v>
      </c>
      <c r="AJ1030" s="1">
        <v>669.60300000000007</v>
      </c>
      <c r="AK1030" s="2">
        <v>91.453999999999979</v>
      </c>
      <c r="AL1030" s="1">
        <v>88.789000000000001</v>
      </c>
      <c r="AM1030" s="2">
        <v>98.188000000000002</v>
      </c>
      <c r="AN1030" s="1">
        <v>607.29499999999996</v>
      </c>
      <c r="AO1030" s="2">
        <v>86.462000000000003</v>
      </c>
      <c r="AP1030" s="1">
        <v>672.62900000000002</v>
      </c>
      <c r="AQ1030" s="2">
        <v>77.146000000000001</v>
      </c>
      <c r="AR1030" s="1">
        <v>1435.8020000000001</v>
      </c>
      <c r="AS1030" s="2">
        <v>74.674000000000007</v>
      </c>
      <c r="AT1030" s="1">
        <v>595.18600000000004</v>
      </c>
      <c r="AU1030" s="2">
        <v>113.2</v>
      </c>
      <c r="AV1030" s="1">
        <v>684.25700000000006</v>
      </c>
      <c r="AW1030" s="2">
        <v>82.664000000000001</v>
      </c>
      <c r="AX1030" s="1">
        <v>9799.1679999999997</v>
      </c>
      <c r="AY1030" s="2">
        <v>81.268000000000001</v>
      </c>
      <c r="AZ1030" s="1">
        <v>1802.3530000000001</v>
      </c>
      <c r="BA1030" s="2">
        <v>100.782</v>
      </c>
      <c r="BB1030" s="1">
        <v>968.80500000000006</v>
      </c>
      <c r="BC1030" s="2">
        <v>107.82000000000001</v>
      </c>
      <c r="BD1030" s="1">
        <v>1104.999</v>
      </c>
      <c r="BE1030" s="2">
        <v>91.727999999999994</v>
      </c>
      <c r="BF1030" s="1">
        <v>729.54499999999996</v>
      </c>
      <c r="BG1030" s="2">
        <v>54.661999999999992</v>
      </c>
      <c r="BH1030" s="1">
        <v>955.22500000000002</v>
      </c>
      <c r="BI1030" s="2">
        <v>59.948</v>
      </c>
      <c r="BJ1030" s="1">
        <v>801.45799999999997</v>
      </c>
      <c r="BK1030" s="2">
        <v>102.08200000000002</v>
      </c>
      <c r="BL1030" s="1">
        <v>1177.3910000000001</v>
      </c>
      <c r="BM1030" s="2">
        <v>61.012</v>
      </c>
    </row>
    <row r="1031" spans="1:65" x14ac:dyDescent="0.25">
      <c r="A1031" s="20">
        <v>42319</v>
      </c>
      <c r="B1031" s="5">
        <v>766.81100000000004</v>
      </c>
      <c r="C1031">
        <v>1E-3</v>
      </c>
      <c r="D1031" s="7">
        <v>1.38</v>
      </c>
      <c r="E1031" s="7">
        <v>2.62</v>
      </c>
      <c r="F1031" s="2">
        <v>0.53</v>
      </c>
      <c r="H1031" s="1">
        <v>5481.51</v>
      </c>
      <c r="I1031" s="2">
        <v>82.37</v>
      </c>
      <c r="J1031" s="1">
        <v>7061.5740000000005</v>
      </c>
      <c r="K1031" s="9">
        <v>94.286000000000001</v>
      </c>
      <c r="L1031" s="1">
        <v>358.78500000000003</v>
      </c>
      <c r="M1031" s="2">
        <v>92.236000000000004</v>
      </c>
      <c r="N1031" s="1">
        <v>1103.123</v>
      </c>
      <c r="O1031" s="2">
        <v>97.490000000000009</v>
      </c>
      <c r="P1031" s="1">
        <v>5880.8410000000003</v>
      </c>
      <c r="Q1031" s="2">
        <v>76.73599999999999</v>
      </c>
      <c r="R1031" s="1">
        <v>9034.5619999999999</v>
      </c>
      <c r="S1031" s="2">
        <v>81.856000000000009</v>
      </c>
      <c r="T1031" s="1">
        <v>139.345</v>
      </c>
      <c r="U1031" s="2">
        <v>91.61</v>
      </c>
      <c r="V1031" s="1">
        <v>10466.328</v>
      </c>
      <c r="W1031" s="2">
        <v>108.61600000000001</v>
      </c>
      <c r="X1031" s="1">
        <v>29756.297000000002</v>
      </c>
      <c r="Y1031" s="2">
        <v>99.717999999999989</v>
      </c>
      <c r="Z1031" s="1">
        <v>14637.494000000001</v>
      </c>
      <c r="AA1031" s="2">
        <v>122.352</v>
      </c>
      <c r="AB1031" s="1">
        <v>7539.72</v>
      </c>
      <c r="AC1031" s="2">
        <v>115.598</v>
      </c>
      <c r="AD1031" s="1">
        <v>3469.5430000000001</v>
      </c>
      <c r="AE1031" s="2">
        <v>56.23</v>
      </c>
      <c r="AF1031" s="1">
        <v>3865.395</v>
      </c>
      <c r="AG1031" s="2">
        <v>83.921999999999997</v>
      </c>
      <c r="AH1031" s="1">
        <v>1203.903</v>
      </c>
      <c r="AI1031" s="2">
        <v>76.321999999999989</v>
      </c>
      <c r="AJ1031" s="1">
        <v>645.52600000000007</v>
      </c>
      <c r="AK1031" s="2">
        <v>91.331999999999994</v>
      </c>
      <c r="AL1031" s="1">
        <v>77.926000000000002</v>
      </c>
      <c r="AM1031" s="2">
        <v>97.847999999999985</v>
      </c>
      <c r="AN1031" s="1">
        <v>621.36099999999999</v>
      </c>
      <c r="AO1031" s="2">
        <v>85.873999999999995</v>
      </c>
      <c r="AP1031" s="1">
        <v>641.23400000000004</v>
      </c>
      <c r="AQ1031" s="2">
        <v>76.988</v>
      </c>
      <c r="AR1031" s="1">
        <v>1363.278</v>
      </c>
      <c r="AS1031" s="2">
        <v>75.460000000000008</v>
      </c>
      <c r="AT1031" s="1">
        <v>570.43100000000004</v>
      </c>
      <c r="AU1031" s="2">
        <v>112.53799999999998</v>
      </c>
      <c r="AV1031" s="1">
        <v>660.72500000000002</v>
      </c>
      <c r="AW1031" s="2">
        <v>82.37</v>
      </c>
      <c r="AX1031" s="1">
        <v>9475.2800000000007</v>
      </c>
      <c r="AY1031" s="2">
        <v>80.658000000000015</v>
      </c>
      <c r="AZ1031" s="1">
        <v>1760.0710000000001</v>
      </c>
      <c r="BA1031" s="2">
        <v>100.55999999999999</v>
      </c>
      <c r="BB1031" s="1">
        <v>929.779</v>
      </c>
      <c r="BC1031" s="2">
        <v>108.25999999999999</v>
      </c>
      <c r="BD1031" s="1">
        <v>1071.652</v>
      </c>
      <c r="BE1031" s="2">
        <v>91.61</v>
      </c>
      <c r="BF1031" s="1">
        <v>694.33600000000001</v>
      </c>
      <c r="BG1031" s="2">
        <v>54.872</v>
      </c>
      <c r="BH1031" s="1">
        <v>908.9</v>
      </c>
      <c r="BI1031" s="2">
        <v>59.241999999999997</v>
      </c>
      <c r="BJ1031" s="1">
        <v>768.65700000000004</v>
      </c>
      <c r="BK1031" s="2">
        <v>102.334</v>
      </c>
      <c r="BL1031" s="1">
        <v>1133.4770000000001</v>
      </c>
      <c r="BM1031" s="2">
        <v>61.184000000000005</v>
      </c>
    </row>
    <row r="1032" spans="1:65" x14ac:dyDescent="0.25">
      <c r="A1032" s="20">
        <v>42326</v>
      </c>
      <c r="B1032" s="5">
        <v>766.19399999999996</v>
      </c>
      <c r="C1032">
        <v>1E-3</v>
      </c>
      <c r="D1032" s="7">
        <v>-3.72</v>
      </c>
      <c r="E1032" s="7">
        <v>-0.9</v>
      </c>
      <c r="F1032" s="2">
        <v>-0.02</v>
      </c>
      <c r="H1032" s="1">
        <v>5480.9949999999999</v>
      </c>
      <c r="I1032" s="2">
        <v>81.951999999999998</v>
      </c>
      <c r="J1032" s="1">
        <v>7053.3779999999997</v>
      </c>
      <c r="K1032" s="9">
        <v>94.083999999999989</v>
      </c>
      <c r="L1032" s="1">
        <v>355.27300000000002</v>
      </c>
      <c r="M1032" s="2">
        <v>91.889999999999986</v>
      </c>
      <c r="N1032" s="1">
        <v>1080.338</v>
      </c>
      <c r="O1032" s="2">
        <v>97.298000000000002</v>
      </c>
      <c r="P1032" s="1">
        <v>5813.67</v>
      </c>
      <c r="Q1032" s="2">
        <v>76.821999999999989</v>
      </c>
      <c r="R1032" s="1">
        <v>9008.4169999999995</v>
      </c>
      <c r="S1032" s="2">
        <v>81.55</v>
      </c>
      <c r="T1032" s="1">
        <v>143.76900000000001</v>
      </c>
      <c r="U1032" s="2">
        <v>91.501999999999995</v>
      </c>
      <c r="V1032" s="1">
        <v>10113.243</v>
      </c>
      <c r="W1032" s="2">
        <v>108.67400000000001</v>
      </c>
      <c r="X1032" s="1">
        <v>29687.986000000001</v>
      </c>
      <c r="Y1032" s="2">
        <v>99.894000000000005</v>
      </c>
      <c r="Z1032" s="1">
        <v>14585.550000000001</v>
      </c>
      <c r="AA1032" s="2">
        <v>122.13199999999999</v>
      </c>
      <c r="AB1032" s="1">
        <v>7541.4369999999999</v>
      </c>
      <c r="AC1032" s="2">
        <v>116.55</v>
      </c>
      <c r="AD1032" s="1">
        <v>3484.6210000000001</v>
      </c>
      <c r="AE1032" s="2">
        <v>56.11</v>
      </c>
      <c r="AF1032" s="1">
        <v>3740.6309999999999</v>
      </c>
      <c r="AG1032" s="2">
        <v>83.263999999999982</v>
      </c>
      <c r="AH1032" s="1">
        <v>1058.8910000000001</v>
      </c>
      <c r="AI1032" s="2">
        <v>72.921999999999997</v>
      </c>
      <c r="AJ1032" s="1">
        <v>633.06700000000001</v>
      </c>
      <c r="AK1032" s="2">
        <v>91.205999999999989</v>
      </c>
      <c r="AL1032" s="1">
        <v>75.677000000000007</v>
      </c>
      <c r="AM1032" s="2">
        <v>97.707999999999998</v>
      </c>
      <c r="AN1032" s="1">
        <v>641.88200000000006</v>
      </c>
      <c r="AO1032" s="2">
        <v>86.171999999999997</v>
      </c>
      <c r="AP1032" s="1">
        <v>630.95900000000006</v>
      </c>
      <c r="AQ1032" s="2">
        <v>77.328000000000003</v>
      </c>
      <c r="AR1032" s="1">
        <v>1372.6469999999999</v>
      </c>
      <c r="AS1032" s="2">
        <v>74.990000000000009</v>
      </c>
      <c r="AT1032" s="1">
        <v>552.31000000000006</v>
      </c>
      <c r="AU1032" s="2">
        <v>111.386</v>
      </c>
      <c r="AV1032" s="1">
        <v>652.76900000000001</v>
      </c>
      <c r="AW1032" s="2">
        <v>82.097999999999999</v>
      </c>
      <c r="AX1032" s="1">
        <v>9494.9250000000011</v>
      </c>
      <c r="AY1032" s="2">
        <v>80.602000000000004</v>
      </c>
      <c r="AZ1032" s="1">
        <v>1714.8440000000001</v>
      </c>
      <c r="BA1032" s="2">
        <v>100.292</v>
      </c>
      <c r="BB1032" s="1">
        <v>906.81700000000001</v>
      </c>
      <c r="BC1032" s="2">
        <v>108.526</v>
      </c>
      <c r="BD1032" s="1">
        <v>1053.491</v>
      </c>
      <c r="BE1032" s="2">
        <v>91.501999999999995</v>
      </c>
      <c r="BF1032" s="1">
        <v>723.59299999999996</v>
      </c>
      <c r="BG1032" s="2">
        <v>53.660000000000004</v>
      </c>
      <c r="BH1032" s="1">
        <v>895.98599999999999</v>
      </c>
      <c r="BI1032" s="2">
        <v>58.794000000000004</v>
      </c>
      <c r="BJ1032" s="1">
        <v>757.27300000000002</v>
      </c>
      <c r="BK1032" s="2">
        <v>102.258</v>
      </c>
      <c r="BL1032" s="1">
        <v>1126.3869999999999</v>
      </c>
      <c r="BM1032" s="2">
        <v>61.931999999999995</v>
      </c>
    </row>
    <row r="1033" spans="1:65" x14ac:dyDescent="0.25">
      <c r="A1033" s="20">
        <v>42333</v>
      </c>
      <c r="B1033" s="5">
        <v>770.20100000000002</v>
      </c>
      <c r="C1033">
        <v>1E-3</v>
      </c>
      <c r="D1033" s="7">
        <v>3.14</v>
      </c>
      <c r="E1033" s="7">
        <v>-0.5</v>
      </c>
      <c r="F1033" s="2">
        <v>-0.88</v>
      </c>
      <c r="H1033" s="1">
        <v>5495.4750000000004</v>
      </c>
      <c r="I1033" s="2">
        <v>81.858000000000004</v>
      </c>
      <c r="J1033" s="1">
        <v>7154.3559999999998</v>
      </c>
      <c r="K1033" s="9">
        <v>93.86999999999999</v>
      </c>
      <c r="L1033" s="1">
        <v>374.178</v>
      </c>
      <c r="M1033" s="2">
        <v>91.559999999999988</v>
      </c>
      <c r="N1033" s="1">
        <v>1092.23</v>
      </c>
      <c r="O1033" s="2">
        <v>97.03400000000002</v>
      </c>
      <c r="P1033" s="1">
        <v>5868.42</v>
      </c>
      <c r="Q1033" s="2">
        <v>76.888000000000005</v>
      </c>
      <c r="R1033" s="1">
        <v>8945.1910000000007</v>
      </c>
      <c r="S1033" s="2">
        <v>81.981999999999999</v>
      </c>
      <c r="T1033" s="1">
        <v>140.29500000000002</v>
      </c>
      <c r="U1033" s="2">
        <v>91.087999999999994</v>
      </c>
      <c r="V1033" s="1">
        <v>10244.458000000001</v>
      </c>
      <c r="W1033" s="2">
        <v>109.104</v>
      </c>
      <c r="X1033" s="1">
        <v>29479.072</v>
      </c>
      <c r="Y1033" s="2">
        <v>100.072</v>
      </c>
      <c r="Z1033" s="1">
        <v>14445.307000000001</v>
      </c>
      <c r="AA1033" s="2">
        <v>121.16199999999999</v>
      </c>
      <c r="AB1033" s="1">
        <v>7547.9490000000005</v>
      </c>
      <c r="AC1033" s="2">
        <v>116.51799999999999</v>
      </c>
      <c r="AD1033" s="1">
        <v>3458.337</v>
      </c>
      <c r="AE1033" s="2">
        <v>57.29</v>
      </c>
      <c r="AF1033" s="1">
        <v>3747.4839999999999</v>
      </c>
      <c r="AG1033" s="2">
        <v>82.4</v>
      </c>
      <c r="AH1033" s="1">
        <v>1045.1490000000001</v>
      </c>
      <c r="AI1033" s="2">
        <v>71.712000000000003</v>
      </c>
      <c r="AJ1033" s="1">
        <v>630.27300000000002</v>
      </c>
      <c r="AK1033" s="2">
        <v>91.022000000000006</v>
      </c>
      <c r="AL1033" s="1">
        <v>68.272999999999996</v>
      </c>
      <c r="AM1033" s="2">
        <v>97.439999999999984</v>
      </c>
      <c r="AN1033" s="1">
        <v>645.66800000000001</v>
      </c>
      <c r="AO1033" s="2">
        <v>86.179999999999993</v>
      </c>
      <c r="AP1033" s="1">
        <v>641.20699999999999</v>
      </c>
      <c r="AQ1033" s="2">
        <v>77.132000000000005</v>
      </c>
      <c r="AR1033" s="1">
        <v>1417.7760000000001</v>
      </c>
      <c r="AS1033" s="2">
        <v>75.073999999999998</v>
      </c>
      <c r="AT1033" s="1">
        <v>576.83699999999999</v>
      </c>
      <c r="AU1033" s="2">
        <v>112.66800000000001</v>
      </c>
      <c r="AV1033" s="1">
        <v>692.35900000000004</v>
      </c>
      <c r="AW1033" s="2">
        <v>84.01</v>
      </c>
      <c r="AX1033" s="1">
        <v>9531.6740000000009</v>
      </c>
      <c r="AY1033" s="2">
        <v>81.465999999999994</v>
      </c>
      <c r="AZ1033" s="1">
        <v>1675.021</v>
      </c>
      <c r="BA1033" s="2">
        <v>99.366000000000014</v>
      </c>
      <c r="BB1033" s="1">
        <v>944.43399999999997</v>
      </c>
      <c r="BC1033" s="2">
        <v>108.53</v>
      </c>
      <c r="BD1033" s="1">
        <v>1004.128</v>
      </c>
      <c r="BE1033" s="2">
        <v>91.087999999999994</v>
      </c>
      <c r="BF1033" s="1">
        <v>724.39300000000003</v>
      </c>
      <c r="BG1033" s="2">
        <v>54.088000000000001</v>
      </c>
      <c r="BH1033" s="1">
        <v>914.34900000000005</v>
      </c>
      <c r="BI1033" s="2">
        <v>59.820000000000007</v>
      </c>
      <c r="BJ1033" s="1">
        <v>766.18600000000004</v>
      </c>
      <c r="BK1033" s="2">
        <v>102.506</v>
      </c>
      <c r="BL1033" s="1">
        <v>1065.943</v>
      </c>
      <c r="BM1033" s="2">
        <v>62.52</v>
      </c>
    </row>
    <row r="1034" spans="1:65" x14ac:dyDescent="0.25">
      <c r="A1034" s="20">
        <v>42340</v>
      </c>
      <c r="B1034" s="5">
        <v>768.61</v>
      </c>
      <c r="C1034">
        <v>3.0000000000000001E-3</v>
      </c>
      <c r="D1034" s="7">
        <v>0.38</v>
      </c>
      <c r="E1034" s="7">
        <v>2.4300000000000002</v>
      </c>
      <c r="F1034" s="2">
        <v>-0.91</v>
      </c>
      <c r="H1034" s="1">
        <v>5518.2280000000001</v>
      </c>
      <c r="I1034" s="2">
        <v>81.872</v>
      </c>
      <c r="J1034" s="1">
        <v>7148.8450000000003</v>
      </c>
      <c r="K1034" s="9">
        <v>93.783999999999992</v>
      </c>
      <c r="L1034" s="1">
        <v>379.47899999999998</v>
      </c>
      <c r="M1034" s="2">
        <v>91.438000000000002</v>
      </c>
      <c r="N1034" s="1">
        <v>1095.58</v>
      </c>
      <c r="O1034" s="2">
        <v>97.000000000000014</v>
      </c>
      <c r="P1034" s="1">
        <v>5860.0969999999998</v>
      </c>
      <c r="Q1034" s="2">
        <v>77.015999999999991</v>
      </c>
      <c r="R1034" s="1">
        <v>9040.2890000000007</v>
      </c>
      <c r="S1034" s="2">
        <v>82.070000000000007</v>
      </c>
      <c r="T1034" s="1">
        <v>139.63</v>
      </c>
      <c r="U1034" s="2">
        <v>90.64</v>
      </c>
      <c r="V1034" s="1">
        <v>10209.27</v>
      </c>
      <c r="W1034" s="2">
        <v>109.554</v>
      </c>
      <c r="X1034" s="1">
        <v>30286.28</v>
      </c>
      <c r="Y1034" s="2">
        <v>100.51</v>
      </c>
      <c r="Z1034" s="1">
        <v>14523.841</v>
      </c>
      <c r="AA1034" s="2">
        <v>120.53</v>
      </c>
      <c r="AB1034" s="1">
        <v>7581.4360000000006</v>
      </c>
      <c r="AC1034" s="2">
        <v>116.096</v>
      </c>
      <c r="AD1034" s="1">
        <v>3250.8510000000001</v>
      </c>
      <c r="AE1034" s="2">
        <v>56.260000000000005</v>
      </c>
      <c r="AF1034" s="1">
        <v>3629.1869999999999</v>
      </c>
      <c r="AG1034" s="2">
        <v>82.777999999999992</v>
      </c>
      <c r="AH1034" s="1">
        <v>991.101</v>
      </c>
      <c r="AI1034" s="2">
        <v>71.097999999999999</v>
      </c>
      <c r="AJ1034" s="1">
        <v>621.66300000000001</v>
      </c>
      <c r="AK1034" s="2">
        <v>91.02000000000001</v>
      </c>
      <c r="AL1034" s="1">
        <v>65.911000000000001</v>
      </c>
      <c r="AM1034" s="2">
        <v>97.438000000000002</v>
      </c>
      <c r="AN1034" s="1">
        <v>652</v>
      </c>
      <c r="AO1034" s="2">
        <v>86.036000000000001</v>
      </c>
      <c r="AP1034" s="1">
        <v>644.83199999999999</v>
      </c>
      <c r="AQ1034" s="2">
        <v>76.941999999999993</v>
      </c>
      <c r="AR1034" s="1">
        <v>1399.712</v>
      </c>
      <c r="AS1034" s="2">
        <v>74.515999999999991</v>
      </c>
      <c r="AT1034" s="1">
        <v>566.00300000000004</v>
      </c>
      <c r="AU1034" s="2">
        <v>112.71199999999999</v>
      </c>
      <c r="AV1034" s="1">
        <v>686.65300000000002</v>
      </c>
      <c r="AW1034" s="2">
        <v>84.71599999999998</v>
      </c>
      <c r="AX1034" s="1">
        <v>9361.1589999999997</v>
      </c>
      <c r="AY1034" s="2">
        <v>81.78</v>
      </c>
      <c r="AZ1034" s="1">
        <v>1621.924</v>
      </c>
      <c r="BA1034" s="2">
        <v>99.513999999999996</v>
      </c>
      <c r="BB1034" s="1">
        <v>938.06799999999998</v>
      </c>
      <c r="BC1034" s="2">
        <v>108.458</v>
      </c>
      <c r="BD1034" s="1">
        <v>970.197</v>
      </c>
      <c r="BE1034" s="2">
        <v>90.64</v>
      </c>
      <c r="BF1034" s="1">
        <v>683.96199999999999</v>
      </c>
      <c r="BG1034" s="2">
        <v>53.548000000000002</v>
      </c>
      <c r="BH1034" s="1">
        <v>872.39</v>
      </c>
      <c r="BI1034" s="2">
        <v>58.753999999999998</v>
      </c>
      <c r="BJ1034" s="1">
        <v>739.48699999999997</v>
      </c>
      <c r="BK1034" s="2">
        <v>102.59200000000001</v>
      </c>
      <c r="BL1034" s="1">
        <v>1056.1200000000001</v>
      </c>
      <c r="BM1034" s="2">
        <v>61.760000000000005</v>
      </c>
    </row>
    <row r="1035" spans="1:65" x14ac:dyDescent="0.25">
      <c r="A1035" s="20">
        <v>42347</v>
      </c>
      <c r="B1035" s="5">
        <v>753.31299999999999</v>
      </c>
      <c r="C1035">
        <v>3.0000000000000001E-3</v>
      </c>
      <c r="D1035" s="7">
        <v>-0.19</v>
      </c>
      <c r="E1035" s="7">
        <v>-1.53</v>
      </c>
      <c r="F1035" s="2">
        <v>0.13</v>
      </c>
      <c r="H1035" s="1">
        <v>5228.1099999999997</v>
      </c>
      <c r="I1035" s="2">
        <v>81.116</v>
      </c>
      <c r="J1035" s="1">
        <v>7038.1940000000004</v>
      </c>
      <c r="K1035" s="9">
        <v>94.55</v>
      </c>
      <c r="L1035" s="1">
        <v>383.16500000000002</v>
      </c>
      <c r="M1035" s="2">
        <v>92.73599999999999</v>
      </c>
      <c r="N1035" s="1">
        <v>1082.7280000000001</v>
      </c>
      <c r="O1035" s="2">
        <v>98.006</v>
      </c>
      <c r="P1035" s="1">
        <v>5753.8270000000002</v>
      </c>
      <c r="Q1035" s="2">
        <v>76.883999999999986</v>
      </c>
      <c r="R1035" s="1">
        <v>8666.1650000000009</v>
      </c>
      <c r="S1035" s="2">
        <v>81.364000000000004</v>
      </c>
      <c r="T1035" s="1">
        <v>141.15100000000001</v>
      </c>
      <c r="U1035" s="2">
        <v>90.498000000000005</v>
      </c>
      <c r="V1035" s="1">
        <v>10202.539000000001</v>
      </c>
      <c r="W1035" s="2">
        <v>109.848</v>
      </c>
      <c r="X1035" s="1">
        <v>29331.036</v>
      </c>
      <c r="Y1035" s="2">
        <v>101.47</v>
      </c>
      <c r="Z1035" s="1">
        <v>14495.003000000001</v>
      </c>
      <c r="AA1035" s="2">
        <v>122.574</v>
      </c>
      <c r="AB1035" s="1">
        <v>7345.8310000000001</v>
      </c>
      <c r="AC1035" s="2">
        <v>114.756</v>
      </c>
      <c r="AD1035" s="1">
        <v>3442.4030000000002</v>
      </c>
      <c r="AE1035" s="2">
        <v>56.668000000000006</v>
      </c>
      <c r="AF1035" s="1">
        <v>3580.7249999999999</v>
      </c>
      <c r="AG1035" s="2">
        <v>83.617999999999995</v>
      </c>
      <c r="AH1035" s="1">
        <v>915.45900000000006</v>
      </c>
      <c r="AI1035" s="2">
        <v>68.807999999999993</v>
      </c>
      <c r="AJ1035" s="1">
        <v>619.64499999999998</v>
      </c>
      <c r="AK1035" s="2">
        <v>91.84</v>
      </c>
      <c r="AL1035" s="1">
        <v>60.362000000000002</v>
      </c>
      <c r="AM1035" s="2">
        <v>98.366</v>
      </c>
      <c r="AN1035" s="1">
        <v>652.13400000000001</v>
      </c>
      <c r="AO1035" s="2">
        <v>86.391999999999996</v>
      </c>
      <c r="AP1035" s="1">
        <v>616.36400000000003</v>
      </c>
      <c r="AQ1035" s="2">
        <v>76.542000000000002</v>
      </c>
      <c r="AR1035" s="1">
        <v>1364.5119999999999</v>
      </c>
      <c r="AS1035" s="2">
        <v>73.838000000000008</v>
      </c>
      <c r="AT1035" s="1">
        <v>542.11</v>
      </c>
      <c r="AU1035" s="2">
        <v>111.05</v>
      </c>
      <c r="AV1035" s="1">
        <v>674.35199999999998</v>
      </c>
      <c r="AW1035" s="2">
        <v>84.53</v>
      </c>
      <c r="AX1035" s="1">
        <v>8905.594000000001</v>
      </c>
      <c r="AY1035" s="2">
        <v>80.36999999999999</v>
      </c>
      <c r="AZ1035" s="1">
        <v>1612.4490000000001</v>
      </c>
      <c r="BA1035" s="2">
        <v>99.536000000000016</v>
      </c>
      <c r="BB1035" s="1">
        <v>910.32100000000003</v>
      </c>
      <c r="BC1035" s="2">
        <v>108.47799999999999</v>
      </c>
      <c r="BD1035" s="1">
        <v>935.11700000000008</v>
      </c>
      <c r="BE1035" s="2">
        <v>90.498000000000005</v>
      </c>
      <c r="BF1035" s="1">
        <v>642.36099999999999</v>
      </c>
      <c r="BG1035" s="2">
        <v>51.284000000000006</v>
      </c>
      <c r="BH1035" s="1">
        <v>829.99</v>
      </c>
      <c r="BI1035" s="2">
        <v>57.846000000000004</v>
      </c>
      <c r="BJ1035" s="1">
        <v>706.72199999999998</v>
      </c>
      <c r="BK1035" s="2">
        <v>102.28</v>
      </c>
      <c r="BL1035" s="1">
        <v>1026.0409999999999</v>
      </c>
      <c r="BM1035" s="2">
        <v>61.069999999999993</v>
      </c>
    </row>
    <row r="1036" spans="1:65" x14ac:dyDescent="0.25">
      <c r="A1036" s="20">
        <v>42354</v>
      </c>
      <c r="B1036" s="5">
        <v>754.87400000000002</v>
      </c>
      <c r="C1036">
        <v>3.0000000000000001E-3</v>
      </c>
      <c r="D1036" s="7">
        <v>-3.93</v>
      </c>
      <c r="E1036" s="7">
        <v>-0.86</v>
      </c>
      <c r="F1036" s="2">
        <v>-1.67</v>
      </c>
      <c r="H1036" s="1">
        <v>5227.5820000000003</v>
      </c>
      <c r="I1036" s="2">
        <v>79.844000000000008</v>
      </c>
      <c r="J1036" s="1">
        <v>6949.848</v>
      </c>
      <c r="K1036" s="9">
        <v>94.854000000000013</v>
      </c>
      <c r="L1036" s="1">
        <v>374.10200000000003</v>
      </c>
      <c r="M1036" s="2">
        <v>93.413999999999987</v>
      </c>
      <c r="N1036" s="1">
        <v>1064.105</v>
      </c>
      <c r="O1036" s="2">
        <v>98.646000000000001</v>
      </c>
      <c r="P1036" s="1">
        <v>5716.0349999999999</v>
      </c>
      <c r="Q1036" s="2">
        <v>78.207999999999998</v>
      </c>
      <c r="R1036" s="1">
        <v>8555.7010000000009</v>
      </c>
      <c r="S1036" s="2">
        <v>80.662000000000006</v>
      </c>
      <c r="T1036" s="1">
        <v>141.00900000000001</v>
      </c>
      <c r="U1036" s="2">
        <v>90.495999999999995</v>
      </c>
      <c r="V1036" s="1">
        <v>10098.254000000001</v>
      </c>
      <c r="W1036" s="2">
        <v>109.83199999999999</v>
      </c>
      <c r="X1036" s="1">
        <v>28808</v>
      </c>
      <c r="Y1036" s="2">
        <v>101.41199999999999</v>
      </c>
      <c r="Z1036" s="1">
        <v>14479.563</v>
      </c>
      <c r="AA1036" s="2">
        <v>123.79400000000001</v>
      </c>
      <c r="AB1036" s="1">
        <v>7182.6880000000001</v>
      </c>
      <c r="AC1036" s="2">
        <v>114.864</v>
      </c>
      <c r="AD1036" s="1">
        <v>3175.703</v>
      </c>
      <c r="AE1036" s="2">
        <v>55.415999999999997</v>
      </c>
      <c r="AF1036" s="1">
        <v>3618.1320000000001</v>
      </c>
      <c r="AG1036" s="2">
        <v>83.341999999999999</v>
      </c>
      <c r="AH1036" s="1">
        <v>978.33600000000001</v>
      </c>
      <c r="AI1036" s="2">
        <v>67.116</v>
      </c>
      <c r="AJ1036" s="1">
        <v>603.67399999999998</v>
      </c>
      <c r="AK1036" s="2">
        <v>92.376000000000005</v>
      </c>
      <c r="AL1036" s="1">
        <v>61.445999999999998</v>
      </c>
      <c r="AM1036" s="2">
        <v>98.974000000000004</v>
      </c>
      <c r="AN1036" s="1">
        <v>656.83900000000006</v>
      </c>
      <c r="AO1036" s="2">
        <v>85.859999999999985</v>
      </c>
      <c r="AP1036" s="1">
        <v>633.80100000000004</v>
      </c>
      <c r="AQ1036" s="2">
        <v>76.465999999999994</v>
      </c>
      <c r="AR1036" s="1">
        <v>1357.9449999999999</v>
      </c>
      <c r="AS1036" s="2">
        <v>73.265999999999991</v>
      </c>
      <c r="AT1036" s="1">
        <v>553.46900000000005</v>
      </c>
      <c r="AU1036" s="2">
        <v>110.32599999999999</v>
      </c>
      <c r="AV1036" s="1">
        <v>658.59100000000001</v>
      </c>
      <c r="AW1036" s="2">
        <v>83.353999999999999</v>
      </c>
      <c r="AX1036" s="1">
        <v>9046.0370000000003</v>
      </c>
      <c r="AY1036" s="2">
        <v>78.475999999999999</v>
      </c>
      <c r="AZ1036" s="1">
        <v>1593.5420000000001</v>
      </c>
      <c r="BA1036" s="2">
        <v>99.965999999999994</v>
      </c>
      <c r="BB1036" s="1">
        <v>903.15899999999999</v>
      </c>
      <c r="BC1036" s="2">
        <v>107.92999999999999</v>
      </c>
      <c r="BD1036" s="1">
        <v>958.94799999999998</v>
      </c>
      <c r="BE1036" s="2">
        <v>90.495999999999995</v>
      </c>
      <c r="BF1036" s="1">
        <v>638.20699999999999</v>
      </c>
      <c r="BG1036" s="2">
        <v>50.142000000000003</v>
      </c>
      <c r="BH1036" s="1">
        <v>781.94900000000007</v>
      </c>
      <c r="BI1036" s="2">
        <v>54.753999999999998</v>
      </c>
      <c r="BJ1036" s="1">
        <v>706.36599999999999</v>
      </c>
      <c r="BK1036" s="2">
        <v>101.92999999999999</v>
      </c>
      <c r="BL1036" s="1">
        <v>988.77100000000007</v>
      </c>
      <c r="BM1036" s="2">
        <v>59.803999999999995</v>
      </c>
    </row>
    <row r="1037" spans="1:65" x14ac:dyDescent="0.25">
      <c r="A1037" s="20">
        <v>42361</v>
      </c>
      <c r="B1037" s="5">
        <v>757.45600000000002</v>
      </c>
      <c r="C1037">
        <v>3.0000000000000001E-3</v>
      </c>
      <c r="D1037" s="7">
        <v>-0.35</v>
      </c>
      <c r="E1037" s="7">
        <v>0.14000000000000001</v>
      </c>
      <c r="F1037" s="2">
        <v>-0.78</v>
      </c>
      <c r="H1037" s="1">
        <v>5265.1360000000004</v>
      </c>
      <c r="I1037" s="2">
        <v>78.640000000000015</v>
      </c>
      <c r="J1037" s="1">
        <v>7070.2480000000005</v>
      </c>
      <c r="K1037" s="9">
        <v>94.754000000000005</v>
      </c>
      <c r="L1037" s="1">
        <v>378.95400000000001</v>
      </c>
      <c r="M1037" s="2">
        <v>93.25</v>
      </c>
      <c r="N1037" s="1">
        <v>1071.6200000000001</v>
      </c>
      <c r="O1037" s="2">
        <v>98.462000000000003</v>
      </c>
      <c r="P1037" s="1">
        <v>5723.3829999999998</v>
      </c>
      <c r="Q1037" s="2">
        <v>78.338000000000008</v>
      </c>
      <c r="R1037" s="1">
        <v>8531.2019999999993</v>
      </c>
      <c r="S1037" s="2">
        <v>80.368000000000009</v>
      </c>
      <c r="T1037" s="1">
        <v>147.22300000000001</v>
      </c>
      <c r="U1037" s="2">
        <v>92.163999999999987</v>
      </c>
      <c r="V1037" s="1">
        <v>10227.209000000001</v>
      </c>
      <c r="W1037" s="2">
        <v>109.828</v>
      </c>
      <c r="X1037" s="1">
        <v>29405.985000000001</v>
      </c>
      <c r="Y1037" s="2">
        <v>101.65599999999999</v>
      </c>
      <c r="Z1037" s="1">
        <v>14555.857</v>
      </c>
      <c r="AA1037" s="2">
        <v>123.64000000000001</v>
      </c>
      <c r="AB1037" s="1">
        <v>7330.5720000000001</v>
      </c>
      <c r="AC1037" s="2">
        <v>113.66999999999999</v>
      </c>
      <c r="AD1037" s="1">
        <v>3097.3560000000002</v>
      </c>
      <c r="AE1037" s="2">
        <v>55.685999999999993</v>
      </c>
      <c r="AF1037" s="1">
        <v>3729.279</v>
      </c>
      <c r="AG1037" s="2">
        <v>84.75</v>
      </c>
      <c r="AH1037" s="1">
        <v>1017.9590000000001</v>
      </c>
      <c r="AI1037" s="2">
        <v>67.075999999999993</v>
      </c>
      <c r="AJ1037" s="1">
        <v>609.69200000000001</v>
      </c>
      <c r="AK1037" s="2">
        <v>92.13000000000001</v>
      </c>
      <c r="AL1037" s="1">
        <v>64.674000000000007</v>
      </c>
      <c r="AM1037" s="2">
        <v>98.751999999999995</v>
      </c>
      <c r="AN1037" s="1">
        <v>652.529</v>
      </c>
      <c r="AO1037" s="2">
        <v>86.23</v>
      </c>
      <c r="AP1037" s="1">
        <v>649.76700000000005</v>
      </c>
      <c r="AQ1037" s="2">
        <v>77.44</v>
      </c>
      <c r="AR1037" s="1">
        <v>1404.403</v>
      </c>
      <c r="AS1037" s="2">
        <v>74.641999999999996</v>
      </c>
      <c r="AT1037" s="1">
        <v>561.08600000000001</v>
      </c>
      <c r="AU1037" s="2">
        <v>110.896</v>
      </c>
      <c r="AV1037" s="1">
        <v>671.00099999999998</v>
      </c>
      <c r="AW1037" s="2">
        <v>83.762</v>
      </c>
      <c r="AX1037" s="1">
        <v>9063.8230000000003</v>
      </c>
      <c r="AY1037" s="2">
        <v>79.463999999999999</v>
      </c>
      <c r="AZ1037" s="1">
        <v>1592.104</v>
      </c>
      <c r="BA1037" s="2">
        <v>100.31400000000001</v>
      </c>
      <c r="BB1037" s="1">
        <v>934.327</v>
      </c>
      <c r="BC1037" s="2">
        <v>108.25399999999999</v>
      </c>
      <c r="BD1037" s="1">
        <v>1006.446</v>
      </c>
      <c r="BE1037" s="2">
        <v>92.163999999999987</v>
      </c>
      <c r="BF1037" s="1">
        <v>641.45900000000006</v>
      </c>
      <c r="BG1037" s="2">
        <v>49.71</v>
      </c>
      <c r="BH1037" s="1">
        <v>820.86300000000006</v>
      </c>
      <c r="BI1037" s="2">
        <v>55.646000000000001</v>
      </c>
      <c r="BJ1037" s="1">
        <v>691.471</v>
      </c>
      <c r="BK1037" s="2">
        <v>101.992</v>
      </c>
      <c r="BL1037" s="1">
        <v>1012.3050000000001</v>
      </c>
      <c r="BM1037" s="2">
        <v>60.798000000000002</v>
      </c>
    </row>
    <row r="1038" spans="1:65" x14ac:dyDescent="0.25">
      <c r="A1038" s="20">
        <v>42368</v>
      </c>
      <c r="B1038" s="5">
        <v>758.84299999999996</v>
      </c>
      <c r="C1038">
        <v>3.0000000000000001E-3</v>
      </c>
      <c r="D1038" s="7">
        <v>2.83</v>
      </c>
      <c r="E1038" s="7">
        <v>0.23</v>
      </c>
      <c r="F1038" s="2">
        <v>1</v>
      </c>
      <c r="H1038" s="1">
        <v>5195.0569999999998</v>
      </c>
      <c r="I1038" s="2">
        <v>78.77</v>
      </c>
      <c r="J1038" s="1">
        <v>7100.3720000000003</v>
      </c>
      <c r="K1038" s="9">
        <v>94.888000000000005</v>
      </c>
      <c r="L1038" s="1">
        <v>385.70100000000002</v>
      </c>
      <c r="M1038" s="2">
        <v>93.555999999999997</v>
      </c>
      <c r="N1038" s="1">
        <v>1072.865</v>
      </c>
      <c r="O1038" s="2">
        <v>98.666000000000011</v>
      </c>
      <c r="P1038" s="1">
        <v>5796.2370000000001</v>
      </c>
      <c r="Q1038" s="2">
        <v>78.841999999999999</v>
      </c>
      <c r="R1038" s="1">
        <v>8462.3250000000007</v>
      </c>
      <c r="S1038" s="2">
        <v>80.349999999999994</v>
      </c>
      <c r="T1038" s="1">
        <v>147.78700000000001</v>
      </c>
      <c r="U1038" s="2">
        <v>92.754000000000005</v>
      </c>
      <c r="V1038" s="1">
        <v>10235.699000000001</v>
      </c>
      <c r="W1038" s="2">
        <v>109.55</v>
      </c>
      <c r="X1038" s="1">
        <v>29509.364000000001</v>
      </c>
      <c r="Y1038" s="2">
        <v>102.78800000000001</v>
      </c>
      <c r="Z1038" s="1">
        <v>14792.08</v>
      </c>
      <c r="AA1038" s="2">
        <v>123.702</v>
      </c>
      <c r="AB1038" s="1">
        <v>7350.6120000000001</v>
      </c>
      <c r="AC1038" s="2">
        <v>112.982</v>
      </c>
      <c r="AD1038" s="1">
        <v>3016.16</v>
      </c>
      <c r="AE1038" s="2">
        <v>56.242000000000004</v>
      </c>
      <c r="AF1038" s="1">
        <v>3683.1610000000001</v>
      </c>
      <c r="AG1038" s="2">
        <v>84.740000000000009</v>
      </c>
      <c r="AH1038" s="1">
        <v>1036.7249999999999</v>
      </c>
      <c r="AI1038" s="2">
        <v>69.988</v>
      </c>
      <c r="AJ1038" s="1">
        <v>624.59299999999996</v>
      </c>
      <c r="AK1038" s="2">
        <v>92.271999999999991</v>
      </c>
      <c r="AL1038" s="1">
        <v>62.475000000000001</v>
      </c>
      <c r="AM1038" s="2">
        <v>98.905999999999992</v>
      </c>
      <c r="AN1038" s="1">
        <v>668.39200000000005</v>
      </c>
      <c r="AO1038" s="2">
        <v>86.347999999999999</v>
      </c>
      <c r="AP1038" s="1">
        <v>650.10699999999997</v>
      </c>
      <c r="AQ1038" s="2">
        <v>77.328000000000003</v>
      </c>
      <c r="AR1038" s="1">
        <v>1410.7139999999999</v>
      </c>
      <c r="AS1038" s="2">
        <v>75.162000000000006</v>
      </c>
      <c r="AT1038" s="1">
        <v>554.55000000000007</v>
      </c>
      <c r="AU1038" s="2">
        <v>111.404</v>
      </c>
      <c r="AV1038" s="1">
        <v>684.66800000000001</v>
      </c>
      <c r="AW1038" s="2">
        <v>83.733999999999995</v>
      </c>
      <c r="AX1038" s="1">
        <v>8856.3670000000002</v>
      </c>
      <c r="AY1038" s="2">
        <v>78.495999999999995</v>
      </c>
      <c r="AZ1038" s="1">
        <v>1567.6510000000001</v>
      </c>
      <c r="BA1038" s="2">
        <v>99.580000000000013</v>
      </c>
      <c r="BB1038" s="1">
        <v>928.68100000000004</v>
      </c>
      <c r="BC1038" s="2">
        <v>108.62</v>
      </c>
      <c r="BD1038" s="1">
        <v>997.31600000000003</v>
      </c>
      <c r="BE1038" s="2">
        <v>92.754000000000005</v>
      </c>
      <c r="BF1038" s="1">
        <v>621.99400000000003</v>
      </c>
      <c r="BG1038" s="2">
        <v>49.078000000000003</v>
      </c>
      <c r="BH1038" s="1">
        <v>790.08299999999997</v>
      </c>
      <c r="BI1038" s="2">
        <v>54.872</v>
      </c>
      <c r="BJ1038" s="1">
        <v>692.48599999999999</v>
      </c>
      <c r="BK1038" s="2">
        <v>101.82000000000001</v>
      </c>
      <c r="BL1038" s="1">
        <v>997.97</v>
      </c>
      <c r="BM1038" s="2">
        <v>60.787999999999997</v>
      </c>
    </row>
    <row r="1039" spans="1:65" x14ac:dyDescent="0.25">
      <c r="A1039" s="20">
        <v>42375</v>
      </c>
      <c r="B1039" s="5">
        <v>729.07799999999997</v>
      </c>
      <c r="C1039">
        <v>2E-3</v>
      </c>
      <c r="D1039" s="7">
        <v>-0.9</v>
      </c>
      <c r="E1039" s="7">
        <v>-0.79</v>
      </c>
      <c r="F1039" s="2">
        <v>-0.59</v>
      </c>
      <c r="H1039" s="1">
        <v>4947.2939999999999</v>
      </c>
      <c r="I1039" s="2">
        <v>78.652000000000001</v>
      </c>
      <c r="J1039" s="1">
        <v>6653.5780000000004</v>
      </c>
      <c r="K1039" s="9">
        <v>94.665999999999997</v>
      </c>
      <c r="L1039" s="1">
        <v>366.07600000000002</v>
      </c>
      <c r="M1039" s="2">
        <v>93.212000000000018</v>
      </c>
      <c r="N1039" s="1">
        <v>1009.0690000000001</v>
      </c>
      <c r="O1039" s="2">
        <v>98.527999999999992</v>
      </c>
      <c r="P1039" s="1">
        <v>5660.232</v>
      </c>
      <c r="Q1039" s="2">
        <v>80.018000000000001</v>
      </c>
      <c r="R1039" s="1">
        <v>7945.4629999999997</v>
      </c>
      <c r="S1039" s="2">
        <v>79.61999999999999</v>
      </c>
      <c r="T1039" s="1">
        <v>139.14500000000001</v>
      </c>
      <c r="U1039" s="2">
        <v>91.513999999999996</v>
      </c>
      <c r="V1039" s="1">
        <v>9770.9840000000004</v>
      </c>
      <c r="W1039" s="2">
        <v>109.09200000000001</v>
      </c>
      <c r="X1039" s="1">
        <v>27726.037</v>
      </c>
      <c r="Y1039" s="2">
        <v>102.48600000000002</v>
      </c>
      <c r="Z1039" s="1">
        <v>14172.413</v>
      </c>
      <c r="AA1039" s="2">
        <v>123.05799999999999</v>
      </c>
      <c r="AB1039" s="1">
        <v>7006.5839999999998</v>
      </c>
      <c r="AC1039" s="2">
        <v>113.00399999999999</v>
      </c>
      <c r="AD1039" s="1">
        <v>2902.9009999999998</v>
      </c>
      <c r="AE1039" s="2">
        <v>55.358000000000004</v>
      </c>
      <c r="AF1039" s="1">
        <v>3581.4340000000002</v>
      </c>
      <c r="AG1039" s="2">
        <v>84.042000000000002</v>
      </c>
      <c r="AH1039" s="1">
        <v>981.67399999999998</v>
      </c>
      <c r="AI1039" s="2">
        <v>70.740000000000009</v>
      </c>
      <c r="AJ1039" s="1">
        <v>599.80100000000004</v>
      </c>
      <c r="AK1039" s="2">
        <v>92.260000000000019</v>
      </c>
      <c r="AL1039" s="1">
        <v>61.669000000000004</v>
      </c>
      <c r="AM1039" s="2">
        <v>98.864000000000004</v>
      </c>
      <c r="AN1039" s="1">
        <v>656.56600000000003</v>
      </c>
      <c r="AO1039" s="2">
        <v>86.063999999999993</v>
      </c>
      <c r="AP1039" s="1">
        <v>637.24300000000005</v>
      </c>
      <c r="AQ1039" s="2">
        <v>77.555999999999997</v>
      </c>
      <c r="AR1039" s="1">
        <v>1411.691</v>
      </c>
      <c r="AS1039" s="2">
        <v>74.533999999999992</v>
      </c>
      <c r="AT1039" s="1">
        <v>528.928</v>
      </c>
      <c r="AU1039" s="2">
        <v>110.42999999999999</v>
      </c>
      <c r="AV1039" s="1">
        <v>661.149</v>
      </c>
      <c r="AW1039" s="2">
        <v>83.146000000000001</v>
      </c>
      <c r="AX1039" s="1">
        <v>8544.5390000000007</v>
      </c>
      <c r="AY1039" s="2">
        <v>78.239999999999995</v>
      </c>
      <c r="AZ1039" s="1">
        <v>1509.921</v>
      </c>
      <c r="BA1039" s="2">
        <v>99.76400000000001</v>
      </c>
      <c r="BB1039" s="1">
        <v>910.77</v>
      </c>
      <c r="BC1039" s="2">
        <v>109.242</v>
      </c>
      <c r="BD1039" s="1">
        <v>925.12800000000004</v>
      </c>
      <c r="BE1039" s="2">
        <v>91.513999999999996</v>
      </c>
      <c r="BF1039" s="1">
        <v>603.77099999999996</v>
      </c>
      <c r="BG1039" s="2">
        <v>47.975999999999999</v>
      </c>
      <c r="BH1039" s="1">
        <v>751.96600000000001</v>
      </c>
      <c r="BI1039" s="2">
        <v>53.993999999999993</v>
      </c>
      <c r="BJ1039" s="1">
        <v>671.42100000000005</v>
      </c>
      <c r="BK1039" s="2">
        <v>102.11</v>
      </c>
      <c r="BL1039" s="1">
        <v>940.61</v>
      </c>
      <c r="BM1039" s="2">
        <v>60.54</v>
      </c>
    </row>
    <row r="1040" spans="1:65" x14ac:dyDescent="0.25">
      <c r="A1040" s="20">
        <v>42382</v>
      </c>
      <c r="B1040" s="5">
        <v>699.41499999999996</v>
      </c>
      <c r="C1040">
        <v>2E-3</v>
      </c>
      <c r="D1040" s="7">
        <v>-6.22</v>
      </c>
      <c r="E1040" s="7">
        <v>-1.76</v>
      </c>
      <c r="F1040" s="2">
        <v>0.53</v>
      </c>
      <c r="H1040" s="1">
        <v>4679.1880000000001</v>
      </c>
      <c r="I1040" s="2">
        <v>77.777999999999992</v>
      </c>
      <c r="J1040" s="1">
        <v>6556.6940000000004</v>
      </c>
      <c r="K1040" s="9">
        <v>94.92</v>
      </c>
      <c r="L1040" s="1">
        <v>364.51600000000002</v>
      </c>
      <c r="M1040" s="2">
        <v>93.718000000000004</v>
      </c>
      <c r="N1040" s="1">
        <v>1003.345</v>
      </c>
      <c r="O1040" s="2">
        <v>98.994</v>
      </c>
      <c r="P1040" s="1">
        <v>5501.0020000000004</v>
      </c>
      <c r="Q1040" s="2">
        <v>81.599999999999994</v>
      </c>
      <c r="R1040" s="1">
        <v>7741.6080000000002</v>
      </c>
      <c r="S1040" s="2">
        <v>79.781999999999996</v>
      </c>
      <c r="T1040" s="1">
        <v>140.77100000000002</v>
      </c>
      <c r="U1040" s="2">
        <v>90.647999999999996</v>
      </c>
      <c r="V1040" s="1">
        <v>9423.1470000000008</v>
      </c>
      <c r="W1040" s="2">
        <v>108.72200000000001</v>
      </c>
      <c r="X1040" s="1">
        <v>27491.373</v>
      </c>
      <c r="Y1040" s="2">
        <v>102.29600000000001</v>
      </c>
      <c r="Z1040" s="1">
        <v>13854.613000000001</v>
      </c>
      <c r="AA1040" s="2">
        <v>123.34400000000001</v>
      </c>
      <c r="AB1040" s="1">
        <v>6800.9930000000004</v>
      </c>
      <c r="AC1040" s="2">
        <v>111.50999999999999</v>
      </c>
      <c r="AD1040" s="1">
        <v>2736.1080000000002</v>
      </c>
      <c r="AE1040" s="2">
        <v>55.512</v>
      </c>
      <c r="AF1040" s="1">
        <v>3434.5810000000001</v>
      </c>
      <c r="AG1040" s="2">
        <v>83.133999999999986</v>
      </c>
      <c r="AH1040" s="1">
        <v>940.48900000000003</v>
      </c>
      <c r="AI1040" s="2">
        <v>69.210000000000008</v>
      </c>
      <c r="AJ1040" s="1">
        <v>599.94299999999998</v>
      </c>
      <c r="AK1040" s="2">
        <v>92.7</v>
      </c>
      <c r="AL1040" s="1">
        <v>59.177</v>
      </c>
      <c r="AM1040" s="2">
        <v>99.35</v>
      </c>
      <c r="AN1040" s="1">
        <v>677.25900000000001</v>
      </c>
      <c r="AO1040" s="2">
        <v>86.191999999999993</v>
      </c>
      <c r="AP1040" s="1">
        <v>620.97299999999996</v>
      </c>
      <c r="AQ1040" s="2">
        <v>77.557999999999993</v>
      </c>
      <c r="AR1040" s="1">
        <v>1407.442</v>
      </c>
      <c r="AS1040" s="2">
        <v>74.961999999999989</v>
      </c>
      <c r="AT1040" s="1">
        <v>523.49400000000003</v>
      </c>
      <c r="AU1040" s="2">
        <v>109.374</v>
      </c>
      <c r="AV1040" s="1">
        <v>653.15800000000002</v>
      </c>
      <c r="AW1040" s="2">
        <v>82.653999999999996</v>
      </c>
      <c r="AX1040" s="1">
        <v>8200.152</v>
      </c>
      <c r="AY1040" s="2">
        <v>76.661999999999992</v>
      </c>
      <c r="AZ1040" s="1">
        <v>1411.864</v>
      </c>
      <c r="BA1040" s="2">
        <v>100.32000000000001</v>
      </c>
      <c r="BB1040" s="1">
        <v>856.88400000000001</v>
      </c>
      <c r="BC1040" s="2">
        <v>109.01199999999999</v>
      </c>
      <c r="BD1040" s="1">
        <v>927.70600000000002</v>
      </c>
      <c r="BE1040" s="2">
        <v>90.647999999999996</v>
      </c>
      <c r="BF1040" s="1">
        <v>566.92899999999997</v>
      </c>
      <c r="BG1040" s="2">
        <v>47.149999999999991</v>
      </c>
      <c r="BH1040" s="1">
        <v>706.36300000000006</v>
      </c>
      <c r="BI1040" s="2">
        <v>51.806000000000004</v>
      </c>
      <c r="BJ1040" s="1">
        <v>688.33100000000002</v>
      </c>
      <c r="BK1040" s="2">
        <v>102.10400000000001</v>
      </c>
      <c r="BL1040" s="1">
        <v>957.16</v>
      </c>
      <c r="BM1040" s="2">
        <v>59.55</v>
      </c>
    </row>
    <row r="1041" spans="1:65" x14ac:dyDescent="0.25">
      <c r="A1041" s="20">
        <v>42389</v>
      </c>
      <c r="B1041" s="5">
        <v>674.60300000000007</v>
      </c>
      <c r="C1041">
        <v>2E-3</v>
      </c>
      <c r="D1041" s="7">
        <v>-2.5499999999999998</v>
      </c>
      <c r="E1041" s="7">
        <v>-1.33</v>
      </c>
      <c r="F1041" s="2">
        <v>-0.19</v>
      </c>
      <c r="H1041" s="1">
        <v>4439.0070000000005</v>
      </c>
      <c r="I1041" s="2">
        <v>75.974000000000004</v>
      </c>
      <c r="J1041" s="1">
        <v>6201.9070000000002</v>
      </c>
      <c r="K1041" s="9">
        <v>95.273999999999987</v>
      </c>
      <c r="L1041" s="1">
        <v>336.24400000000003</v>
      </c>
      <c r="M1041" s="2">
        <v>94.274000000000001</v>
      </c>
      <c r="N1041" s="1">
        <v>897.41399999999999</v>
      </c>
      <c r="O1041" s="2">
        <v>99.433999999999997</v>
      </c>
      <c r="P1041" s="1">
        <v>5199.1099999999997</v>
      </c>
      <c r="Q1041" s="2">
        <v>82.248000000000005</v>
      </c>
      <c r="R1041" s="1">
        <v>7168.37</v>
      </c>
      <c r="S1041" s="2">
        <v>80.322000000000003</v>
      </c>
      <c r="T1041" s="1">
        <v>127.937</v>
      </c>
      <c r="U1041" s="2">
        <v>89.424000000000007</v>
      </c>
      <c r="V1041" s="1">
        <v>8899.6010000000006</v>
      </c>
      <c r="W1041" s="2">
        <v>108.71199999999999</v>
      </c>
      <c r="X1041" s="1">
        <v>25756.998</v>
      </c>
      <c r="Y1041" s="2">
        <v>102.008</v>
      </c>
      <c r="Z1041" s="1">
        <v>13193.958000000001</v>
      </c>
      <c r="AA1041" s="2">
        <v>123.15599999999999</v>
      </c>
      <c r="AB1041" s="1">
        <v>6361.0560000000005</v>
      </c>
      <c r="AC1041" s="2">
        <v>109.676</v>
      </c>
      <c r="AD1041" s="1">
        <v>2564.7860000000001</v>
      </c>
      <c r="AE1041" s="2">
        <v>55.279999999999994</v>
      </c>
      <c r="AF1041" s="1">
        <v>3335.442</v>
      </c>
      <c r="AG1041" s="2">
        <v>82.804000000000002</v>
      </c>
      <c r="AH1041" s="1">
        <v>916.50900000000001</v>
      </c>
      <c r="AI1041" s="2">
        <v>69.248000000000005</v>
      </c>
      <c r="AJ1041" s="1">
        <v>561.83199999999999</v>
      </c>
      <c r="AK1041" s="2">
        <v>93.092000000000013</v>
      </c>
      <c r="AL1041" s="1">
        <v>48.19</v>
      </c>
      <c r="AM1041" s="2">
        <v>99.757999999999996</v>
      </c>
      <c r="AN1041" s="1">
        <v>629.55100000000004</v>
      </c>
      <c r="AO1041" s="2">
        <v>86.926000000000002</v>
      </c>
      <c r="AP1041" s="1">
        <v>591.08299999999997</v>
      </c>
      <c r="AQ1041" s="2">
        <v>76.707999999999998</v>
      </c>
      <c r="AR1041" s="1">
        <v>1349.6320000000001</v>
      </c>
      <c r="AS1041" s="2">
        <v>74.801999999999992</v>
      </c>
      <c r="AT1041" s="1">
        <v>500.62100000000004</v>
      </c>
      <c r="AU1041" s="2">
        <v>108.79400000000001</v>
      </c>
      <c r="AV1041" s="1">
        <v>640.44000000000005</v>
      </c>
      <c r="AW1041" s="2">
        <v>82.75800000000001</v>
      </c>
      <c r="AX1041" s="1">
        <v>7817.7060000000001</v>
      </c>
      <c r="AY1041" s="2">
        <v>75.162000000000006</v>
      </c>
      <c r="AZ1041" s="1">
        <v>1384.7940000000001</v>
      </c>
      <c r="BA1041" s="2">
        <v>100.358</v>
      </c>
      <c r="BB1041" s="1">
        <v>818.255</v>
      </c>
      <c r="BC1041" s="2">
        <v>107.88600000000001</v>
      </c>
      <c r="BD1041" s="1">
        <v>847.21799999999996</v>
      </c>
      <c r="BE1041" s="2">
        <v>89.424000000000007</v>
      </c>
      <c r="BF1041" s="1">
        <v>511.07600000000002</v>
      </c>
      <c r="BG1041" s="2">
        <v>45.33</v>
      </c>
      <c r="BH1041" s="1">
        <v>646.36500000000001</v>
      </c>
      <c r="BI1041" s="2">
        <v>50.787999999999997</v>
      </c>
      <c r="BJ1041" s="1">
        <v>661.67</v>
      </c>
      <c r="BK1041" s="2">
        <v>102.218</v>
      </c>
      <c r="BL1041" s="1">
        <v>905.73800000000006</v>
      </c>
      <c r="BM1041" s="2">
        <v>59.136000000000003</v>
      </c>
    </row>
    <row r="1042" spans="1:65" x14ac:dyDescent="0.25">
      <c r="A1042" s="20">
        <v>42396</v>
      </c>
      <c r="B1042" s="5">
        <v>693.15499999999997</v>
      </c>
      <c r="C1042">
        <v>2E-3</v>
      </c>
      <c r="D1042" s="7">
        <v>1.38</v>
      </c>
      <c r="E1042" s="7">
        <v>0.24</v>
      </c>
      <c r="F1042" s="2">
        <v>-1.54</v>
      </c>
      <c r="H1042" s="1">
        <v>4824.7830000000004</v>
      </c>
      <c r="I1042" s="2">
        <v>77.570000000000007</v>
      </c>
      <c r="J1042" s="1">
        <v>6516.7640000000001</v>
      </c>
      <c r="K1042" s="9">
        <v>95.122</v>
      </c>
      <c r="L1042" s="1">
        <v>352.10300000000001</v>
      </c>
      <c r="M1042" s="2">
        <v>94.070000000000007</v>
      </c>
      <c r="N1042" s="1">
        <v>936.07299999999998</v>
      </c>
      <c r="O1042" s="2">
        <v>99.301999999999992</v>
      </c>
      <c r="P1042" s="1">
        <v>5321.585</v>
      </c>
      <c r="Q1042" s="2">
        <v>81.682000000000002</v>
      </c>
      <c r="R1042" s="1">
        <v>7817.4229999999998</v>
      </c>
      <c r="S1042" s="2">
        <v>81.193999999999988</v>
      </c>
      <c r="T1042" s="1">
        <v>140.489</v>
      </c>
      <c r="U1042" s="2">
        <v>88.346000000000004</v>
      </c>
      <c r="V1042" s="1">
        <v>8939.3140000000003</v>
      </c>
      <c r="W1042" s="2">
        <v>109.14200000000001</v>
      </c>
      <c r="X1042" s="1">
        <v>27497.933000000001</v>
      </c>
      <c r="Y1042" s="2">
        <v>102.3</v>
      </c>
      <c r="Z1042" s="1">
        <v>13610.227000000001</v>
      </c>
      <c r="AA1042" s="2">
        <v>122.348</v>
      </c>
      <c r="AB1042" s="1">
        <v>6751.942</v>
      </c>
      <c r="AC1042" s="2">
        <v>109.73400000000001</v>
      </c>
      <c r="AD1042" s="1">
        <v>2661.2980000000002</v>
      </c>
      <c r="AE1042" s="2">
        <v>54.613999999999997</v>
      </c>
      <c r="AF1042" s="1">
        <v>3506.837</v>
      </c>
      <c r="AG1042" s="2">
        <v>83.671999999999997</v>
      </c>
      <c r="AH1042" s="1">
        <v>957.09800000000007</v>
      </c>
      <c r="AI1042" s="2">
        <v>67.882000000000005</v>
      </c>
      <c r="AJ1042" s="1">
        <v>597.255</v>
      </c>
      <c r="AK1042" s="2">
        <v>93.012</v>
      </c>
      <c r="AL1042" s="1">
        <v>51.398000000000003</v>
      </c>
      <c r="AM1042" s="2">
        <v>99.585999999999999</v>
      </c>
      <c r="AN1042" s="1">
        <v>663.07900000000006</v>
      </c>
      <c r="AO1042" s="2">
        <v>87.361999999999995</v>
      </c>
      <c r="AP1042" s="1">
        <v>598.37099999999998</v>
      </c>
      <c r="AQ1042" s="2">
        <v>76.548000000000016</v>
      </c>
      <c r="AR1042" s="1">
        <v>1407.153</v>
      </c>
      <c r="AS1042" s="2">
        <v>75.03</v>
      </c>
      <c r="AT1042" s="1">
        <v>519.53100000000006</v>
      </c>
      <c r="AU1042" s="2">
        <v>109.73599999999999</v>
      </c>
      <c r="AV1042" s="1">
        <v>666.00400000000002</v>
      </c>
      <c r="AW1042" s="2">
        <v>84.731999999999999</v>
      </c>
      <c r="AX1042" s="1">
        <v>8135.2470000000003</v>
      </c>
      <c r="AY1042" s="2">
        <v>73.77</v>
      </c>
      <c r="AZ1042" s="1">
        <v>1503.1000000000001</v>
      </c>
      <c r="BA1042" s="2">
        <v>99.904000000000011</v>
      </c>
      <c r="BB1042" s="1">
        <v>854.31600000000003</v>
      </c>
      <c r="BC1042" s="2">
        <v>107.542</v>
      </c>
      <c r="BD1042" s="1">
        <v>876.81600000000003</v>
      </c>
      <c r="BE1042" s="2">
        <v>88.346000000000004</v>
      </c>
      <c r="BF1042" s="1">
        <v>578.33500000000004</v>
      </c>
      <c r="BG1042" s="2">
        <v>44.386000000000003</v>
      </c>
      <c r="BH1042" s="1">
        <v>700.79</v>
      </c>
      <c r="BI1042" s="2">
        <v>51.48</v>
      </c>
      <c r="BJ1042" s="1">
        <v>696.41200000000003</v>
      </c>
      <c r="BK1042" s="2">
        <v>103.13999999999999</v>
      </c>
      <c r="BL1042" s="1">
        <v>960.28800000000001</v>
      </c>
      <c r="BM1042" s="2">
        <v>59.802</v>
      </c>
    </row>
    <row r="1043" spans="1:65" x14ac:dyDescent="0.25">
      <c r="A1043" s="20">
        <v>42403</v>
      </c>
      <c r="B1043" s="5">
        <v>697.827</v>
      </c>
      <c r="C1043">
        <v>5.0000000000000001E-3</v>
      </c>
      <c r="D1043" s="7">
        <v>1.71</v>
      </c>
      <c r="E1043" s="7">
        <v>-0.64</v>
      </c>
      <c r="F1043" s="2">
        <v>3.7</v>
      </c>
      <c r="H1043" s="1">
        <v>4990.6270000000004</v>
      </c>
      <c r="I1043" s="2">
        <v>78.611999999999995</v>
      </c>
      <c r="J1043" s="1">
        <v>6341.1149999999998</v>
      </c>
      <c r="K1043" s="9">
        <v>95.384</v>
      </c>
      <c r="L1043" s="1">
        <v>347.53500000000003</v>
      </c>
      <c r="M1043" s="2">
        <v>94.287999999999997</v>
      </c>
      <c r="N1043" s="1">
        <v>879.06900000000007</v>
      </c>
      <c r="O1043" s="2">
        <v>99.38</v>
      </c>
      <c r="P1043" s="1">
        <v>5366.875</v>
      </c>
      <c r="Q1043" s="2">
        <v>79.935999999999993</v>
      </c>
      <c r="R1043" s="1">
        <v>7734.7489999999998</v>
      </c>
      <c r="S1043" s="2">
        <v>81.653999999999996</v>
      </c>
      <c r="T1043" s="1">
        <v>142.74199999999999</v>
      </c>
      <c r="U1043" s="2">
        <v>89.59</v>
      </c>
      <c r="V1043" s="1">
        <v>9006.61</v>
      </c>
      <c r="W1043" s="2">
        <v>109.20599999999999</v>
      </c>
      <c r="X1043" s="1">
        <v>26451.547999999999</v>
      </c>
      <c r="Y1043" s="2">
        <v>101.87199999999999</v>
      </c>
      <c r="Z1043" s="1">
        <v>13448.439</v>
      </c>
      <c r="AA1043" s="2">
        <v>121.2</v>
      </c>
      <c r="AB1043" s="1">
        <v>6737.4350000000004</v>
      </c>
      <c r="AC1043" s="2">
        <v>110.10800000000002</v>
      </c>
      <c r="AD1043" s="1">
        <v>2822.8809999999999</v>
      </c>
      <c r="AE1043" s="2">
        <v>55.694000000000003</v>
      </c>
      <c r="AF1043" s="1">
        <v>3600.1019999999999</v>
      </c>
      <c r="AG1043" s="2">
        <v>84.524000000000001</v>
      </c>
      <c r="AH1043" s="1">
        <v>990.94</v>
      </c>
      <c r="AI1043" s="2">
        <v>67.996000000000009</v>
      </c>
      <c r="AJ1043" s="1">
        <v>602.63200000000006</v>
      </c>
      <c r="AK1043" s="2">
        <v>93.021999999999991</v>
      </c>
      <c r="AL1043" s="1">
        <v>48.484000000000002</v>
      </c>
      <c r="AM1043" s="2">
        <v>99.616000000000014</v>
      </c>
      <c r="AN1043" s="1">
        <v>669.74900000000002</v>
      </c>
      <c r="AO1043" s="2">
        <v>87.748000000000005</v>
      </c>
      <c r="AP1043" s="1">
        <v>595.48099999999999</v>
      </c>
      <c r="AQ1043" s="2">
        <v>76.180000000000007</v>
      </c>
      <c r="AR1043" s="1">
        <v>1417.681</v>
      </c>
      <c r="AS1043" s="2">
        <v>75.671999999999997</v>
      </c>
      <c r="AT1043" s="1">
        <v>507.45</v>
      </c>
      <c r="AU1043" s="2">
        <v>108.96600000000001</v>
      </c>
      <c r="AV1043" s="1">
        <v>676.01</v>
      </c>
      <c r="AW1043" s="2">
        <v>86.765999999999991</v>
      </c>
      <c r="AX1043" s="1">
        <v>8374.16</v>
      </c>
      <c r="AY1043" s="2">
        <v>74.366</v>
      </c>
      <c r="AZ1043" s="1">
        <v>1560.6089999999999</v>
      </c>
      <c r="BA1043" s="2">
        <v>98.925999999999988</v>
      </c>
      <c r="BB1043" s="1">
        <v>853.77499999999998</v>
      </c>
      <c r="BC1043" s="2">
        <v>107.81799999999998</v>
      </c>
      <c r="BD1043" s="1">
        <v>909.95299999999997</v>
      </c>
      <c r="BE1043" s="2">
        <v>89.59</v>
      </c>
      <c r="BF1043" s="1">
        <v>578.30100000000004</v>
      </c>
      <c r="BG1043" s="2">
        <v>45.963999999999999</v>
      </c>
      <c r="BH1043" s="1">
        <v>720.21900000000005</v>
      </c>
      <c r="BI1043" s="2">
        <v>52.503999999999998</v>
      </c>
      <c r="BJ1043" s="1">
        <v>709.39400000000001</v>
      </c>
      <c r="BK1043" s="2">
        <v>103.74600000000001</v>
      </c>
      <c r="BL1043" s="1">
        <v>997.10900000000004</v>
      </c>
      <c r="BM1043" s="2">
        <v>60.634</v>
      </c>
    </row>
    <row r="1044" spans="1:65" x14ac:dyDescent="0.25">
      <c r="A1044" s="20">
        <v>42410</v>
      </c>
      <c r="B1044" s="5">
        <v>676.84500000000003</v>
      </c>
      <c r="C1044">
        <v>5.0000000000000001E-3</v>
      </c>
      <c r="D1044" s="7">
        <v>-3.36</v>
      </c>
      <c r="E1044" s="7">
        <v>-1.37</v>
      </c>
      <c r="F1044" s="2">
        <v>1.22</v>
      </c>
      <c r="H1044" s="1">
        <v>4797.9629999999997</v>
      </c>
      <c r="I1044" s="2">
        <v>79.317999999999998</v>
      </c>
      <c r="J1044" s="1">
        <v>6144.0129999999999</v>
      </c>
      <c r="K1044" s="9">
        <v>95.931999999999988</v>
      </c>
      <c r="L1044" s="1">
        <v>328.32800000000003</v>
      </c>
      <c r="M1044" s="2">
        <v>95.38</v>
      </c>
      <c r="N1044" s="1">
        <v>858.02600000000007</v>
      </c>
      <c r="O1044" s="2">
        <v>100.15600000000001</v>
      </c>
      <c r="P1044" s="1">
        <v>4976.3010000000004</v>
      </c>
      <c r="Q1044" s="2">
        <v>82.282000000000011</v>
      </c>
      <c r="R1044" s="1">
        <v>7685.2190000000001</v>
      </c>
      <c r="S1044" s="2">
        <v>81.424000000000007</v>
      </c>
      <c r="T1044" s="1">
        <v>136.84800000000001</v>
      </c>
      <c r="U1044" s="2">
        <v>90.03</v>
      </c>
      <c r="V1044" s="1">
        <v>9335.2510000000002</v>
      </c>
      <c r="W1044" s="2">
        <v>110.11000000000001</v>
      </c>
      <c r="X1044" s="1">
        <v>26336.703000000001</v>
      </c>
      <c r="Y1044" s="2">
        <v>101.22200000000001</v>
      </c>
      <c r="Z1044" s="1">
        <v>13185.093000000001</v>
      </c>
      <c r="AA1044" s="2">
        <v>122.976</v>
      </c>
      <c r="AB1044" s="1">
        <v>6496.085</v>
      </c>
      <c r="AC1044" s="2">
        <v>109.364</v>
      </c>
      <c r="AD1044" s="1">
        <v>2875.85</v>
      </c>
      <c r="AE1044" s="2">
        <v>57.188000000000002</v>
      </c>
      <c r="AF1044" s="1">
        <v>3667.8160000000003</v>
      </c>
      <c r="AG1044" s="2">
        <v>84.587999999999994</v>
      </c>
      <c r="AH1044" s="1">
        <v>1000.5310000000001</v>
      </c>
      <c r="AI1044" s="2">
        <v>67.042000000000002</v>
      </c>
      <c r="AJ1044" s="1">
        <v>599.26400000000001</v>
      </c>
      <c r="AK1044" s="2">
        <v>93.55</v>
      </c>
      <c r="AL1044" s="1">
        <v>37.175000000000004</v>
      </c>
      <c r="AM1044" s="2">
        <v>100.274</v>
      </c>
      <c r="AN1044" s="1">
        <v>659.56000000000006</v>
      </c>
      <c r="AO1044" s="2">
        <v>88.587999999999994</v>
      </c>
      <c r="AP1044" s="1">
        <v>585.28399999999999</v>
      </c>
      <c r="AQ1044" s="2">
        <v>75.567999999999998</v>
      </c>
      <c r="AR1044" s="1">
        <v>1514.2830000000001</v>
      </c>
      <c r="AS1044" s="2">
        <v>75.570000000000007</v>
      </c>
      <c r="AT1044" s="1">
        <v>526.84400000000005</v>
      </c>
      <c r="AU1044" s="2">
        <v>108.848</v>
      </c>
      <c r="AV1044" s="1">
        <v>696.1</v>
      </c>
      <c r="AW1044" s="2">
        <v>86.639999999999986</v>
      </c>
      <c r="AX1044" s="1">
        <v>8071.4740000000002</v>
      </c>
      <c r="AY1044" s="2">
        <v>73.224000000000004</v>
      </c>
      <c r="AZ1044" s="1">
        <v>1617.3589999999999</v>
      </c>
      <c r="BA1044" s="2">
        <v>97.834000000000017</v>
      </c>
      <c r="BB1044" s="1">
        <v>877.34300000000007</v>
      </c>
      <c r="BC1044" s="2">
        <v>106.84400000000001</v>
      </c>
      <c r="BD1044" s="1">
        <v>932.601</v>
      </c>
      <c r="BE1044" s="2">
        <v>90.03</v>
      </c>
      <c r="BF1044" s="1">
        <v>570.25099999999998</v>
      </c>
      <c r="BG1044" s="2">
        <v>45.022000000000006</v>
      </c>
      <c r="BH1044" s="1">
        <v>739.55799999999999</v>
      </c>
      <c r="BI1044" s="2">
        <v>52.290000000000006</v>
      </c>
      <c r="BJ1044" s="1">
        <v>725.80700000000002</v>
      </c>
      <c r="BK1044" s="2">
        <v>103.19000000000001</v>
      </c>
      <c r="BL1044" s="1">
        <v>976.04200000000003</v>
      </c>
      <c r="BM1044" s="2">
        <v>60.379999999999995</v>
      </c>
    </row>
    <row r="1045" spans="1:65" x14ac:dyDescent="0.25">
      <c r="A1045" s="20">
        <v>42417</v>
      </c>
      <c r="B1045" s="5">
        <v>701.34699999999998</v>
      </c>
      <c r="C1045">
        <v>5.0000000000000001E-3</v>
      </c>
      <c r="D1045" s="7">
        <v>-0.82</v>
      </c>
      <c r="E1045" s="7">
        <v>-0.51</v>
      </c>
      <c r="F1045" s="2">
        <v>-0.38</v>
      </c>
      <c r="H1045" s="1">
        <v>5171.1729999999998</v>
      </c>
      <c r="I1045" s="2">
        <v>79.122</v>
      </c>
      <c r="J1045" s="1">
        <v>6356.3220000000001</v>
      </c>
      <c r="K1045" s="9">
        <v>95.95</v>
      </c>
      <c r="L1045" s="1">
        <v>339.15800000000002</v>
      </c>
      <c r="M1045" s="2">
        <v>95.494</v>
      </c>
      <c r="N1045" s="1">
        <v>883.73800000000006</v>
      </c>
      <c r="O1045" s="2">
        <v>100.21000000000001</v>
      </c>
      <c r="P1045" s="1">
        <v>5067.34</v>
      </c>
      <c r="Q1045" s="2">
        <v>84.123999999999995</v>
      </c>
      <c r="R1045" s="1">
        <v>7996.1050000000005</v>
      </c>
      <c r="S1045" s="2">
        <v>81.082000000000008</v>
      </c>
      <c r="T1045" s="1">
        <v>138.352</v>
      </c>
      <c r="U1045" s="2">
        <v>90.424000000000007</v>
      </c>
      <c r="V1045" s="1">
        <v>9401.2559999999994</v>
      </c>
      <c r="W1045" s="2">
        <v>109.896</v>
      </c>
      <c r="X1045" s="1">
        <v>27669.364000000001</v>
      </c>
      <c r="Y1045" s="2">
        <v>101.04600000000001</v>
      </c>
      <c r="Z1045" s="1">
        <v>13377.173000000001</v>
      </c>
      <c r="AA1045" s="2">
        <v>123.476</v>
      </c>
      <c r="AB1045" s="1">
        <v>6847.1040000000003</v>
      </c>
      <c r="AC1045" s="2">
        <v>108.51199999999999</v>
      </c>
      <c r="AD1045" s="1">
        <v>2924.3540000000003</v>
      </c>
      <c r="AE1045" s="2">
        <v>55.748000000000005</v>
      </c>
      <c r="AF1045" s="1">
        <v>3791.0520000000001</v>
      </c>
      <c r="AG1045" s="2">
        <v>84.48</v>
      </c>
      <c r="AH1045" s="1">
        <v>1035.741</v>
      </c>
      <c r="AI1045" s="2">
        <v>66.133999999999986</v>
      </c>
      <c r="AJ1045" s="1">
        <v>584.49</v>
      </c>
      <c r="AK1045" s="2">
        <v>93.535999999999987</v>
      </c>
      <c r="AL1045" s="1">
        <v>44.058999999999997</v>
      </c>
      <c r="AM1045" s="2">
        <v>100.366</v>
      </c>
      <c r="AN1045" s="1">
        <v>662.05500000000006</v>
      </c>
      <c r="AO1045" s="2">
        <v>88.724000000000018</v>
      </c>
      <c r="AP1045" s="1">
        <v>574.41100000000006</v>
      </c>
      <c r="AQ1045" s="2">
        <v>74.926000000000002</v>
      </c>
      <c r="AR1045" s="1">
        <v>1520.2470000000001</v>
      </c>
      <c r="AS1045" s="2">
        <v>76.081999999999994</v>
      </c>
      <c r="AT1045" s="1">
        <v>511.69600000000003</v>
      </c>
      <c r="AU1045" s="2">
        <v>107.152</v>
      </c>
      <c r="AV1045" s="1">
        <v>688.16499999999996</v>
      </c>
      <c r="AW1045" s="2">
        <v>86.001999999999981</v>
      </c>
      <c r="AX1045" s="1">
        <v>8476.6880000000001</v>
      </c>
      <c r="AY1045" s="2">
        <v>71.47999999999999</v>
      </c>
      <c r="AZ1045" s="1">
        <v>1709.588</v>
      </c>
      <c r="BA1045" s="2">
        <v>97.578000000000003</v>
      </c>
      <c r="BB1045" s="1">
        <v>888.298</v>
      </c>
      <c r="BC1045" s="2">
        <v>106.67</v>
      </c>
      <c r="BD1045" s="1">
        <v>980.68799999999999</v>
      </c>
      <c r="BE1045" s="2">
        <v>90.424000000000007</v>
      </c>
      <c r="BF1045" s="1">
        <v>606.46400000000006</v>
      </c>
      <c r="BG1045" s="2">
        <v>44.656000000000006</v>
      </c>
      <c r="BH1045" s="1">
        <v>788.04300000000001</v>
      </c>
      <c r="BI1045" s="2">
        <v>52.89</v>
      </c>
      <c r="BJ1045" s="1">
        <v>717.24800000000005</v>
      </c>
      <c r="BK1045" s="2">
        <v>102.61800000000001</v>
      </c>
      <c r="BL1045" s="1">
        <v>989.82900000000006</v>
      </c>
      <c r="BM1045" s="2">
        <v>59.928000000000011</v>
      </c>
    </row>
    <row r="1046" spans="1:65" x14ac:dyDescent="0.25">
      <c r="A1046" s="20">
        <v>42424</v>
      </c>
      <c r="B1046" s="5">
        <v>697.86900000000003</v>
      </c>
      <c r="C1046">
        <v>5.0000000000000001E-3</v>
      </c>
      <c r="D1046" s="7">
        <v>3.09</v>
      </c>
      <c r="E1046" s="7">
        <v>0.94</v>
      </c>
      <c r="F1046" s="2">
        <v>-1.65</v>
      </c>
      <c r="H1046" s="1">
        <v>5065.7300000000005</v>
      </c>
      <c r="I1046" s="2">
        <v>79.799999999999983</v>
      </c>
      <c r="J1046" s="1">
        <v>6147.4139999999998</v>
      </c>
      <c r="K1046" s="9">
        <v>95.52</v>
      </c>
      <c r="L1046" s="1">
        <v>332.642</v>
      </c>
      <c r="M1046" s="2">
        <v>94.7</v>
      </c>
      <c r="N1046" s="1">
        <v>841.91200000000003</v>
      </c>
      <c r="O1046" s="2">
        <v>99.53</v>
      </c>
      <c r="P1046" s="1">
        <v>5216.9890000000005</v>
      </c>
      <c r="Q1046" s="2">
        <v>84.809999999999988</v>
      </c>
      <c r="R1046" s="1">
        <v>7750.5830000000005</v>
      </c>
      <c r="S1046" s="2">
        <v>81.527999999999992</v>
      </c>
      <c r="T1046" s="1">
        <v>130.72900000000001</v>
      </c>
      <c r="U1046" s="2">
        <v>90.705999999999989</v>
      </c>
      <c r="V1046" s="1">
        <v>9406.380000000001</v>
      </c>
      <c r="W1046" s="2">
        <v>109.76000000000002</v>
      </c>
      <c r="X1046" s="1">
        <v>26928.748</v>
      </c>
      <c r="Y1046" s="2">
        <v>101.57000000000001</v>
      </c>
      <c r="Z1046" s="1">
        <v>13044.103000000001</v>
      </c>
      <c r="AA1046" s="2">
        <v>122.93800000000002</v>
      </c>
      <c r="AB1046" s="1">
        <v>6504.6220000000003</v>
      </c>
      <c r="AC1046" s="2">
        <v>107.354</v>
      </c>
      <c r="AD1046" s="1">
        <v>2952.605</v>
      </c>
      <c r="AE1046" s="2">
        <v>56.040000000000006</v>
      </c>
      <c r="AF1046" s="1">
        <v>3741.4479999999999</v>
      </c>
      <c r="AG1046" s="2">
        <v>85.748000000000005</v>
      </c>
      <c r="AH1046" s="1">
        <v>1043.893</v>
      </c>
      <c r="AI1046" s="2">
        <v>67.366</v>
      </c>
      <c r="AJ1046" s="1">
        <v>563.47199999999998</v>
      </c>
      <c r="AK1046" s="2">
        <v>93.072000000000017</v>
      </c>
      <c r="AL1046" s="1">
        <v>39.771000000000001</v>
      </c>
      <c r="AM1046" s="2">
        <v>99.867999999999995</v>
      </c>
      <c r="AN1046" s="1">
        <v>649.26599999999996</v>
      </c>
      <c r="AO1046" s="2">
        <v>88.647999999999996</v>
      </c>
      <c r="AP1046" s="1">
        <v>568.83400000000006</v>
      </c>
      <c r="AQ1046" s="2">
        <v>74.975999999999999</v>
      </c>
      <c r="AR1046" s="1">
        <v>1470.2260000000001</v>
      </c>
      <c r="AS1046" s="2">
        <v>76.256</v>
      </c>
      <c r="AT1046" s="1">
        <v>513.43299999999999</v>
      </c>
      <c r="AU1046" s="2">
        <v>105.636</v>
      </c>
      <c r="AV1046" s="1">
        <v>689.279</v>
      </c>
      <c r="AW1046" s="2">
        <v>85.406000000000006</v>
      </c>
      <c r="AX1046" s="1">
        <v>8456.862000000001</v>
      </c>
      <c r="AY1046" s="2">
        <v>74.542000000000002</v>
      </c>
      <c r="AZ1046" s="1">
        <v>1738.825</v>
      </c>
      <c r="BA1046" s="2">
        <v>97.192000000000007</v>
      </c>
      <c r="BB1046" s="1">
        <v>892.80399999999997</v>
      </c>
      <c r="BC1046" s="2">
        <v>106.72999999999999</v>
      </c>
      <c r="BD1046" s="1">
        <v>956.89200000000005</v>
      </c>
      <c r="BE1046" s="2">
        <v>90.705999999999989</v>
      </c>
      <c r="BF1046" s="1">
        <v>601.30799999999999</v>
      </c>
      <c r="BG1046" s="2">
        <v>46.233999999999995</v>
      </c>
      <c r="BH1046" s="1">
        <v>751.65200000000004</v>
      </c>
      <c r="BI1046" s="2">
        <v>54.653999999999996</v>
      </c>
      <c r="BJ1046" s="1">
        <v>751.37099999999998</v>
      </c>
      <c r="BK1046" s="2">
        <v>102.34599999999999</v>
      </c>
      <c r="BL1046" s="1">
        <v>1005.552</v>
      </c>
      <c r="BM1046" s="2">
        <v>60.251999999999995</v>
      </c>
    </row>
    <row r="1047" spans="1:65" x14ac:dyDescent="0.25">
      <c r="A1047" s="20">
        <v>42431</v>
      </c>
      <c r="B1047" s="5">
        <v>723.36800000000005</v>
      </c>
      <c r="C1047">
        <v>5.0000000000000001E-3</v>
      </c>
      <c r="D1047" s="7">
        <v>1.84</v>
      </c>
      <c r="E1047" s="7">
        <v>1.28</v>
      </c>
      <c r="F1047" s="2">
        <v>-0.1</v>
      </c>
      <c r="H1047" s="1">
        <v>5310.5129999999999</v>
      </c>
      <c r="I1047" s="2">
        <v>81.13600000000001</v>
      </c>
      <c r="J1047" s="1">
        <v>6431.1369999999997</v>
      </c>
      <c r="K1047" s="9">
        <v>95.254000000000005</v>
      </c>
      <c r="L1047" s="1">
        <v>348.411</v>
      </c>
      <c r="M1047" s="2">
        <v>94.292000000000002</v>
      </c>
      <c r="N1047" s="1">
        <v>901.38099999999997</v>
      </c>
      <c r="O1047" s="2">
        <v>99.164000000000001</v>
      </c>
      <c r="P1047" s="1">
        <v>5351.2669999999998</v>
      </c>
      <c r="Q1047" s="2">
        <v>84.652000000000001</v>
      </c>
      <c r="R1047" s="1">
        <v>8179.81</v>
      </c>
      <c r="S1047" s="2">
        <v>81.58</v>
      </c>
      <c r="T1047" s="1">
        <v>135.75700000000001</v>
      </c>
      <c r="U1047" s="2">
        <v>90.885999999999996</v>
      </c>
      <c r="V1047" s="1">
        <v>9821.384</v>
      </c>
      <c r="W1047" s="2">
        <v>110.17400000000001</v>
      </c>
      <c r="X1047" s="1">
        <v>27557.802</v>
      </c>
      <c r="Y1047" s="2">
        <v>101.41</v>
      </c>
      <c r="Z1047" s="1">
        <v>13548.992</v>
      </c>
      <c r="AA1047" s="2">
        <v>123.352</v>
      </c>
      <c r="AB1047" s="1">
        <v>6891.0010000000002</v>
      </c>
      <c r="AC1047" s="2">
        <v>106.47200000000001</v>
      </c>
      <c r="AD1047" s="1">
        <v>3217.0639999999999</v>
      </c>
      <c r="AE1047" s="2">
        <v>56.853999999999999</v>
      </c>
      <c r="AF1047" s="1">
        <v>3889.694</v>
      </c>
      <c r="AG1047" s="2">
        <v>86.657999999999987</v>
      </c>
      <c r="AH1047" s="1">
        <v>1132.269</v>
      </c>
      <c r="AI1047" s="2">
        <v>68.176000000000002</v>
      </c>
      <c r="AJ1047" s="1">
        <v>567.04499999999996</v>
      </c>
      <c r="AK1047" s="2">
        <v>92.725999999999985</v>
      </c>
      <c r="AL1047" s="1">
        <v>48.886000000000003</v>
      </c>
      <c r="AM1047" s="2">
        <v>99.570000000000007</v>
      </c>
      <c r="AN1047" s="1">
        <v>667.43899999999996</v>
      </c>
      <c r="AO1047" s="2">
        <v>87.917999999999992</v>
      </c>
      <c r="AP1047" s="1">
        <v>601.20299999999997</v>
      </c>
      <c r="AQ1047" s="2">
        <v>75.49199999999999</v>
      </c>
      <c r="AR1047" s="1">
        <v>1551.3120000000001</v>
      </c>
      <c r="AS1047" s="2">
        <v>76.94</v>
      </c>
      <c r="AT1047" s="1">
        <v>526.10400000000004</v>
      </c>
      <c r="AU1047" s="2">
        <v>105.554</v>
      </c>
      <c r="AV1047" s="1">
        <v>709.81200000000001</v>
      </c>
      <c r="AW1047" s="2">
        <v>85.861999999999995</v>
      </c>
      <c r="AX1047" s="1">
        <v>8984.6020000000008</v>
      </c>
      <c r="AY1047" s="2">
        <v>75.146000000000001</v>
      </c>
      <c r="AZ1047" s="1">
        <v>1848.585</v>
      </c>
      <c r="BA1047" s="2">
        <v>97.228000000000009</v>
      </c>
      <c r="BB1047" s="1">
        <v>910.96</v>
      </c>
      <c r="BC1047" s="2">
        <v>107.38799999999999</v>
      </c>
      <c r="BD1047" s="1">
        <v>952.50200000000007</v>
      </c>
      <c r="BE1047" s="2">
        <v>90.885999999999996</v>
      </c>
      <c r="BF1047" s="1">
        <v>642.81799999999998</v>
      </c>
      <c r="BG1047" s="2">
        <v>47.123999999999995</v>
      </c>
      <c r="BH1047" s="1">
        <v>802.46299999999997</v>
      </c>
      <c r="BI1047" s="2">
        <v>53.498000000000005</v>
      </c>
      <c r="BJ1047" s="1">
        <v>783.27600000000007</v>
      </c>
      <c r="BK1047" s="2">
        <v>102.75</v>
      </c>
      <c r="BL1047" s="1">
        <v>1044.2819999999999</v>
      </c>
      <c r="BM1047" s="2">
        <v>60.768000000000008</v>
      </c>
    </row>
    <row r="1048" spans="1:65" x14ac:dyDescent="0.25">
      <c r="A1048" s="20">
        <v>42438</v>
      </c>
      <c r="B1048" s="5">
        <v>729.85599999999999</v>
      </c>
      <c r="C1048">
        <v>5.0000000000000001E-3</v>
      </c>
      <c r="D1048" s="7">
        <v>3.08</v>
      </c>
      <c r="E1048" s="7">
        <v>1.19</v>
      </c>
      <c r="F1048" s="2">
        <v>2.41</v>
      </c>
      <c r="H1048" s="1">
        <v>5528.3670000000002</v>
      </c>
      <c r="I1048" s="2">
        <v>81.777999999999992</v>
      </c>
      <c r="J1048" s="1">
        <v>6495.0529999999999</v>
      </c>
      <c r="K1048" s="9">
        <v>95.135999999999996</v>
      </c>
      <c r="L1048" s="1">
        <v>350.92099999999999</v>
      </c>
      <c r="M1048" s="2">
        <v>94.092000000000013</v>
      </c>
      <c r="N1048" s="1">
        <v>919.22900000000004</v>
      </c>
      <c r="O1048" s="2">
        <v>98.931999999999988</v>
      </c>
      <c r="P1048" s="1">
        <v>5329.4740000000002</v>
      </c>
      <c r="Q1048" s="2">
        <v>83.88600000000001</v>
      </c>
      <c r="R1048" s="1">
        <v>8510.9680000000008</v>
      </c>
      <c r="S1048" s="2">
        <v>82.055999999999997</v>
      </c>
      <c r="T1048" s="1">
        <v>139.96</v>
      </c>
      <c r="U1048" s="2">
        <v>91.164000000000001</v>
      </c>
      <c r="V1048" s="1">
        <v>10307.913</v>
      </c>
      <c r="W1048" s="2">
        <v>110.848</v>
      </c>
      <c r="X1048" s="1">
        <v>28536.387999999999</v>
      </c>
      <c r="Y1048" s="2">
        <v>101.324</v>
      </c>
      <c r="Z1048" s="1">
        <v>13593.196</v>
      </c>
      <c r="AA1048" s="2">
        <v>122.756</v>
      </c>
      <c r="AB1048" s="1">
        <v>6979.1310000000003</v>
      </c>
      <c r="AC1048" s="2">
        <v>107.48999999999998</v>
      </c>
      <c r="AD1048" s="1">
        <v>3667.2110000000002</v>
      </c>
      <c r="AE1048" s="2">
        <v>59.355999999999995</v>
      </c>
      <c r="AF1048" s="1">
        <v>3993.4250000000002</v>
      </c>
      <c r="AG1048" s="2">
        <v>87.126000000000005</v>
      </c>
      <c r="AH1048" s="1">
        <v>1157.683</v>
      </c>
      <c r="AI1048" s="2">
        <v>70.515999999999991</v>
      </c>
      <c r="AJ1048" s="1">
        <v>590.87099999999998</v>
      </c>
      <c r="AK1048" s="2">
        <v>92.512</v>
      </c>
      <c r="AL1048" s="1">
        <v>50.701000000000001</v>
      </c>
      <c r="AM1048" s="2">
        <v>99.313999999999993</v>
      </c>
      <c r="AN1048" s="1">
        <v>727.63099999999997</v>
      </c>
      <c r="AO1048" s="2">
        <v>88.023999999999987</v>
      </c>
      <c r="AP1048" s="1">
        <v>617.76099999999997</v>
      </c>
      <c r="AQ1048" s="2">
        <v>76.2</v>
      </c>
      <c r="AR1048" s="1">
        <v>1562.7550000000001</v>
      </c>
      <c r="AS1048" s="2">
        <v>77.542000000000002</v>
      </c>
      <c r="AT1048" s="1">
        <v>531.11</v>
      </c>
      <c r="AU1048" s="2">
        <v>107.33800000000001</v>
      </c>
      <c r="AV1048" s="1">
        <v>714.75300000000004</v>
      </c>
      <c r="AW1048" s="2">
        <v>86.994</v>
      </c>
      <c r="AX1048" s="1">
        <v>9003.7960000000003</v>
      </c>
      <c r="AY1048" s="2">
        <v>75.809999999999988</v>
      </c>
      <c r="AZ1048" s="1">
        <v>1893.4670000000001</v>
      </c>
      <c r="BA1048" s="2">
        <v>98.072000000000003</v>
      </c>
      <c r="BB1048" s="1">
        <v>929.673</v>
      </c>
      <c r="BC1048" s="2">
        <v>107.83799999999999</v>
      </c>
      <c r="BD1048" s="1">
        <v>999.85500000000002</v>
      </c>
      <c r="BE1048" s="2">
        <v>91.164000000000001</v>
      </c>
      <c r="BF1048" s="1">
        <v>687.41800000000001</v>
      </c>
      <c r="BG1048" s="2">
        <v>48.564</v>
      </c>
      <c r="BH1048" s="1">
        <v>826.34900000000005</v>
      </c>
      <c r="BI1048" s="2">
        <v>54.085999999999999</v>
      </c>
      <c r="BJ1048" s="1">
        <v>806.99400000000003</v>
      </c>
      <c r="BK1048" s="2">
        <v>102.7</v>
      </c>
      <c r="BL1048" s="1">
        <v>1088.7139999999999</v>
      </c>
      <c r="BM1048" s="2">
        <v>60.884</v>
      </c>
    </row>
    <row r="1049" spans="1:65" x14ac:dyDescent="0.25">
      <c r="A1049" s="20">
        <v>42445</v>
      </c>
      <c r="B1049" s="5">
        <v>739.97800000000007</v>
      </c>
      <c r="C1049">
        <v>5.0000000000000001E-3</v>
      </c>
      <c r="D1049" s="7">
        <v>1</v>
      </c>
      <c r="E1049" s="7">
        <v>-0.52</v>
      </c>
      <c r="F1049" s="2">
        <v>1.28</v>
      </c>
      <c r="H1049" s="1">
        <v>5544.2359999999999</v>
      </c>
      <c r="I1049" s="2">
        <v>82.176000000000002</v>
      </c>
      <c r="J1049" s="1">
        <v>6706.5510000000004</v>
      </c>
      <c r="K1049" s="9">
        <v>95.314000000000007</v>
      </c>
      <c r="L1049" s="1">
        <v>348.44600000000003</v>
      </c>
      <c r="M1049" s="2">
        <v>94.385999999999996</v>
      </c>
      <c r="N1049" s="1">
        <v>950.67100000000005</v>
      </c>
      <c r="O1049" s="2">
        <v>99.073999999999998</v>
      </c>
      <c r="P1049" s="1">
        <v>5388.4110000000001</v>
      </c>
      <c r="Q1049" s="2">
        <v>83.455999999999989</v>
      </c>
      <c r="R1049" s="1">
        <v>8420.6450000000004</v>
      </c>
      <c r="S1049" s="2">
        <v>81.85799999999999</v>
      </c>
      <c r="T1049" s="1">
        <v>147.869</v>
      </c>
      <c r="U1049" s="2">
        <v>91.945999999999998</v>
      </c>
      <c r="V1049" s="1">
        <v>10411.831</v>
      </c>
      <c r="W1049" s="2">
        <v>110.91400000000002</v>
      </c>
      <c r="X1049" s="1">
        <v>28857.043000000001</v>
      </c>
      <c r="Y1049" s="2">
        <v>102.35</v>
      </c>
      <c r="Z1049" s="1">
        <v>13606.953</v>
      </c>
      <c r="AA1049" s="2">
        <v>122.70399999999999</v>
      </c>
      <c r="AB1049" s="1">
        <v>6949.5529999999999</v>
      </c>
      <c r="AC1049" s="2">
        <v>107.23600000000002</v>
      </c>
      <c r="AD1049" s="1">
        <v>3494.1460000000002</v>
      </c>
      <c r="AE1049" s="2">
        <v>60.244000000000007</v>
      </c>
      <c r="AF1049" s="1">
        <v>3986.87</v>
      </c>
      <c r="AG1049" s="2">
        <v>86.945999999999998</v>
      </c>
      <c r="AH1049" s="1">
        <v>1153.8109999999999</v>
      </c>
      <c r="AI1049" s="2">
        <v>69.963999999999999</v>
      </c>
      <c r="AJ1049" s="1">
        <v>620.76900000000001</v>
      </c>
      <c r="AK1049" s="2">
        <v>92.602000000000004</v>
      </c>
      <c r="AL1049" s="1">
        <v>54.353000000000002</v>
      </c>
      <c r="AM1049" s="2">
        <v>99.384000000000015</v>
      </c>
      <c r="AN1049" s="1">
        <v>732.48300000000006</v>
      </c>
      <c r="AO1049" s="2">
        <v>87.832000000000008</v>
      </c>
      <c r="AP1049" s="1">
        <v>612.54499999999996</v>
      </c>
      <c r="AQ1049" s="2">
        <v>75.981999999999999</v>
      </c>
      <c r="AR1049" s="1">
        <v>1570.8810000000001</v>
      </c>
      <c r="AS1049" s="2">
        <v>77.506</v>
      </c>
      <c r="AT1049" s="1">
        <v>550.80500000000006</v>
      </c>
      <c r="AU1049" s="2">
        <v>108.37999999999997</v>
      </c>
      <c r="AV1049" s="1">
        <v>718.70699999999999</v>
      </c>
      <c r="AW1049" s="2">
        <v>86.444000000000003</v>
      </c>
      <c r="AX1049" s="1">
        <v>8981.487000000001</v>
      </c>
      <c r="AY1049" s="2">
        <v>75.811999999999998</v>
      </c>
      <c r="AZ1049" s="1">
        <v>1904.665</v>
      </c>
      <c r="BA1049" s="2">
        <v>99.861999999999995</v>
      </c>
      <c r="BB1049" s="1">
        <v>945.899</v>
      </c>
      <c r="BC1049" s="2">
        <v>108.15</v>
      </c>
      <c r="BD1049" s="1">
        <v>1024.5930000000001</v>
      </c>
      <c r="BE1049" s="2">
        <v>91.945999999999998</v>
      </c>
      <c r="BF1049" s="1">
        <v>686.66100000000006</v>
      </c>
      <c r="BG1049" s="2">
        <v>49.554000000000002</v>
      </c>
      <c r="BH1049" s="1">
        <v>796.05000000000007</v>
      </c>
      <c r="BI1049" s="2">
        <v>53.660000000000004</v>
      </c>
      <c r="BJ1049" s="1">
        <v>792.077</v>
      </c>
      <c r="BK1049" s="2">
        <v>103.232</v>
      </c>
      <c r="BL1049" s="1">
        <v>1087.827</v>
      </c>
      <c r="BM1049" s="2">
        <v>61.109999999999992</v>
      </c>
    </row>
    <row r="1050" spans="1:65" x14ac:dyDescent="0.25">
      <c r="A1050" s="20">
        <v>42452</v>
      </c>
      <c r="B1050" s="5">
        <v>747.23400000000004</v>
      </c>
      <c r="C1050">
        <v>5.0000000000000001E-3</v>
      </c>
      <c r="D1050" s="7">
        <v>1.42</v>
      </c>
      <c r="E1050" s="7">
        <v>-0.28999999999999998</v>
      </c>
      <c r="F1050" s="2">
        <v>0.21</v>
      </c>
      <c r="H1050" s="1">
        <v>5571.8950000000004</v>
      </c>
      <c r="I1050" s="2">
        <v>83.328000000000003</v>
      </c>
      <c r="J1050" s="1">
        <v>6799.1120000000001</v>
      </c>
      <c r="K1050" s="9">
        <v>95.602000000000004</v>
      </c>
      <c r="L1050" s="1">
        <v>354.88200000000001</v>
      </c>
      <c r="M1050" s="2">
        <v>94.974000000000004</v>
      </c>
      <c r="N1050" s="1">
        <v>943.44299999999998</v>
      </c>
      <c r="O1050" s="2">
        <v>99.414000000000001</v>
      </c>
      <c r="P1050" s="1">
        <v>5443.4139999999998</v>
      </c>
      <c r="Q1050" s="2">
        <v>83.966000000000008</v>
      </c>
      <c r="R1050" s="1">
        <v>8500.875</v>
      </c>
      <c r="S1050" s="2">
        <v>81.88</v>
      </c>
      <c r="T1050" s="1">
        <v>150.465</v>
      </c>
      <c r="U1050" s="2">
        <v>92.87</v>
      </c>
      <c r="V1050" s="1">
        <v>10717.419</v>
      </c>
      <c r="W1050" s="2">
        <v>111.428</v>
      </c>
      <c r="X1050" s="1">
        <v>28946.305</v>
      </c>
      <c r="Y1050" s="2">
        <v>102.684</v>
      </c>
      <c r="Z1050" s="1">
        <v>13780.338</v>
      </c>
      <c r="AA1050" s="2">
        <v>123.73600000000002</v>
      </c>
      <c r="AB1050" s="1">
        <v>6989.1360000000004</v>
      </c>
      <c r="AC1050" s="2">
        <v>106.81000000000002</v>
      </c>
      <c r="AD1050" s="1">
        <v>3761.1750000000002</v>
      </c>
      <c r="AE1050" s="2">
        <v>60.462000000000003</v>
      </c>
      <c r="AF1050" s="1">
        <v>4078.1260000000002</v>
      </c>
      <c r="AG1050" s="2">
        <v>86.671999999999997</v>
      </c>
      <c r="AH1050" s="1">
        <v>1234.327</v>
      </c>
      <c r="AI1050" s="2">
        <v>71.474000000000004</v>
      </c>
      <c r="AJ1050" s="1">
        <v>632.47900000000004</v>
      </c>
      <c r="AK1050" s="2">
        <v>92.842000000000013</v>
      </c>
      <c r="AL1050" s="1">
        <v>51.758000000000003</v>
      </c>
      <c r="AM1050" s="2">
        <v>99.604000000000013</v>
      </c>
      <c r="AN1050" s="1">
        <v>739.23900000000003</v>
      </c>
      <c r="AO1050" s="2">
        <v>87.76</v>
      </c>
      <c r="AP1050" s="1">
        <v>637.23699999999997</v>
      </c>
      <c r="AQ1050" s="2">
        <v>75.799999999999983</v>
      </c>
      <c r="AR1050" s="1">
        <v>1583.68</v>
      </c>
      <c r="AS1050" s="2">
        <v>76.506</v>
      </c>
      <c r="AT1050" s="1">
        <v>573.66800000000001</v>
      </c>
      <c r="AU1050" s="2">
        <v>110.378</v>
      </c>
      <c r="AV1050" s="1">
        <v>758.68500000000006</v>
      </c>
      <c r="AW1050" s="2">
        <v>87.453999999999994</v>
      </c>
      <c r="AX1050" s="1">
        <v>9379.1059999999998</v>
      </c>
      <c r="AY1050" s="2">
        <v>77.041999999999987</v>
      </c>
      <c r="AZ1050" s="1">
        <v>1910.837</v>
      </c>
      <c r="BA1050" s="2">
        <v>98.690000000000012</v>
      </c>
      <c r="BB1050" s="1">
        <v>998.82400000000007</v>
      </c>
      <c r="BC1050" s="2">
        <v>107.59400000000001</v>
      </c>
      <c r="BD1050" s="1">
        <v>1058.2670000000001</v>
      </c>
      <c r="BE1050" s="2">
        <v>92.87</v>
      </c>
      <c r="BF1050" s="1">
        <v>711.16</v>
      </c>
      <c r="BG1050" s="2">
        <v>50.8</v>
      </c>
      <c r="BH1050" s="1">
        <v>860.96</v>
      </c>
      <c r="BI1050" s="2">
        <v>53.811999999999998</v>
      </c>
      <c r="BJ1050" s="1">
        <v>817.19</v>
      </c>
      <c r="BK1050" s="2">
        <v>102.67399999999998</v>
      </c>
      <c r="BL1050" s="1">
        <v>1121.7139999999999</v>
      </c>
      <c r="BM1050" s="2">
        <v>60.742000000000004</v>
      </c>
    </row>
    <row r="1051" spans="1:65" x14ac:dyDescent="0.25">
      <c r="A1051" s="20">
        <v>42459</v>
      </c>
      <c r="B1051" s="5">
        <v>758.08299999999997</v>
      </c>
      <c r="C1051">
        <v>2E-3</v>
      </c>
      <c r="D1051" s="7">
        <v>-0.8</v>
      </c>
      <c r="E1051" s="7">
        <v>-0.87</v>
      </c>
      <c r="F1051" s="2">
        <v>-0.96</v>
      </c>
      <c r="H1051" s="1">
        <v>5734.2840000000006</v>
      </c>
      <c r="I1051" s="2">
        <v>82.451999999999998</v>
      </c>
      <c r="J1051" s="1">
        <v>6928.2570000000005</v>
      </c>
      <c r="K1051" s="9">
        <v>95.572000000000003</v>
      </c>
      <c r="L1051" s="1">
        <v>367.18900000000002</v>
      </c>
      <c r="M1051" s="2">
        <v>94.927999999999983</v>
      </c>
      <c r="N1051" s="1">
        <v>953.74099999999999</v>
      </c>
      <c r="O1051" s="2">
        <v>99.384</v>
      </c>
      <c r="P1051" s="1">
        <v>5465.7330000000002</v>
      </c>
      <c r="Q1051" s="2">
        <v>83.632000000000005</v>
      </c>
      <c r="R1051" s="1">
        <v>8683.1239999999998</v>
      </c>
      <c r="S1051" s="2">
        <v>81.633999999999986</v>
      </c>
      <c r="T1051" s="1">
        <v>155.226</v>
      </c>
      <c r="U1051" s="2">
        <v>92.821999999999989</v>
      </c>
      <c r="V1051" s="1">
        <v>10817.004000000001</v>
      </c>
      <c r="W1051" s="2">
        <v>111.26799999999999</v>
      </c>
      <c r="X1051" s="1">
        <v>29676.097000000002</v>
      </c>
      <c r="Y1051" s="2">
        <v>102.622</v>
      </c>
      <c r="Z1051" s="1">
        <v>13882.81</v>
      </c>
      <c r="AA1051" s="2">
        <v>123.96200000000002</v>
      </c>
      <c r="AB1051" s="1">
        <v>7165.3879999999999</v>
      </c>
      <c r="AC1051" s="2">
        <v>106.26599999999999</v>
      </c>
      <c r="AD1051" s="1">
        <v>3957.482</v>
      </c>
      <c r="AE1051" s="2">
        <v>59.830000000000005</v>
      </c>
      <c r="AF1051" s="1">
        <v>4167.8950000000004</v>
      </c>
      <c r="AG1051" s="2">
        <v>86.634</v>
      </c>
      <c r="AH1051" s="1">
        <v>1247.069</v>
      </c>
      <c r="AI1051" s="2">
        <v>72.431999999999988</v>
      </c>
      <c r="AJ1051" s="1">
        <v>652.08100000000002</v>
      </c>
      <c r="AK1051" s="2">
        <v>92.745999999999995</v>
      </c>
      <c r="AL1051" s="1">
        <v>57.27</v>
      </c>
      <c r="AM1051" s="2">
        <v>99.563999999999993</v>
      </c>
      <c r="AN1051" s="1">
        <v>767.94600000000003</v>
      </c>
      <c r="AO1051" s="2">
        <v>86.957999999999998</v>
      </c>
      <c r="AP1051" s="1">
        <v>638.52499999999998</v>
      </c>
      <c r="AQ1051" s="2">
        <v>75.936000000000007</v>
      </c>
      <c r="AR1051" s="1">
        <v>1558.337</v>
      </c>
      <c r="AS1051" s="2">
        <v>76.03</v>
      </c>
      <c r="AT1051" s="1">
        <v>581.98</v>
      </c>
      <c r="AU1051" s="2">
        <v>110.652</v>
      </c>
      <c r="AV1051" s="1">
        <v>767.39600000000007</v>
      </c>
      <c r="AW1051" s="2">
        <v>88.496000000000009</v>
      </c>
      <c r="AX1051" s="1">
        <v>9677.9240000000009</v>
      </c>
      <c r="AY1051" s="2">
        <v>76.609999999999985</v>
      </c>
      <c r="AZ1051" s="1">
        <v>1997.433</v>
      </c>
      <c r="BA1051" s="2">
        <v>99.177999999999997</v>
      </c>
      <c r="BB1051" s="1">
        <v>999.596</v>
      </c>
      <c r="BC1051" s="2">
        <v>108.16399999999999</v>
      </c>
      <c r="BD1051" s="1">
        <v>1112.8140000000001</v>
      </c>
      <c r="BE1051" s="2">
        <v>92.821999999999989</v>
      </c>
      <c r="BF1051" s="1">
        <v>718.67500000000007</v>
      </c>
      <c r="BG1051" s="2">
        <v>50.167999999999992</v>
      </c>
      <c r="BH1051" s="1">
        <v>893.00800000000004</v>
      </c>
      <c r="BI1051" s="2">
        <v>53.853999999999999</v>
      </c>
      <c r="BJ1051" s="1">
        <v>810.71600000000001</v>
      </c>
      <c r="BK1051" s="2">
        <v>101.88200000000001</v>
      </c>
      <c r="BL1051" s="1">
        <v>1175.98</v>
      </c>
      <c r="BM1051" s="2">
        <v>60.992000000000004</v>
      </c>
    </row>
    <row r="1052" spans="1:65" x14ac:dyDescent="0.25">
      <c r="A1052" s="20">
        <v>42466</v>
      </c>
      <c r="B1052" s="5">
        <v>748.21100000000001</v>
      </c>
      <c r="C1052">
        <v>2E-3</v>
      </c>
      <c r="D1052" s="7">
        <v>2.06</v>
      </c>
      <c r="E1052" s="7">
        <v>1.63</v>
      </c>
      <c r="F1052" s="2">
        <v>-2.0099999999999998</v>
      </c>
      <c r="H1052" s="1">
        <v>5574.7539999999999</v>
      </c>
      <c r="I1052" s="2">
        <v>83.054000000000002</v>
      </c>
      <c r="J1052" s="1">
        <v>6664.1329999999998</v>
      </c>
      <c r="K1052" s="9">
        <v>95.981999999999999</v>
      </c>
      <c r="L1052" s="1">
        <v>362.26499999999999</v>
      </c>
      <c r="M1052" s="2">
        <v>95.62</v>
      </c>
      <c r="N1052" s="1">
        <v>892.80200000000002</v>
      </c>
      <c r="O1052" s="2">
        <v>99.772000000000006</v>
      </c>
      <c r="P1052" s="1">
        <v>5227.0370000000003</v>
      </c>
      <c r="Q1052" s="2">
        <v>83.981999999999999</v>
      </c>
      <c r="R1052" s="1">
        <v>8226.8009999999995</v>
      </c>
      <c r="S1052" s="2">
        <v>82.186000000000007</v>
      </c>
      <c r="T1052" s="1">
        <v>146.14699999999999</v>
      </c>
      <c r="U1052" s="2">
        <v>93.554000000000002</v>
      </c>
      <c r="V1052" s="1">
        <v>10534.443000000001</v>
      </c>
      <c r="W1052" s="2">
        <v>111.51600000000001</v>
      </c>
      <c r="X1052" s="1">
        <v>29131.217000000001</v>
      </c>
      <c r="Y1052" s="2">
        <v>103.16399999999999</v>
      </c>
      <c r="Z1052" s="1">
        <v>13863.776</v>
      </c>
      <c r="AA1052" s="2">
        <v>124.31599999999999</v>
      </c>
      <c r="AB1052" s="1">
        <v>6936.8620000000001</v>
      </c>
      <c r="AC1052" s="2">
        <v>105.16</v>
      </c>
      <c r="AD1052" s="1">
        <v>3646.3670000000002</v>
      </c>
      <c r="AE1052" s="2">
        <v>60.331999999999994</v>
      </c>
      <c r="AF1052" s="1">
        <v>4062.864</v>
      </c>
      <c r="AG1052" s="2">
        <v>87.011999999999986</v>
      </c>
      <c r="AH1052" s="1">
        <v>1218.547</v>
      </c>
      <c r="AI1052" s="2">
        <v>72.213999999999999</v>
      </c>
      <c r="AJ1052" s="1">
        <v>625.88</v>
      </c>
      <c r="AK1052" s="2">
        <v>93.102000000000004</v>
      </c>
      <c r="AL1052" s="1">
        <v>52.94</v>
      </c>
      <c r="AM1052" s="2">
        <v>99.858000000000004</v>
      </c>
      <c r="AN1052" s="1">
        <v>770.25800000000004</v>
      </c>
      <c r="AO1052" s="2">
        <v>87.582000000000008</v>
      </c>
      <c r="AP1052" s="1">
        <v>627.69399999999996</v>
      </c>
      <c r="AQ1052" s="2">
        <v>75.693999999999988</v>
      </c>
      <c r="AR1052" s="1">
        <v>1578.9</v>
      </c>
      <c r="AS1052" s="2">
        <v>75.847999999999999</v>
      </c>
      <c r="AT1052" s="1">
        <v>567.16300000000001</v>
      </c>
      <c r="AU1052" s="2">
        <v>110.8</v>
      </c>
      <c r="AV1052" s="1">
        <v>772.06700000000001</v>
      </c>
      <c r="AW1052" s="2">
        <v>90.094000000000008</v>
      </c>
      <c r="AX1052" s="1">
        <v>9181.0020000000004</v>
      </c>
      <c r="AY1052" s="2">
        <v>76.647999999999996</v>
      </c>
      <c r="AZ1052" s="1">
        <v>1918.635</v>
      </c>
      <c r="BA1052" s="2">
        <v>99.313999999999993</v>
      </c>
      <c r="BB1052" s="1">
        <v>977.33900000000006</v>
      </c>
      <c r="BC1052" s="2">
        <v>107.69000000000001</v>
      </c>
      <c r="BD1052" s="1">
        <v>1064.5550000000001</v>
      </c>
      <c r="BE1052" s="2">
        <v>93.554000000000002</v>
      </c>
      <c r="BF1052" s="1">
        <v>702.89200000000005</v>
      </c>
      <c r="BG1052" s="2">
        <v>50.362000000000009</v>
      </c>
      <c r="BH1052" s="1">
        <v>849.56500000000005</v>
      </c>
      <c r="BI1052" s="2">
        <v>55.161999999999999</v>
      </c>
      <c r="BJ1052" s="1">
        <v>778.78200000000004</v>
      </c>
      <c r="BK1052" s="2">
        <v>101.35800000000002</v>
      </c>
      <c r="BL1052" s="1">
        <v>1151.5150000000001</v>
      </c>
      <c r="BM1052" s="2">
        <v>61.176000000000002</v>
      </c>
    </row>
    <row r="1053" spans="1:65" x14ac:dyDescent="0.25">
      <c r="A1053" s="20">
        <v>42473</v>
      </c>
      <c r="B1053" s="5">
        <v>765.50400000000002</v>
      </c>
      <c r="C1053">
        <v>2E-3</v>
      </c>
      <c r="D1053" s="7">
        <v>-1.17</v>
      </c>
      <c r="E1053" s="7">
        <v>-0.18</v>
      </c>
      <c r="F1053" s="2">
        <v>-1.64</v>
      </c>
      <c r="H1053" s="1">
        <v>5877.6750000000002</v>
      </c>
      <c r="I1053" s="2">
        <v>83.647999999999996</v>
      </c>
      <c r="J1053" s="1">
        <v>6874.125</v>
      </c>
      <c r="K1053" s="9">
        <v>95.816000000000003</v>
      </c>
      <c r="L1053" s="1">
        <v>364.63499999999999</v>
      </c>
      <c r="M1053" s="2">
        <v>95.482000000000014</v>
      </c>
      <c r="N1053" s="1">
        <v>931.97300000000007</v>
      </c>
      <c r="O1053" s="2">
        <v>99.655999999999992</v>
      </c>
      <c r="P1053" s="1">
        <v>5535.0950000000003</v>
      </c>
      <c r="Q1053" s="2">
        <v>86.183999999999997</v>
      </c>
      <c r="R1053" s="1">
        <v>8770.746000000001</v>
      </c>
      <c r="S1053" s="2">
        <v>82.707999999999998</v>
      </c>
      <c r="T1053" s="1">
        <v>150.101</v>
      </c>
      <c r="U1053" s="2">
        <v>92.589999999999989</v>
      </c>
      <c r="V1053" s="1">
        <v>10822.434000000001</v>
      </c>
      <c r="W1053" s="2">
        <v>111.41199999999999</v>
      </c>
      <c r="X1053" s="1">
        <v>30254.345000000001</v>
      </c>
      <c r="Y1053" s="2">
        <v>103.06800000000001</v>
      </c>
      <c r="Z1053" s="1">
        <v>14141.433000000001</v>
      </c>
      <c r="AA1053" s="2">
        <v>124.53599999999999</v>
      </c>
      <c r="AB1053" s="1">
        <v>7239.924</v>
      </c>
      <c r="AC1053" s="2">
        <v>104.748</v>
      </c>
      <c r="AD1053" s="1">
        <v>4160.7359999999999</v>
      </c>
      <c r="AE1053" s="2">
        <v>60.974000000000004</v>
      </c>
      <c r="AF1053" s="1">
        <v>4182.47</v>
      </c>
      <c r="AG1053" s="2">
        <v>85.967999999999989</v>
      </c>
      <c r="AH1053" s="1">
        <v>1301.027</v>
      </c>
      <c r="AI1053" s="2">
        <v>71.488000000000014</v>
      </c>
      <c r="AJ1053" s="1">
        <v>622.87199999999996</v>
      </c>
      <c r="AK1053" s="2">
        <v>93.087999999999994</v>
      </c>
      <c r="AL1053" s="1">
        <v>51.253</v>
      </c>
      <c r="AM1053" s="2">
        <v>99.793999999999997</v>
      </c>
      <c r="AN1053" s="1">
        <v>775.22900000000004</v>
      </c>
      <c r="AO1053" s="2">
        <v>87.828000000000003</v>
      </c>
      <c r="AP1053" s="1">
        <v>645.91899999999998</v>
      </c>
      <c r="AQ1053" s="2">
        <v>75.41</v>
      </c>
      <c r="AR1053" s="1">
        <v>1574.6949999999999</v>
      </c>
      <c r="AS1053" s="2">
        <v>75.907999999999987</v>
      </c>
      <c r="AT1053" s="1">
        <v>576.02099999999996</v>
      </c>
      <c r="AU1053" s="2">
        <v>110.646</v>
      </c>
      <c r="AV1053" s="1">
        <v>783.44200000000001</v>
      </c>
      <c r="AW1053" s="2">
        <v>89.94</v>
      </c>
      <c r="AX1053" s="1">
        <v>9370.1910000000007</v>
      </c>
      <c r="AY1053" s="2">
        <v>75.616</v>
      </c>
      <c r="AZ1053" s="1">
        <v>2126.462</v>
      </c>
      <c r="BA1053" s="2">
        <v>99.852000000000004</v>
      </c>
      <c r="BB1053" s="1">
        <v>1004.8580000000001</v>
      </c>
      <c r="BC1053" s="2">
        <v>107.224</v>
      </c>
      <c r="BD1053" s="1">
        <v>1063.5350000000001</v>
      </c>
      <c r="BE1053" s="2">
        <v>92.589999999999989</v>
      </c>
      <c r="BF1053" s="1">
        <v>766.43700000000001</v>
      </c>
      <c r="BG1053" s="2">
        <v>51.260000000000005</v>
      </c>
      <c r="BH1053" s="1">
        <v>921.99</v>
      </c>
      <c r="BI1053" s="2">
        <v>55.041999999999994</v>
      </c>
      <c r="BJ1053" s="1">
        <v>793.34500000000003</v>
      </c>
      <c r="BK1053" s="2">
        <v>101.262</v>
      </c>
      <c r="BL1053" s="1">
        <v>1216.002</v>
      </c>
      <c r="BM1053" s="2">
        <v>60.792000000000009</v>
      </c>
    </row>
    <row r="1054" spans="1:65" x14ac:dyDescent="0.25">
      <c r="A1054" s="20">
        <v>42480</v>
      </c>
      <c r="B1054" s="5">
        <v>778.14700000000005</v>
      </c>
      <c r="C1054">
        <v>2E-3</v>
      </c>
      <c r="D1054" s="7">
        <v>1.94</v>
      </c>
      <c r="E1054" s="7">
        <v>0.73</v>
      </c>
      <c r="F1054" s="2">
        <v>2.09</v>
      </c>
      <c r="H1054" s="1">
        <v>6039.241</v>
      </c>
      <c r="I1054" s="2">
        <v>84.702000000000012</v>
      </c>
      <c r="J1054" s="1">
        <v>7162.5830000000005</v>
      </c>
      <c r="K1054" s="9">
        <v>95.594000000000008</v>
      </c>
      <c r="L1054" s="1">
        <v>362.43400000000003</v>
      </c>
      <c r="M1054" s="2">
        <v>95.109999999999985</v>
      </c>
      <c r="N1054" s="1">
        <v>964.44600000000003</v>
      </c>
      <c r="O1054" s="2">
        <v>99.39200000000001</v>
      </c>
      <c r="P1054" s="1">
        <v>5679.2480000000005</v>
      </c>
      <c r="Q1054" s="2">
        <v>85.728000000000009</v>
      </c>
      <c r="R1054" s="1">
        <v>9023.3670000000002</v>
      </c>
      <c r="S1054" s="2">
        <v>83.344000000000008</v>
      </c>
      <c r="T1054" s="1">
        <v>155.53900000000002</v>
      </c>
      <c r="U1054" s="2">
        <v>92.114000000000004</v>
      </c>
      <c r="V1054" s="1">
        <v>11151.578</v>
      </c>
      <c r="W1054" s="2">
        <v>111.17999999999999</v>
      </c>
      <c r="X1054" s="1">
        <v>31107.057000000001</v>
      </c>
      <c r="Y1054" s="2">
        <v>103.518</v>
      </c>
      <c r="Z1054" s="1">
        <v>14565.522000000001</v>
      </c>
      <c r="AA1054" s="2">
        <v>123.73800000000001</v>
      </c>
      <c r="AB1054" s="1">
        <v>7410.2070000000003</v>
      </c>
      <c r="AC1054" s="2">
        <v>105.44200000000001</v>
      </c>
      <c r="AD1054" s="1">
        <v>4196.3429999999998</v>
      </c>
      <c r="AE1054" s="2">
        <v>61.796000000000006</v>
      </c>
      <c r="AF1054" s="1">
        <v>4276.6580000000004</v>
      </c>
      <c r="AG1054" s="2">
        <v>87.504000000000005</v>
      </c>
      <c r="AH1054" s="1">
        <v>1355.8240000000001</v>
      </c>
      <c r="AI1054" s="2">
        <v>73.429999999999993</v>
      </c>
      <c r="AJ1054" s="1">
        <v>670.44200000000001</v>
      </c>
      <c r="AK1054" s="2">
        <v>92.91</v>
      </c>
      <c r="AL1054" s="1">
        <v>57.411000000000001</v>
      </c>
      <c r="AM1054" s="2">
        <v>99.554000000000002</v>
      </c>
      <c r="AN1054" s="1">
        <v>808.35</v>
      </c>
      <c r="AO1054" s="2">
        <v>88.078000000000003</v>
      </c>
      <c r="AP1054" s="1">
        <v>655.66300000000001</v>
      </c>
      <c r="AQ1054" s="2">
        <v>75.426000000000002</v>
      </c>
      <c r="AR1054" s="1">
        <v>1598.085</v>
      </c>
      <c r="AS1054" s="2">
        <v>75.74199999999999</v>
      </c>
      <c r="AT1054" s="1">
        <v>589.58400000000006</v>
      </c>
      <c r="AU1054" s="2">
        <v>111.53600000000002</v>
      </c>
      <c r="AV1054" s="1">
        <v>778.95900000000006</v>
      </c>
      <c r="AW1054" s="2">
        <v>90.201999999999998</v>
      </c>
      <c r="AX1054" s="1">
        <v>9486.103000000001</v>
      </c>
      <c r="AY1054" s="2">
        <v>76.575999999999993</v>
      </c>
      <c r="AZ1054" s="1">
        <v>2174.4850000000001</v>
      </c>
      <c r="BA1054" s="2">
        <v>101.47999999999999</v>
      </c>
      <c r="BB1054" s="1">
        <v>981.01300000000003</v>
      </c>
      <c r="BC1054" s="2">
        <v>107.13400000000001</v>
      </c>
      <c r="BD1054" s="1">
        <v>1075.0520000000001</v>
      </c>
      <c r="BE1054" s="2">
        <v>92.114000000000004</v>
      </c>
      <c r="BF1054" s="1">
        <v>772.27499999999998</v>
      </c>
      <c r="BG1054" s="2">
        <v>51.758000000000003</v>
      </c>
      <c r="BH1054" s="1">
        <v>949.40800000000002</v>
      </c>
      <c r="BI1054" s="2">
        <v>56.765999999999998</v>
      </c>
      <c r="BJ1054" s="1">
        <v>819.61300000000006</v>
      </c>
      <c r="BK1054" s="2">
        <v>101.52799999999999</v>
      </c>
      <c r="BL1054" s="1">
        <v>1232.0029999999999</v>
      </c>
      <c r="BM1054" s="2">
        <v>60.894000000000005</v>
      </c>
    </row>
    <row r="1055" spans="1:65" x14ac:dyDescent="0.25">
      <c r="A1055" s="20">
        <v>42487</v>
      </c>
      <c r="B1055" s="5">
        <v>774.21199999999999</v>
      </c>
      <c r="C1055">
        <v>2E-3</v>
      </c>
      <c r="D1055" s="7">
        <v>0.74</v>
      </c>
      <c r="E1055" s="7">
        <v>0.62</v>
      </c>
      <c r="F1055" s="2">
        <v>1.75</v>
      </c>
      <c r="H1055" s="1">
        <v>6040.4560000000001</v>
      </c>
      <c r="I1055" s="2">
        <v>85.77</v>
      </c>
      <c r="J1055" s="1">
        <v>7070.0520000000006</v>
      </c>
      <c r="K1055" s="9">
        <v>95.504000000000005</v>
      </c>
      <c r="L1055" s="1">
        <v>365.71300000000002</v>
      </c>
      <c r="M1055" s="2">
        <v>94.914000000000016</v>
      </c>
      <c r="N1055" s="1">
        <v>965.34699999999998</v>
      </c>
      <c r="O1055" s="2">
        <v>99.355999999999995</v>
      </c>
      <c r="P1055" s="1">
        <v>5663.0190000000002</v>
      </c>
      <c r="Q1055" s="2">
        <v>84.481999999999999</v>
      </c>
      <c r="R1055" s="1">
        <v>9110.2450000000008</v>
      </c>
      <c r="S1055" s="2">
        <v>83.74</v>
      </c>
      <c r="T1055" s="1">
        <v>155.33000000000001</v>
      </c>
      <c r="U1055" s="2">
        <v>90.645999999999987</v>
      </c>
      <c r="V1055" s="1">
        <v>10841.825000000001</v>
      </c>
      <c r="W1055" s="2">
        <v>111.66</v>
      </c>
      <c r="X1055" s="1">
        <v>30437.753000000001</v>
      </c>
      <c r="Y1055" s="2">
        <v>103.65799999999999</v>
      </c>
      <c r="Z1055" s="1">
        <v>14321.531000000001</v>
      </c>
      <c r="AA1055" s="2">
        <v>122.806</v>
      </c>
      <c r="AB1055" s="1">
        <v>7369.5990000000002</v>
      </c>
      <c r="AC1055" s="2">
        <v>107.48800000000001</v>
      </c>
      <c r="AD1055" s="1">
        <v>4268.7290000000003</v>
      </c>
      <c r="AE1055" s="2">
        <v>61.532000000000004</v>
      </c>
      <c r="AF1055" s="1">
        <v>4212.1760000000004</v>
      </c>
      <c r="AG1055" s="2">
        <v>87.813999999999993</v>
      </c>
      <c r="AH1055" s="1">
        <v>1323.626</v>
      </c>
      <c r="AI1055" s="2">
        <v>74.751999999999995</v>
      </c>
      <c r="AJ1055" s="1">
        <v>671.19200000000001</v>
      </c>
      <c r="AK1055" s="2">
        <v>92.896000000000001</v>
      </c>
      <c r="AL1055" s="1">
        <v>58.405000000000001</v>
      </c>
      <c r="AM1055" s="2">
        <v>99.496000000000009</v>
      </c>
      <c r="AN1055" s="1">
        <v>795.30899999999997</v>
      </c>
      <c r="AO1055" s="2">
        <v>87.817999999999998</v>
      </c>
      <c r="AP1055" s="1">
        <v>655.601</v>
      </c>
      <c r="AQ1055" s="2">
        <v>75.528000000000006</v>
      </c>
      <c r="AR1055" s="1">
        <v>1563.296</v>
      </c>
      <c r="AS1055" s="2">
        <v>75.813999999999993</v>
      </c>
      <c r="AT1055" s="1">
        <v>586.34400000000005</v>
      </c>
      <c r="AU1055" s="2">
        <v>111.51600000000001</v>
      </c>
      <c r="AV1055" s="1">
        <v>762.37200000000007</v>
      </c>
      <c r="AW1055" s="2">
        <v>89.97</v>
      </c>
      <c r="AX1055" s="1">
        <v>9541.1129999999994</v>
      </c>
      <c r="AY1055" s="2">
        <v>76.597999999999999</v>
      </c>
      <c r="AZ1055" s="1">
        <v>2236.1640000000002</v>
      </c>
      <c r="BA1055" s="2">
        <v>101.30799999999999</v>
      </c>
      <c r="BB1055" s="1">
        <v>967.79600000000005</v>
      </c>
      <c r="BC1055" s="2">
        <v>106.152</v>
      </c>
      <c r="BD1055" s="1">
        <v>1008.655</v>
      </c>
      <c r="BE1055" s="2">
        <v>90.645999999999987</v>
      </c>
      <c r="BF1055" s="1">
        <v>758.404</v>
      </c>
      <c r="BG1055" s="2">
        <v>52.29</v>
      </c>
      <c r="BH1055" s="1">
        <v>919.19600000000003</v>
      </c>
      <c r="BI1055" s="2">
        <v>57.06</v>
      </c>
      <c r="BJ1055" s="1">
        <v>812.65800000000002</v>
      </c>
      <c r="BK1055" s="2">
        <v>101.66999999999999</v>
      </c>
      <c r="BL1055" s="1">
        <v>1223.796</v>
      </c>
      <c r="BM1055" s="2">
        <v>61.255999999999993</v>
      </c>
    </row>
    <row r="1056" spans="1:65" x14ac:dyDescent="0.25">
      <c r="A1056" s="20">
        <v>42494</v>
      </c>
      <c r="B1056" s="5">
        <v>754.86300000000006</v>
      </c>
      <c r="C1056">
        <v>3.0000000000000001E-3</v>
      </c>
      <c r="D1056" s="7">
        <v>-1.19</v>
      </c>
      <c r="E1056" s="7">
        <v>-0.1</v>
      </c>
      <c r="F1056" s="2">
        <v>1.72</v>
      </c>
      <c r="H1056" s="1">
        <v>5819.9009999999998</v>
      </c>
      <c r="I1056" s="2">
        <v>85.951999999999998</v>
      </c>
      <c r="J1056" s="1">
        <v>6868.95</v>
      </c>
      <c r="K1056" s="9">
        <v>95.787999999999997</v>
      </c>
      <c r="L1056" s="1">
        <v>353.88</v>
      </c>
      <c r="M1056" s="2">
        <v>95.495999999999995</v>
      </c>
      <c r="N1056" s="1">
        <v>938.99800000000005</v>
      </c>
      <c r="O1056" s="2">
        <v>99.805999999999997</v>
      </c>
      <c r="P1056" s="1">
        <v>5516.2190000000001</v>
      </c>
      <c r="Q1056" s="2">
        <v>87.286000000000001</v>
      </c>
      <c r="R1056" s="1">
        <v>8988.2749999999996</v>
      </c>
      <c r="S1056" s="2">
        <v>83.831999999999994</v>
      </c>
      <c r="T1056" s="1">
        <v>157.52799999999999</v>
      </c>
      <c r="U1056" s="2">
        <v>90.494</v>
      </c>
      <c r="V1056" s="1">
        <v>10421.734</v>
      </c>
      <c r="W1056" s="2">
        <v>111.39400000000001</v>
      </c>
      <c r="X1056" s="1">
        <v>29244.41</v>
      </c>
      <c r="Y1056" s="2">
        <v>103.602</v>
      </c>
      <c r="Z1056" s="1">
        <v>14004.359</v>
      </c>
      <c r="AA1056" s="2">
        <v>123.50999999999999</v>
      </c>
      <c r="AB1056" s="1">
        <v>7105.9359999999997</v>
      </c>
      <c r="AC1056" s="2">
        <v>107.28799999999998</v>
      </c>
      <c r="AD1056" s="1">
        <v>4119.0609999999997</v>
      </c>
      <c r="AE1056" s="2">
        <v>61.693999999999996</v>
      </c>
      <c r="AF1056" s="1">
        <v>4228.3040000000001</v>
      </c>
      <c r="AG1056" s="2">
        <v>87.465999999999994</v>
      </c>
      <c r="AH1056" s="1">
        <v>1286.345</v>
      </c>
      <c r="AI1056" s="2">
        <v>75.751999999999995</v>
      </c>
      <c r="AJ1056" s="1">
        <v>662.33699999999999</v>
      </c>
      <c r="AK1056" s="2">
        <v>93.238</v>
      </c>
      <c r="AL1056" s="1">
        <v>60.237000000000002</v>
      </c>
      <c r="AM1056" s="2">
        <v>99.914000000000001</v>
      </c>
      <c r="AN1056" s="1">
        <v>777.09199999999998</v>
      </c>
      <c r="AO1056" s="2">
        <v>88.044000000000011</v>
      </c>
      <c r="AP1056" s="1">
        <v>634.06299999999999</v>
      </c>
      <c r="AQ1056" s="2">
        <v>75.132000000000005</v>
      </c>
      <c r="AR1056" s="1">
        <v>1543.6960000000001</v>
      </c>
      <c r="AS1056" s="2">
        <v>75.17</v>
      </c>
      <c r="AT1056" s="1">
        <v>570.30000000000007</v>
      </c>
      <c r="AU1056" s="2">
        <v>110.66000000000001</v>
      </c>
      <c r="AV1056" s="1">
        <v>735.69600000000003</v>
      </c>
      <c r="AW1056" s="2">
        <v>88.816000000000003</v>
      </c>
      <c r="AX1056" s="1">
        <v>9195.5059999999994</v>
      </c>
      <c r="AY1056" s="2">
        <v>76.751999999999995</v>
      </c>
      <c r="AZ1056" s="1">
        <v>2121.5250000000001</v>
      </c>
      <c r="BA1056" s="2">
        <v>100.01199999999999</v>
      </c>
      <c r="BB1056" s="1">
        <v>951.71100000000001</v>
      </c>
      <c r="BC1056" s="2">
        <v>104.72799999999999</v>
      </c>
      <c r="BD1056" s="1">
        <v>1011.84</v>
      </c>
      <c r="BE1056" s="2">
        <v>90.494</v>
      </c>
      <c r="BF1056" s="1">
        <v>744.68700000000001</v>
      </c>
      <c r="BG1056" s="2">
        <v>52.240000000000009</v>
      </c>
      <c r="BH1056" s="1">
        <v>868.68899999999996</v>
      </c>
      <c r="BI1056" s="2">
        <v>56.612000000000002</v>
      </c>
      <c r="BJ1056" s="1">
        <v>799.87</v>
      </c>
      <c r="BK1056" s="2">
        <v>101.20399999999999</v>
      </c>
      <c r="BL1056" s="1">
        <v>1114.33</v>
      </c>
      <c r="BM1056" s="2">
        <v>60.922000000000004</v>
      </c>
    </row>
    <row r="1057" spans="1:65" x14ac:dyDescent="0.25">
      <c r="A1057" s="20">
        <v>42501</v>
      </c>
      <c r="B1057" s="5">
        <v>759.09299999999996</v>
      </c>
      <c r="C1057">
        <v>3.0000000000000001E-3</v>
      </c>
      <c r="D1057" s="7">
        <v>-0.63</v>
      </c>
      <c r="E1057" s="7">
        <v>-1.23</v>
      </c>
      <c r="F1057" s="2">
        <v>-0.53</v>
      </c>
      <c r="H1057" s="1">
        <v>5865.9870000000001</v>
      </c>
      <c r="I1057" s="2">
        <v>84.277999999999992</v>
      </c>
      <c r="J1057" s="1">
        <v>6938.183</v>
      </c>
      <c r="K1057" s="9">
        <v>95.94</v>
      </c>
      <c r="L1057" s="1">
        <v>361.22300000000001</v>
      </c>
      <c r="M1057" s="2">
        <v>95.649999999999991</v>
      </c>
      <c r="N1057" s="1">
        <v>925.38700000000006</v>
      </c>
      <c r="O1057" s="2">
        <v>100.024</v>
      </c>
      <c r="P1057" s="1">
        <v>5562.4189999999999</v>
      </c>
      <c r="Q1057" s="2">
        <v>86.966000000000008</v>
      </c>
      <c r="R1057" s="1">
        <v>8998.5840000000007</v>
      </c>
      <c r="S1057" s="2">
        <v>83.476000000000013</v>
      </c>
      <c r="T1057" s="1">
        <v>153.18600000000001</v>
      </c>
      <c r="U1057" s="2">
        <v>90.039999999999992</v>
      </c>
      <c r="V1057" s="1">
        <v>10198.457</v>
      </c>
      <c r="W1057" s="2">
        <v>110.782</v>
      </c>
      <c r="X1057" s="1">
        <v>29207.753000000001</v>
      </c>
      <c r="Y1057" s="2">
        <v>103.02800000000002</v>
      </c>
      <c r="Z1057" s="1">
        <v>14131.726000000001</v>
      </c>
      <c r="AA1057" s="2">
        <v>122.81400000000001</v>
      </c>
      <c r="AB1057" s="1">
        <v>7160.7150000000001</v>
      </c>
      <c r="AC1057" s="2">
        <v>106.96199999999999</v>
      </c>
      <c r="AD1057" s="1">
        <v>4228.8419999999996</v>
      </c>
      <c r="AE1057" s="2">
        <v>62.239999999999995</v>
      </c>
      <c r="AF1057" s="1">
        <v>4182.857</v>
      </c>
      <c r="AG1057" s="2">
        <v>87.18</v>
      </c>
      <c r="AH1057" s="1">
        <v>1293.384</v>
      </c>
      <c r="AI1057" s="2">
        <v>74.217999999999989</v>
      </c>
      <c r="AJ1057" s="1">
        <v>642.5</v>
      </c>
      <c r="AK1057" s="2">
        <v>93.51</v>
      </c>
      <c r="AL1057" s="1">
        <v>64.853999999999999</v>
      </c>
      <c r="AM1057" s="2">
        <v>100.22799999999998</v>
      </c>
      <c r="AN1057" s="1">
        <v>788.73400000000004</v>
      </c>
      <c r="AO1057" s="2">
        <v>87.488000000000014</v>
      </c>
      <c r="AP1057" s="1">
        <v>644.76200000000006</v>
      </c>
      <c r="AQ1057" s="2">
        <v>75.503999999999991</v>
      </c>
      <c r="AR1057" s="1">
        <v>1536.6980000000001</v>
      </c>
      <c r="AS1057" s="2">
        <v>75.210000000000008</v>
      </c>
      <c r="AT1057" s="1">
        <v>563.91100000000006</v>
      </c>
      <c r="AU1057" s="2">
        <v>108.96600000000001</v>
      </c>
      <c r="AV1057" s="1">
        <v>722.30700000000002</v>
      </c>
      <c r="AW1057" s="2">
        <v>87.391999999999996</v>
      </c>
      <c r="AX1057" s="1">
        <v>9135.098</v>
      </c>
      <c r="AY1057" s="2">
        <v>74.569999999999993</v>
      </c>
      <c r="AZ1057" s="1">
        <v>2193.942</v>
      </c>
      <c r="BA1057" s="2">
        <v>99.903999999999996</v>
      </c>
      <c r="BB1057" s="1">
        <v>1008.408</v>
      </c>
      <c r="BC1057" s="2">
        <v>105.694</v>
      </c>
      <c r="BD1057" s="1">
        <v>976.07400000000007</v>
      </c>
      <c r="BE1057" s="2">
        <v>90.039999999999992</v>
      </c>
      <c r="BF1057" s="1">
        <v>752.47900000000004</v>
      </c>
      <c r="BG1057" s="2">
        <v>51.96</v>
      </c>
      <c r="BH1057" s="1">
        <v>861.82299999999998</v>
      </c>
      <c r="BI1057" s="2">
        <v>54.407999999999994</v>
      </c>
      <c r="BJ1057" s="1">
        <v>793.74099999999999</v>
      </c>
      <c r="BK1057" s="2">
        <v>101.43600000000001</v>
      </c>
      <c r="BL1057" s="1">
        <v>1081.0250000000001</v>
      </c>
      <c r="BM1057" s="2">
        <v>58.964000000000013</v>
      </c>
    </row>
    <row r="1058" spans="1:65" x14ac:dyDescent="0.25">
      <c r="A1058" s="20">
        <v>42508</v>
      </c>
      <c r="B1058" s="5">
        <v>753.62700000000007</v>
      </c>
      <c r="C1058">
        <v>3.0000000000000001E-3</v>
      </c>
      <c r="D1058" s="7">
        <v>-0.52</v>
      </c>
      <c r="E1058" s="7">
        <v>-0.59</v>
      </c>
      <c r="F1058" s="2">
        <v>-0.77</v>
      </c>
      <c r="H1058" s="1">
        <v>5862.6120000000001</v>
      </c>
      <c r="I1058" s="2">
        <v>84.414000000000016</v>
      </c>
      <c r="J1058" s="1">
        <v>6829.2430000000004</v>
      </c>
      <c r="K1058" s="9">
        <v>95.816000000000003</v>
      </c>
      <c r="L1058" s="1">
        <v>358.23900000000003</v>
      </c>
      <c r="M1058" s="2">
        <v>95.4</v>
      </c>
      <c r="N1058" s="1">
        <v>912.34100000000001</v>
      </c>
      <c r="O1058" s="2">
        <v>99.858000000000004</v>
      </c>
      <c r="P1058" s="1">
        <v>5534.8580000000002</v>
      </c>
      <c r="Q1058" s="2">
        <v>86.334000000000003</v>
      </c>
      <c r="R1058" s="1">
        <v>9057.6370000000006</v>
      </c>
      <c r="S1058" s="2">
        <v>84.128</v>
      </c>
      <c r="T1058" s="1">
        <v>152.59800000000001</v>
      </c>
      <c r="U1058" s="2">
        <v>90.6</v>
      </c>
      <c r="V1058" s="1">
        <v>10220.053</v>
      </c>
      <c r="W1058" s="2">
        <v>110.55999999999999</v>
      </c>
      <c r="X1058" s="1">
        <v>28998.615000000002</v>
      </c>
      <c r="Y1058" s="2">
        <v>102.176</v>
      </c>
      <c r="Z1058" s="1">
        <v>14077.505000000001</v>
      </c>
      <c r="AA1058" s="2">
        <v>122.58599999999998</v>
      </c>
      <c r="AB1058" s="1">
        <v>7248.2460000000001</v>
      </c>
      <c r="AC1058" s="2">
        <v>107.428</v>
      </c>
      <c r="AD1058" s="1">
        <v>3964.2460000000001</v>
      </c>
      <c r="AE1058" s="2">
        <v>62.591999999999999</v>
      </c>
      <c r="AF1058" s="1">
        <v>4055.8670000000002</v>
      </c>
      <c r="AG1058" s="2">
        <v>85.388000000000005</v>
      </c>
      <c r="AH1058" s="1">
        <v>1257.413</v>
      </c>
      <c r="AI1058" s="2">
        <v>74.067999999999998</v>
      </c>
      <c r="AJ1058" s="1">
        <v>647.87700000000007</v>
      </c>
      <c r="AK1058" s="2">
        <v>93.360000000000014</v>
      </c>
      <c r="AL1058" s="1">
        <v>66.688000000000002</v>
      </c>
      <c r="AM1058" s="2">
        <v>100.116</v>
      </c>
      <c r="AN1058" s="1">
        <v>746.91300000000001</v>
      </c>
      <c r="AO1058" s="2">
        <v>87.045999999999992</v>
      </c>
      <c r="AP1058" s="1">
        <v>642.94000000000005</v>
      </c>
      <c r="AQ1058" s="2">
        <v>75.544000000000011</v>
      </c>
      <c r="AR1058" s="1">
        <v>1491.453</v>
      </c>
      <c r="AS1058" s="2">
        <v>75.518000000000001</v>
      </c>
      <c r="AT1058" s="1">
        <v>547.00900000000001</v>
      </c>
      <c r="AU1058" s="2">
        <v>108.804</v>
      </c>
      <c r="AV1058" s="1">
        <v>715.63499999999999</v>
      </c>
      <c r="AW1058" s="2">
        <v>87.756</v>
      </c>
      <c r="AX1058" s="1">
        <v>8901.2669999999998</v>
      </c>
      <c r="AY1058" s="2">
        <v>73.72</v>
      </c>
      <c r="AZ1058" s="1">
        <v>2178.3139999999999</v>
      </c>
      <c r="BA1058" s="2">
        <v>100.352</v>
      </c>
      <c r="BB1058" s="1">
        <v>1025.239</v>
      </c>
      <c r="BC1058" s="2">
        <v>107.18800000000002</v>
      </c>
      <c r="BD1058" s="1">
        <v>982.97500000000002</v>
      </c>
      <c r="BE1058" s="2">
        <v>90.6</v>
      </c>
      <c r="BF1058" s="1">
        <v>755.72699999999998</v>
      </c>
      <c r="BG1058" s="2">
        <v>53.037999999999997</v>
      </c>
      <c r="BH1058" s="1">
        <v>818.90300000000002</v>
      </c>
      <c r="BI1058" s="2">
        <v>53.363999999999997</v>
      </c>
      <c r="BJ1058" s="1">
        <v>806.71699999999998</v>
      </c>
      <c r="BK1058" s="2">
        <v>101.124</v>
      </c>
      <c r="BL1058" s="1">
        <v>1052.1510000000001</v>
      </c>
      <c r="BM1058" s="2">
        <v>58.475999999999999</v>
      </c>
    </row>
    <row r="1059" spans="1:65" x14ac:dyDescent="0.25">
      <c r="A1059" s="20">
        <v>42515</v>
      </c>
      <c r="B1059" s="5">
        <v>766.21699999999998</v>
      </c>
      <c r="C1059">
        <v>3.0000000000000001E-3</v>
      </c>
      <c r="D1059" s="7">
        <v>0.55000000000000004</v>
      </c>
      <c r="E1059" s="7">
        <v>0.18</v>
      </c>
      <c r="F1059" s="2">
        <v>0.63</v>
      </c>
      <c r="H1059" s="1">
        <v>5903.9740000000002</v>
      </c>
      <c r="I1059" s="2">
        <v>83.294000000000011</v>
      </c>
      <c r="J1059" s="1">
        <v>6913.6530000000002</v>
      </c>
      <c r="K1059" s="9">
        <v>95.440000000000012</v>
      </c>
      <c r="L1059" s="1">
        <v>370.56799999999998</v>
      </c>
      <c r="M1059" s="2">
        <v>94.792000000000002</v>
      </c>
      <c r="N1059" s="1">
        <v>946.76099999999997</v>
      </c>
      <c r="O1059" s="2">
        <v>99.570000000000007</v>
      </c>
      <c r="P1059" s="1">
        <v>5507.2979999999998</v>
      </c>
      <c r="Q1059" s="2">
        <v>86.308000000000007</v>
      </c>
      <c r="R1059" s="1">
        <v>9122.9680000000008</v>
      </c>
      <c r="S1059" s="2">
        <v>83.073999999999998</v>
      </c>
      <c r="T1059" s="1">
        <v>151.79</v>
      </c>
      <c r="U1059" s="2">
        <v>89.65</v>
      </c>
      <c r="V1059" s="1">
        <v>10168.164000000001</v>
      </c>
      <c r="W1059" s="2">
        <v>110.646</v>
      </c>
      <c r="X1059" s="1">
        <v>29547.460999999999</v>
      </c>
      <c r="Y1059" s="2">
        <v>101.958</v>
      </c>
      <c r="Z1059" s="1">
        <v>14268.267</v>
      </c>
      <c r="AA1059" s="2">
        <v>121.804</v>
      </c>
      <c r="AB1059" s="1">
        <v>7428.2889999999998</v>
      </c>
      <c r="AC1059" s="2">
        <v>109.51599999999999</v>
      </c>
      <c r="AD1059" s="1">
        <v>3826.71</v>
      </c>
      <c r="AE1059" s="2">
        <v>61.919999999999995</v>
      </c>
      <c r="AF1059" s="1">
        <v>4036.1689999999999</v>
      </c>
      <c r="AG1059" s="2">
        <v>85.178000000000011</v>
      </c>
      <c r="AH1059" s="1">
        <v>1219.575</v>
      </c>
      <c r="AI1059" s="2">
        <v>72.86999999999999</v>
      </c>
      <c r="AJ1059" s="1">
        <v>646.87599999999998</v>
      </c>
      <c r="AK1059" s="2">
        <v>93.162000000000006</v>
      </c>
      <c r="AL1059" s="1">
        <v>66.835000000000008</v>
      </c>
      <c r="AM1059" s="2">
        <v>99.873999999999995</v>
      </c>
      <c r="AN1059" s="1">
        <v>765.65100000000007</v>
      </c>
      <c r="AO1059" s="2">
        <v>86.65</v>
      </c>
      <c r="AP1059" s="1">
        <v>639.00099999999998</v>
      </c>
      <c r="AQ1059" s="2">
        <v>75.286000000000001</v>
      </c>
      <c r="AR1059" s="1">
        <v>1488.586</v>
      </c>
      <c r="AS1059" s="2">
        <v>74.337999999999994</v>
      </c>
      <c r="AT1059" s="1">
        <v>551.76300000000003</v>
      </c>
      <c r="AU1059" s="2">
        <v>108.58800000000001</v>
      </c>
      <c r="AV1059" s="1">
        <v>705.32100000000003</v>
      </c>
      <c r="AW1059" s="2">
        <v>86.90600000000002</v>
      </c>
      <c r="AX1059" s="1">
        <v>8888.7900000000009</v>
      </c>
      <c r="AY1059" s="2">
        <v>73.066000000000003</v>
      </c>
      <c r="AZ1059" s="1">
        <v>2174.431</v>
      </c>
      <c r="BA1059" s="2">
        <v>100.69800000000001</v>
      </c>
      <c r="BB1059" s="1">
        <v>1015.532</v>
      </c>
      <c r="BC1059" s="2">
        <v>107.38200000000002</v>
      </c>
      <c r="BD1059" s="1">
        <v>970.16700000000003</v>
      </c>
      <c r="BE1059" s="2">
        <v>89.65</v>
      </c>
      <c r="BF1059" s="1">
        <v>741.21799999999996</v>
      </c>
      <c r="BG1059" s="2">
        <v>52.292000000000009</v>
      </c>
      <c r="BH1059" s="1">
        <v>844.86099999999999</v>
      </c>
      <c r="BI1059" s="2">
        <v>52.847999999999999</v>
      </c>
      <c r="BJ1059" s="1">
        <v>800.94500000000005</v>
      </c>
      <c r="BK1059" s="2">
        <v>101.148</v>
      </c>
      <c r="BL1059" s="1">
        <v>1089.98</v>
      </c>
      <c r="BM1059" s="2">
        <v>58.915999999999997</v>
      </c>
    </row>
    <row r="1060" spans="1:65" x14ac:dyDescent="0.25">
      <c r="A1060" s="20">
        <v>42522</v>
      </c>
      <c r="B1060" s="5">
        <v>768.99</v>
      </c>
      <c r="C1060">
        <v>5.0000000000000001E-3</v>
      </c>
      <c r="D1060" s="7">
        <v>2.4300000000000002</v>
      </c>
      <c r="E1060" s="7">
        <v>1.01</v>
      </c>
      <c r="F1060" s="2">
        <v>-0.87</v>
      </c>
      <c r="H1060" s="1">
        <v>5907.67</v>
      </c>
      <c r="I1060" s="2">
        <v>84.018000000000001</v>
      </c>
      <c r="J1060" s="1">
        <v>6931.1890000000003</v>
      </c>
      <c r="K1060" s="9">
        <v>95.301999999999992</v>
      </c>
      <c r="L1060" s="1">
        <v>369.38</v>
      </c>
      <c r="M1060" s="2">
        <v>94.616</v>
      </c>
      <c r="N1060" s="1">
        <v>928.98099999999999</v>
      </c>
      <c r="O1060" s="2">
        <v>99.415999999999997</v>
      </c>
      <c r="P1060" s="1">
        <v>5628.6530000000002</v>
      </c>
      <c r="Q1060" s="2">
        <v>86.122</v>
      </c>
      <c r="R1060" s="1">
        <v>8989.4349999999995</v>
      </c>
      <c r="S1060" s="2">
        <v>83.317999999999998</v>
      </c>
      <c r="T1060" s="1">
        <v>151.15800000000002</v>
      </c>
      <c r="U1060" s="2">
        <v>90.032000000000011</v>
      </c>
      <c r="V1060" s="1">
        <v>10271.86</v>
      </c>
      <c r="W1060" s="2">
        <v>110.97799999999999</v>
      </c>
      <c r="X1060" s="1">
        <v>29401.277000000002</v>
      </c>
      <c r="Y1060" s="2">
        <v>102.31399999999999</v>
      </c>
      <c r="Z1060" s="1">
        <v>14349.262000000001</v>
      </c>
      <c r="AA1060" s="2">
        <v>121.944</v>
      </c>
      <c r="AB1060" s="1">
        <v>7192.2030000000004</v>
      </c>
      <c r="AC1060" s="2">
        <v>109.804</v>
      </c>
      <c r="AD1060" s="1">
        <v>3779.1420000000003</v>
      </c>
      <c r="AE1060" s="2">
        <v>61.327999999999996</v>
      </c>
      <c r="AF1060" s="1">
        <v>4000.2930000000001</v>
      </c>
      <c r="AG1060" s="2">
        <v>85.808000000000007</v>
      </c>
      <c r="AH1060" s="1">
        <v>1190.874</v>
      </c>
      <c r="AI1060" s="2">
        <v>72.537999999999982</v>
      </c>
      <c r="AJ1060" s="1">
        <v>645.73800000000006</v>
      </c>
      <c r="AK1060" s="2">
        <v>93.022000000000006</v>
      </c>
      <c r="AL1060" s="1">
        <v>65.733000000000004</v>
      </c>
      <c r="AM1060" s="2">
        <v>99.714000000000013</v>
      </c>
      <c r="AN1060" s="1">
        <v>775.03399999999999</v>
      </c>
      <c r="AO1060" s="2">
        <v>87.083999999999989</v>
      </c>
      <c r="AP1060" s="1">
        <v>658.16300000000001</v>
      </c>
      <c r="AQ1060" s="2">
        <v>75.695999999999998</v>
      </c>
      <c r="AR1060" s="1">
        <v>1510.5409999999999</v>
      </c>
      <c r="AS1060" s="2">
        <v>74.426000000000002</v>
      </c>
      <c r="AT1060" s="1">
        <v>553.67500000000007</v>
      </c>
      <c r="AU1060" s="2">
        <v>108.78999999999999</v>
      </c>
      <c r="AV1060" s="1">
        <v>696.83900000000006</v>
      </c>
      <c r="AW1060" s="2">
        <v>86.669999999999987</v>
      </c>
      <c r="AX1060" s="1">
        <v>8824.6949999999997</v>
      </c>
      <c r="AY1060" s="2">
        <v>72.977999999999994</v>
      </c>
      <c r="AZ1060" s="1">
        <v>2141.5860000000002</v>
      </c>
      <c r="BA1060" s="2">
        <v>100.17999999999999</v>
      </c>
      <c r="BB1060" s="1">
        <v>1021.3480000000001</v>
      </c>
      <c r="BC1060" s="2">
        <v>107.68999999999998</v>
      </c>
      <c r="BD1060" s="1">
        <v>926.98800000000006</v>
      </c>
      <c r="BE1060" s="2">
        <v>90.032000000000011</v>
      </c>
      <c r="BF1060" s="1">
        <v>721.22699999999998</v>
      </c>
      <c r="BG1060" s="2">
        <v>52.802</v>
      </c>
      <c r="BH1060" s="1">
        <v>863.88800000000003</v>
      </c>
      <c r="BI1060" s="2">
        <v>52.936</v>
      </c>
      <c r="BJ1060" s="1">
        <v>812.66800000000001</v>
      </c>
      <c r="BK1060" s="2">
        <v>101.328</v>
      </c>
      <c r="BL1060" s="1">
        <v>1067.587</v>
      </c>
      <c r="BM1060" s="2">
        <v>59.512</v>
      </c>
    </row>
    <row r="1061" spans="1:65" x14ac:dyDescent="0.25">
      <c r="A1061" s="20">
        <v>42529</v>
      </c>
      <c r="B1061" s="5">
        <v>783.75300000000004</v>
      </c>
      <c r="C1061">
        <v>5.0000000000000001E-3</v>
      </c>
      <c r="D1061" s="7">
        <v>0.16</v>
      </c>
      <c r="E1061" s="7">
        <v>1.31</v>
      </c>
      <c r="F1061" s="2">
        <v>-1.32</v>
      </c>
      <c r="H1061" s="1">
        <v>6189.4740000000002</v>
      </c>
      <c r="I1061" s="2">
        <v>84.50200000000001</v>
      </c>
      <c r="J1061" s="1">
        <v>7083.71</v>
      </c>
      <c r="K1061" s="9">
        <v>95.516000000000005</v>
      </c>
      <c r="L1061" s="1">
        <v>376.98500000000001</v>
      </c>
      <c r="M1061" s="2">
        <v>95.134</v>
      </c>
      <c r="N1061" s="1">
        <v>953.04399999999998</v>
      </c>
      <c r="O1061" s="2">
        <v>99.67</v>
      </c>
      <c r="P1061" s="1">
        <v>5725.0169999999998</v>
      </c>
      <c r="Q1061" s="2">
        <v>87.55</v>
      </c>
      <c r="R1061" s="1">
        <v>9353.5840000000007</v>
      </c>
      <c r="S1061" s="2">
        <v>83.738</v>
      </c>
      <c r="T1061" s="1">
        <v>157.67699999999999</v>
      </c>
      <c r="U1061" s="2">
        <v>90.908000000000001</v>
      </c>
      <c r="V1061" s="1">
        <v>10790.973</v>
      </c>
      <c r="W1061" s="2">
        <v>111.49199999999999</v>
      </c>
      <c r="X1061" s="1">
        <v>30228.671000000002</v>
      </c>
      <c r="Y1061" s="2">
        <v>102.90800000000002</v>
      </c>
      <c r="Z1061" s="1">
        <v>14691.547</v>
      </c>
      <c r="AA1061" s="2">
        <v>122.85</v>
      </c>
      <c r="AB1061" s="1">
        <v>7401.7750000000005</v>
      </c>
      <c r="AC1061" s="2">
        <v>107.994</v>
      </c>
      <c r="AD1061" s="1">
        <v>4207.366</v>
      </c>
      <c r="AE1061" s="2">
        <v>62.231999999999992</v>
      </c>
      <c r="AF1061" s="1">
        <v>4226.0770000000002</v>
      </c>
      <c r="AG1061" s="2">
        <v>85.804000000000002</v>
      </c>
      <c r="AH1061" s="1">
        <v>1318.3990000000001</v>
      </c>
      <c r="AI1061" s="2">
        <v>72.841999999999999</v>
      </c>
      <c r="AJ1061" s="1">
        <v>682.22699999999998</v>
      </c>
      <c r="AK1061" s="2">
        <v>93.181999999999988</v>
      </c>
      <c r="AL1061" s="1">
        <v>66.617999999999995</v>
      </c>
      <c r="AM1061" s="2">
        <v>99.914000000000001</v>
      </c>
      <c r="AN1061" s="1">
        <v>813.35400000000004</v>
      </c>
      <c r="AO1061" s="2">
        <v>87.994</v>
      </c>
      <c r="AP1061" s="1">
        <v>671.32900000000006</v>
      </c>
      <c r="AQ1061" s="2">
        <v>75.52000000000001</v>
      </c>
      <c r="AR1061" s="1">
        <v>1586.2950000000001</v>
      </c>
      <c r="AS1061" s="2">
        <v>75.054000000000002</v>
      </c>
      <c r="AT1061" s="1">
        <v>584.97500000000002</v>
      </c>
      <c r="AU1061" s="2">
        <v>109.724</v>
      </c>
      <c r="AV1061" s="1">
        <v>724.62800000000004</v>
      </c>
      <c r="AW1061" s="2">
        <v>86.312000000000012</v>
      </c>
      <c r="AX1061" s="1">
        <v>9147.4250000000011</v>
      </c>
      <c r="AY1061" s="2">
        <v>72.444000000000003</v>
      </c>
      <c r="AZ1061" s="1">
        <v>2301.2919999999999</v>
      </c>
      <c r="BA1061" s="2">
        <v>100.678</v>
      </c>
      <c r="BB1061" s="1">
        <v>1068.0820000000001</v>
      </c>
      <c r="BC1061" s="2">
        <v>107.926</v>
      </c>
      <c r="BD1061" s="1">
        <v>1010.6940000000001</v>
      </c>
      <c r="BE1061" s="2">
        <v>90.908000000000001</v>
      </c>
      <c r="BF1061" s="1">
        <v>778.79600000000005</v>
      </c>
      <c r="BG1061" s="2">
        <v>52.664000000000001</v>
      </c>
      <c r="BH1061" s="1">
        <v>924.16</v>
      </c>
      <c r="BI1061" s="2">
        <v>54.495999999999995</v>
      </c>
      <c r="BJ1061" s="1">
        <v>841.19400000000007</v>
      </c>
      <c r="BK1061" s="2">
        <v>101.386</v>
      </c>
      <c r="BL1061" s="1">
        <v>1118.1030000000001</v>
      </c>
      <c r="BM1061" s="2">
        <v>59.673999999999999</v>
      </c>
    </row>
    <row r="1062" spans="1:65" x14ac:dyDescent="0.25">
      <c r="A1062" s="20">
        <v>42536</v>
      </c>
      <c r="B1062" s="5">
        <v>753.75</v>
      </c>
      <c r="C1062">
        <v>5.0000000000000001E-3</v>
      </c>
      <c r="D1062" s="7">
        <v>-0.25</v>
      </c>
      <c r="E1062" s="7">
        <v>0.56000000000000005</v>
      </c>
      <c r="F1062" s="2">
        <v>-0.08</v>
      </c>
      <c r="H1062" s="1">
        <v>5908.9679999999998</v>
      </c>
      <c r="I1062" s="2">
        <v>85.251999999999995</v>
      </c>
      <c r="J1062" s="1">
        <v>6574.5630000000001</v>
      </c>
      <c r="K1062" s="9">
        <v>95.467999999999989</v>
      </c>
      <c r="L1062" s="1">
        <v>347.166</v>
      </c>
      <c r="M1062" s="2">
        <v>95.173999999999992</v>
      </c>
      <c r="N1062" s="1">
        <v>869.27800000000002</v>
      </c>
      <c r="O1062" s="2">
        <v>99.614000000000004</v>
      </c>
      <c r="P1062" s="1">
        <v>5458.3990000000003</v>
      </c>
      <c r="Q1062" s="2">
        <v>88.847999999999999</v>
      </c>
      <c r="R1062" s="1">
        <v>8654.0760000000009</v>
      </c>
      <c r="S1062" s="2">
        <v>83.424000000000007</v>
      </c>
      <c r="T1062" s="1">
        <v>145.75700000000001</v>
      </c>
      <c r="U1062" s="2">
        <v>90.501999999999995</v>
      </c>
      <c r="V1062" s="1">
        <v>10375.826999999999</v>
      </c>
      <c r="W1062" s="2">
        <v>111.95</v>
      </c>
      <c r="X1062" s="1">
        <v>28185.190999999999</v>
      </c>
      <c r="Y1062" s="2">
        <v>102.224</v>
      </c>
      <c r="Z1062" s="1">
        <v>13832.604000000001</v>
      </c>
      <c r="AA1062" s="2">
        <v>124.494</v>
      </c>
      <c r="AB1062" s="1">
        <v>6846.9229999999998</v>
      </c>
      <c r="AC1062" s="2">
        <v>106.28</v>
      </c>
      <c r="AD1062" s="1">
        <v>3902.0260000000003</v>
      </c>
      <c r="AE1062" s="2">
        <v>63.616</v>
      </c>
      <c r="AF1062" s="1">
        <v>4083.009</v>
      </c>
      <c r="AG1062" s="2">
        <v>86.153999999999996</v>
      </c>
      <c r="AH1062" s="1">
        <v>1248.5989999999999</v>
      </c>
      <c r="AI1062" s="2">
        <v>74.712000000000003</v>
      </c>
      <c r="AJ1062" s="1">
        <v>627.32799999999997</v>
      </c>
      <c r="AK1062" s="2">
        <v>93.146000000000001</v>
      </c>
      <c r="AL1062" s="1">
        <v>54.139000000000003</v>
      </c>
      <c r="AM1062" s="2">
        <v>99.919999999999987</v>
      </c>
      <c r="AN1062" s="1">
        <v>762.01700000000005</v>
      </c>
      <c r="AO1062" s="2">
        <v>87.674000000000007</v>
      </c>
      <c r="AP1062" s="1">
        <v>659.69200000000001</v>
      </c>
      <c r="AQ1062" s="2">
        <v>75.395999999999987</v>
      </c>
      <c r="AR1062" s="1">
        <v>1535.8600000000001</v>
      </c>
      <c r="AS1062" s="2">
        <v>75.287999999999997</v>
      </c>
      <c r="AT1062" s="1">
        <v>561.39700000000005</v>
      </c>
      <c r="AU1062" s="2">
        <v>109.45</v>
      </c>
      <c r="AV1062" s="1">
        <v>705.49800000000005</v>
      </c>
      <c r="AW1062" s="2">
        <v>86.403999999999996</v>
      </c>
      <c r="AX1062" s="1">
        <v>8573.3610000000008</v>
      </c>
      <c r="AY1062" s="2">
        <v>71.900000000000006</v>
      </c>
      <c r="AZ1062" s="1">
        <v>2251.1709999999998</v>
      </c>
      <c r="BA1062" s="2">
        <v>100.58399999999999</v>
      </c>
      <c r="BB1062" s="1">
        <v>1026.123</v>
      </c>
      <c r="BC1062" s="2">
        <v>107.756</v>
      </c>
      <c r="BD1062" s="1">
        <v>936.36599999999999</v>
      </c>
      <c r="BE1062" s="2">
        <v>90.501999999999995</v>
      </c>
      <c r="BF1062" s="1">
        <v>732.55700000000002</v>
      </c>
      <c r="BG1062" s="2">
        <v>52.945999999999991</v>
      </c>
      <c r="BH1062" s="1">
        <v>859.43500000000006</v>
      </c>
      <c r="BI1062" s="2">
        <v>54.501999999999995</v>
      </c>
      <c r="BJ1062" s="1">
        <v>826.22</v>
      </c>
      <c r="BK1062" s="2">
        <v>101.47400000000002</v>
      </c>
      <c r="BL1062" s="1">
        <v>1065.0029999999999</v>
      </c>
      <c r="BM1062" s="2">
        <v>59.667999999999992</v>
      </c>
    </row>
    <row r="1063" spans="1:65" x14ac:dyDescent="0.25">
      <c r="A1063" s="20">
        <v>42543</v>
      </c>
      <c r="B1063" s="5">
        <v>770.31700000000001</v>
      </c>
      <c r="C1063">
        <v>5.0000000000000001E-3</v>
      </c>
      <c r="D1063" s="7">
        <v>-1.2</v>
      </c>
      <c r="E1063" s="7">
        <v>-0.3</v>
      </c>
      <c r="F1063" s="2">
        <v>-0.14000000000000001</v>
      </c>
      <c r="H1063" s="1">
        <v>5998.0320000000002</v>
      </c>
      <c r="I1063" s="2">
        <v>84.862000000000009</v>
      </c>
      <c r="J1063" s="1">
        <v>6908.0420000000004</v>
      </c>
      <c r="K1063" s="9">
        <v>95.231999999999999</v>
      </c>
      <c r="L1063" s="1">
        <v>367.47300000000001</v>
      </c>
      <c r="M1063" s="2">
        <v>94.903999999999996</v>
      </c>
      <c r="N1063" s="1">
        <v>921.38700000000006</v>
      </c>
      <c r="O1063" s="2">
        <v>99.501999999999995</v>
      </c>
      <c r="P1063" s="1">
        <v>5561.6760000000004</v>
      </c>
      <c r="Q1063" s="2">
        <v>90.322000000000003</v>
      </c>
      <c r="R1063" s="1">
        <v>8976.7810000000009</v>
      </c>
      <c r="S1063" s="2">
        <v>82.725999999999999</v>
      </c>
      <c r="T1063" s="1">
        <v>154.209</v>
      </c>
      <c r="U1063" s="2">
        <v>89.82</v>
      </c>
      <c r="V1063" s="1">
        <v>10546.69</v>
      </c>
      <c r="W1063" s="2">
        <v>112.47999999999999</v>
      </c>
      <c r="X1063" s="1">
        <v>29456.261000000002</v>
      </c>
      <c r="Y1063" s="2">
        <v>101.65799999999999</v>
      </c>
      <c r="Z1063" s="1">
        <v>14378.867</v>
      </c>
      <c r="AA1063" s="2">
        <v>124.64200000000001</v>
      </c>
      <c r="AB1063" s="1">
        <v>7439.0479999999998</v>
      </c>
      <c r="AC1063" s="2">
        <v>107.976</v>
      </c>
      <c r="AD1063" s="1">
        <v>4107.0429999999997</v>
      </c>
      <c r="AE1063" s="2">
        <v>64.042000000000002</v>
      </c>
      <c r="AF1063" s="1">
        <v>4214.74</v>
      </c>
      <c r="AG1063" s="2">
        <v>85.846000000000004</v>
      </c>
      <c r="AH1063" s="1">
        <v>1285.0530000000001</v>
      </c>
      <c r="AI1063" s="2">
        <v>73.873999999999995</v>
      </c>
      <c r="AJ1063" s="1">
        <v>658.13599999999997</v>
      </c>
      <c r="AK1063" s="2">
        <v>92.992000000000004</v>
      </c>
      <c r="AL1063" s="1">
        <v>61.128999999999998</v>
      </c>
      <c r="AM1063" s="2">
        <v>99.81</v>
      </c>
      <c r="AN1063" s="1">
        <v>773.29899999999998</v>
      </c>
      <c r="AO1063" s="2">
        <v>87.168000000000006</v>
      </c>
      <c r="AP1063" s="1">
        <v>660.61599999999999</v>
      </c>
      <c r="AQ1063" s="2">
        <v>74.872</v>
      </c>
      <c r="AR1063" s="1">
        <v>1578.0810000000001</v>
      </c>
      <c r="AS1063" s="2">
        <v>75.147999999999996</v>
      </c>
      <c r="AT1063" s="1">
        <v>580.28300000000002</v>
      </c>
      <c r="AU1063" s="2">
        <v>110.006</v>
      </c>
      <c r="AV1063" s="1">
        <v>722.09</v>
      </c>
      <c r="AW1063" s="2">
        <v>86.605999999999995</v>
      </c>
      <c r="AX1063" s="1">
        <v>8876.89</v>
      </c>
      <c r="AY1063" s="2">
        <v>71.503999999999991</v>
      </c>
      <c r="AZ1063" s="1">
        <v>2283.44</v>
      </c>
      <c r="BA1063" s="2">
        <v>101.116</v>
      </c>
      <c r="BB1063" s="1">
        <v>1059.519</v>
      </c>
      <c r="BC1063" s="2">
        <v>106.83600000000001</v>
      </c>
      <c r="BD1063" s="1">
        <v>981.32</v>
      </c>
      <c r="BE1063" s="2">
        <v>89.82</v>
      </c>
      <c r="BF1063" s="1">
        <v>748.01499999999999</v>
      </c>
      <c r="BG1063" s="2">
        <v>53.431999999999995</v>
      </c>
      <c r="BH1063" s="1">
        <v>923.13400000000001</v>
      </c>
      <c r="BI1063" s="2">
        <v>55.052</v>
      </c>
      <c r="BJ1063" s="1">
        <v>820.13900000000001</v>
      </c>
      <c r="BK1063" s="2">
        <v>101.096</v>
      </c>
      <c r="BL1063" s="1">
        <v>1092.345</v>
      </c>
      <c r="BM1063" s="2">
        <v>59.736000000000004</v>
      </c>
    </row>
    <row r="1064" spans="1:65" x14ac:dyDescent="0.25">
      <c r="A1064" s="20">
        <v>42550</v>
      </c>
      <c r="B1064" s="5">
        <v>756.34699999999998</v>
      </c>
      <c r="C1064">
        <v>5.0000000000000001E-3</v>
      </c>
      <c r="D1064" s="7">
        <v>-1.6</v>
      </c>
      <c r="E1064" s="7">
        <v>0.32</v>
      </c>
      <c r="F1064" s="2">
        <v>-0.21</v>
      </c>
      <c r="H1064" s="1">
        <v>5919.8940000000002</v>
      </c>
      <c r="I1064" s="2">
        <v>84.372</v>
      </c>
      <c r="J1064" s="1">
        <v>6501.1180000000004</v>
      </c>
      <c r="K1064" s="9">
        <v>95.205999999999989</v>
      </c>
      <c r="L1064" s="1">
        <v>327.642</v>
      </c>
      <c r="M1064" s="2">
        <v>94.891999999999996</v>
      </c>
      <c r="N1064" s="1">
        <v>838.56399999999996</v>
      </c>
      <c r="O1064" s="2">
        <v>99.294000000000011</v>
      </c>
      <c r="P1064" s="1">
        <v>5500.6500000000005</v>
      </c>
      <c r="Q1064" s="2">
        <v>92.287999999999997</v>
      </c>
      <c r="R1064" s="1">
        <v>8785.3520000000008</v>
      </c>
      <c r="S1064" s="2">
        <v>82.853999999999999</v>
      </c>
      <c r="T1064" s="1">
        <v>146.59299999999999</v>
      </c>
      <c r="U1064" s="2">
        <v>89.438000000000002</v>
      </c>
      <c r="V1064" s="1">
        <v>10537.712</v>
      </c>
      <c r="W1064" s="2">
        <v>112.45</v>
      </c>
      <c r="X1064" s="1">
        <v>27781.102999999999</v>
      </c>
      <c r="Y1064" s="2">
        <v>100.992</v>
      </c>
      <c r="Z1064" s="1">
        <v>14067.311</v>
      </c>
      <c r="AA1064" s="2">
        <v>124.48599999999999</v>
      </c>
      <c r="AB1064" s="1">
        <v>6970.5150000000003</v>
      </c>
      <c r="AC1064" s="2">
        <v>102.97799999999999</v>
      </c>
      <c r="AD1064" s="1">
        <v>4383.0940000000001</v>
      </c>
      <c r="AE1064" s="2">
        <v>65.798000000000002</v>
      </c>
      <c r="AF1064" s="1">
        <v>4274.0780000000004</v>
      </c>
      <c r="AG1064" s="2">
        <v>87.632000000000005</v>
      </c>
      <c r="AH1064" s="1">
        <v>1298.6020000000001</v>
      </c>
      <c r="AI1064" s="2">
        <v>74.835999999999999</v>
      </c>
      <c r="AJ1064" s="1">
        <v>616.49599999999998</v>
      </c>
      <c r="AK1064" s="2">
        <v>92.809999999999988</v>
      </c>
      <c r="AL1064" s="1">
        <v>50.378999999999998</v>
      </c>
      <c r="AM1064" s="2">
        <v>99.674000000000007</v>
      </c>
      <c r="AN1064" s="1">
        <v>738.62599999999998</v>
      </c>
      <c r="AO1064" s="2">
        <v>86.268000000000001</v>
      </c>
      <c r="AP1064" s="1">
        <v>656.65800000000002</v>
      </c>
      <c r="AQ1064" s="2">
        <v>74.908000000000001</v>
      </c>
      <c r="AR1064" s="1">
        <v>1634.4259999999999</v>
      </c>
      <c r="AS1064" s="2">
        <v>75.705999999999989</v>
      </c>
      <c r="AT1064" s="1">
        <v>566.56299999999999</v>
      </c>
      <c r="AU1064" s="2">
        <v>110.136</v>
      </c>
      <c r="AV1064" s="1">
        <v>722.23599999999999</v>
      </c>
      <c r="AW1064" s="2">
        <v>87.022000000000006</v>
      </c>
      <c r="AX1064" s="1">
        <v>8832.393</v>
      </c>
      <c r="AY1064" s="2">
        <v>71.548000000000002</v>
      </c>
      <c r="AZ1064" s="1">
        <v>2307.5929999999998</v>
      </c>
      <c r="BA1064" s="2">
        <v>101.438</v>
      </c>
      <c r="BB1064" s="1">
        <v>1053.1279999999999</v>
      </c>
      <c r="BC1064" s="2">
        <v>105.798</v>
      </c>
      <c r="BD1064" s="1">
        <v>923.971</v>
      </c>
      <c r="BE1064" s="2">
        <v>89.438000000000002</v>
      </c>
      <c r="BF1064" s="1">
        <v>751.65200000000004</v>
      </c>
      <c r="BG1064" s="2">
        <v>53.846000000000004</v>
      </c>
      <c r="BH1064" s="1">
        <v>895.74700000000007</v>
      </c>
      <c r="BI1064" s="2">
        <v>55.287999999999997</v>
      </c>
      <c r="BJ1064" s="1">
        <v>829.74099999999999</v>
      </c>
      <c r="BK1064" s="2">
        <v>101.30999999999999</v>
      </c>
      <c r="BL1064" s="1">
        <v>1087.7190000000001</v>
      </c>
      <c r="BM1064" s="2">
        <v>60.446000000000005</v>
      </c>
    </row>
    <row r="1065" spans="1:65" x14ac:dyDescent="0.25">
      <c r="A1065" s="20">
        <v>42557</v>
      </c>
      <c r="B1065" s="5">
        <v>759.12599999999998</v>
      </c>
      <c r="C1065">
        <v>5.0000000000000001E-3</v>
      </c>
      <c r="D1065" s="7">
        <v>3.14</v>
      </c>
      <c r="E1065" s="7">
        <v>-0.61</v>
      </c>
      <c r="F1065" s="2">
        <v>-0.65</v>
      </c>
      <c r="H1065" s="1">
        <v>5975.8289999999997</v>
      </c>
      <c r="I1065" s="2">
        <v>84.515999999999991</v>
      </c>
      <c r="J1065" s="1">
        <v>6329.87</v>
      </c>
      <c r="K1065" s="9">
        <v>95.40600000000002</v>
      </c>
      <c r="L1065" s="1">
        <v>313.55200000000002</v>
      </c>
      <c r="M1065" s="2">
        <v>95.238</v>
      </c>
      <c r="N1065" s="1">
        <v>809.26499999999999</v>
      </c>
      <c r="O1065" s="2">
        <v>99.361999999999995</v>
      </c>
      <c r="P1065" s="1">
        <v>5529.0969999999998</v>
      </c>
      <c r="Q1065" s="2">
        <v>93.057999999999993</v>
      </c>
      <c r="R1065" s="1">
        <v>8609.6990000000005</v>
      </c>
      <c r="S1065" s="2">
        <v>83.512</v>
      </c>
      <c r="T1065" s="1">
        <v>143.482</v>
      </c>
      <c r="U1065" s="2">
        <v>89.451999999999998</v>
      </c>
      <c r="V1065" s="1">
        <v>10774.201999999999</v>
      </c>
      <c r="W1065" s="2">
        <v>112.58799999999999</v>
      </c>
      <c r="X1065" s="1">
        <v>27075.988000000001</v>
      </c>
      <c r="Y1065" s="2">
        <v>100.97199999999999</v>
      </c>
      <c r="Z1065" s="1">
        <v>13952.378000000001</v>
      </c>
      <c r="AA1065" s="2">
        <v>124.41599999999998</v>
      </c>
      <c r="AB1065" s="1">
        <v>6746.5510000000004</v>
      </c>
      <c r="AC1065" s="2">
        <v>99.225999999999999</v>
      </c>
      <c r="AD1065" s="1">
        <v>4326.7889999999998</v>
      </c>
      <c r="AE1065" s="2">
        <v>67.935999999999993</v>
      </c>
      <c r="AF1065" s="1">
        <v>4234.1090000000004</v>
      </c>
      <c r="AG1065" s="2">
        <v>89.248000000000005</v>
      </c>
      <c r="AH1065" s="1">
        <v>1254.307</v>
      </c>
      <c r="AI1065" s="2">
        <v>75.718000000000004</v>
      </c>
      <c r="AJ1065" s="1">
        <v>641.43500000000006</v>
      </c>
      <c r="AK1065" s="2">
        <v>92.968000000000004</v>
      </c>
      <c r="AL1065" s="1">
        <v>45.945</v>
      </c>
      <c r="AM1065" s="2">
        <v>99.742000000000004</v>
      </c>
      <c r="AN1065" s="1">
        <v>739.68100000000004</v>
      </c>
      <c r="AO1065" s="2">
        <v>86.431999999999988</v>
      </c>
      <c r="AP1065" s="1">
        <v>671.85699999999997</v>
      </c>
      <c r="AQ1065" s="2">
        <v>75.323999999999984</v>
      </c>
      <c r="AR1065" s="1">
        <v>1635.5040000000001</v>
      </c>
      <c r="AS1065" s="2">
        <v>76.248000000000005</v>
      </c>
      <c r="AT1065" s="1">
        <v>564.05200000000002</v>
      </c>
      <c r="AU1065" s="2">
        <v>111.304</v>
      </c>
      <c r="AV1065" s="1">
        <v>729.077</v>
      </c>
      <c r="AW1065" s="2">
        <v>88.067999999999998</v>
      </c>
      <c r="AX1065" s="1">
        <v>8642.7980000000007</v>
      </c>
      <c r="AY1065" s="2">
        <v>72.513999999999996</v>
      </c>
      <c r="AZ1065" s="1">
        <v>2311.5100000000002</v>
      </c>
      <c r="BA1065" s="2">
        <v>101.724</v>
      </c>
      <c r="BB1065" s="1">
        <v>1054.7060000000001</v>
      </c>
      <c r="BC1065" s="2">
        <v>105.46</v>
      </c>
      <c r="BD1065" s="1">
        <v>879.572</v>
      </c>
      <c r="BE1065" s="2">
        <v>89.451999999999998</v>
      </c>
      <c r="BF1065" s="1">
        <v>741.82600000000002</v>
      </c>
      <c r="BG1065" s="2">
        <v>54.335999999999999</v>
      </c>
      <c r="BH1065" s="1">
        <v>873.47400000000005</v>
      </c>
      <c r="BI1065" s="2">
        <v>56.540000000000006</v>
      </c>
      <c r="BJ1065" s="1">
        <v>836.07799999999997</v>
      </c>
      <c r="BK1065" s="2">
        <v>101.59400000000001</v>
      </c>
      <c r="BL1065" s="1">
        <v>1089.221</v>
      </c>
      <c r="BM1065" s="2">
        <v>60.616000000000007</v>
      </c>
    </row>
    <row r="1066" spans="1:65" x14ac:dyDescent="0.25">
      <c r="A1066" s="20">
        <v>42564</v>
      </c>
      <c r="B1066" s="5">
        <v>785.17100000000005</v>
      </c>
      <c r="C1066">
        <v>5.0000000000000001E-3</v>
      </c>
      <c r="D1066" s="7">
        <v>1.38</v>
      </c>
      <c r="E1066" s="7">
        <v>0.81</v>
      </c>
      <c r="F1066" s="2">
        <v>-1.39</v>
      </c>
      <c r="H1066" s="1">
        <v>6120.067</v>
      </c>
      <c r="I1066" s="2">
        <v>84.105999999999995</v>
      </c>
      <c r="J1066" s="1">
        <v>6717.0860000000002</v>
      </c>
      <c r="K1066" s="9">
        <v>95.387999999999991</v>
      </c>
      <c r="L1066" s="1">
        <v>338.02</v>
      </c>
      <c r="M1066" s="2">
        <v>95.176000000000002</v>
      </c>
      <c r="N1066" s="1">
        <v>867.18899999999996</v>
      </c>
      <c r="O1066" s="2">
        <v>99.263999999999996</v>
      </c>
      <c r="P1066" s="1">
        <v>5657.21</v>
      </c>
      <c r="Q1066" s="2">
        <v>92.873999999999995</v>
      </c>
      <c r="R1066" s="1">
        <v>8989.2199999999993</v>
      </c>
      <c r="S1066" s="2">
        <v>82.914000000000016</v>
      </c>
      <c r="T1066" s="1">
        <v>152.30799999999999</v>
      </c>
      <c r="U1066" s="2">
        <v>89.652000000000001</v>
      </c>
      <c r="V1066" s="1">
        <v>10973.117</v>
      </c>
      <c r="W1066" s="2">
        <v>112.76399999999998</v>
      </c>
      <c r="X1066" s="1">
        <v>28799.151000000002</v>
      </c>
      <c r="Y1066" s="2">
        <v>100.47799999999999</v>
      </c>
      <c r="Z1066" s="1">
        <v>14335.034</v>
      </c>
      <c r="AA1066" s="2">
        <v>123.92</v>
      </c>
      <c r="AB1066" s="1">
        <v>7146.5910000000003</v>
      </c>
      <c r="AC1066" s="2">
        <v>98.51</v>
      </c>
      <c r="AD1066" s="1">
        <v>4611.0370000000003</v>
      </c>
      <c r="AE1066" s="2">
        <v>66.86999999999999</v>
      </c>
      <c r="AF1066" s="1">
        <v>4316.3829999999998</v>
      </c>
      <c r="AG1066" s="2">
        <v>89.385999999999996</v>
      </c>
      <c r="AH1066" s="1">
        <v>1302.8500000000001</v>
      </c>
      <c r="AI1066" s="2">
        <v>75.106000000000009</v>
      </c>
      <c r="AJ1066" s="1">
        <v>642.30399999999997</v>
      </c>
      <c r="AK1066" s="2">
        <v>93.081999999999994</v>
      </c>
      <c r="AL1066" s="1">
        <v>51.934000000000005</v>
      </c>
      <c r="AM1066" s="2">
        <v>99.644000000000005</v>
      </c>
      <c r="AN1066" s="1">
        <v>765.44100000000003</v>
      </c>
      <c r="AO1066" s="2">
        <v>87.095999999999989</v>
      </c>
      <c r="AP1066" s="1">
        <v>691.15499999999997</v>
      </c>
      <c r="AQ1066" s="2">
        <v>75.698000000000008</v>
      </c>
      <c r="AR1066" s="1">
        <v>1711.069</v>
      </c>
      <c r="AS1066" s="2">
        <v>76.424000000000007</v>
      </c>
      <c r="AT1066" s="1">
        <v>591.14499999999998</v>
      </c>
      <c r="AU1066" s="2">
        <v>111.88399999999999</v>
      </c>
      <c r="AV1066" s="1">
        <v>744.97500000000002</v>
      </c>
      <c r="AW1066" s="2">
        <v>88.632000000000005</v>
      </c>
      <c r="AX1066" s="1">
        <v>9077.9549999999999</v>
      </c>
      <c r="AY1066" s="2">
        <v>72.652000000000015</v>
      </c>
      <c r="AZ1066" s="1">
        <v>2409.6950000000002</v>
      </c>
      <c r="BA1066" s="2">
        <v>102.16800000000001</v>
      </c>
      <c r="BB1066" s="1">
        <v>1072.002</v>
      </c>
      <c r="BC1066" s="2">
        <v>105.13</v>
      </c>
      <c r="BD1066" s="1">
        <v>921.52600000000007</v>
      </c>
      <c r="BE1066" s="2">
        <v>89.652000000000001</v>
      </c>
      <c r="BF1066" s="1">
        <v>780.65200000000004</v>
      </c>
      <c r="BG1066" s="2">
        <v>54.691999999999993</v>
      </c>
      <c r="BH1066" s="1">
        <v>939.96500000000003</v>
      </c>
      <c r="BI1066" s="2">
        <v>57.541999999999994</v>
      </c>
      <c r="BJ1066" s="1">
        <v>856.51499999999999</v>
      </c>
      <c r="BK1066" s="2">
        <v>101.52000000000001</v>
      </c>
      <c r="BL1066" s="1">
        <v>1151.0830000000001</v>
      </c>
      <c r="BM1066" s="2">
        <v>60.778000000000006</v>
      </c>
    </row>
    <row r="1067" spans="1:65" x14ac:dyDescent="0.25">
      <c r="A1067" s="20">
        <v>42571</v>
      </c>
      <c r="B1067" s="5">
        <v>792.11800000000005</v>
      </c>
      <c r="C1067">
        <v>5.0000000000000001E-3</v>
      </c>
      <c r="D1067" s="7">
        <v>1.6</v>
      </c>
      <c r="E1067" s="7">
        <v>0.57999999999999996</v>
      </c>
      <c r="F1067" s="2">
        <v>2.29</v>
      </c>
      <c r="H1067" s="1">
        <v>6137.0690000000004</v>
      </c>
      <c r="I1067" s="2">
        <v>84.460000000000008</v>
      </c>
      <c r="J1067" s="1">
        <v>6804.4560000000001</v>
      </c>
      <c r="K1067" s="9">
        <v>95.401999999999987</v>
      </c>
      <c r="L1067" s="1">
        <v>338.57</v>
      </c>
      <c r="M1067" s="2">
        <v>95.1</v>
      </c>
      <c r="N1067" s="1">
        <v>871.03399999999999</v>
      </c>
      <c r="O1067" s="2">
        <v>99.228000000000009</v>
      </c>
      <c r="P1067" s="1">
        <v>5657.4650000000001</v>
      </c>
      <c r="Q1067" s="2">
        <v>89.614000000000004</v>
      </c>
      <c r="R1067" s="1">
        <v>9031.83</v>
      </c>
      <c r="S1067" s="2">
        <v>83.085999999999999</v>
      </c>
      <c r="T1067" s="1">
        <v>152.55100000000002</v>
      </c>
      <c r="U1067" s="2">
        <v>90.224000000000004</v>
      </c>
      <c r="V1067" s="1">
        <v>10975.815000000001</v>
      </c>
      <c r="W1067" s="2">
        <v>112.63600000000001</v>
      </c>
      <c r="X1067" s="1">
        <v>29063.102999999999</v>
      </c>
      <c r="Y1067" s="2">
        <v>100.36600000000001</v>
      </c>
      <c r="Z1067" s="1">
        <v>14403.124</v>
      </c>
      <c r="AA1067" s="2">
        <v>123.74000000000001</v>
      </c>
      <c r="AB1067" s="1">
        <v>7185.3310000000001</v>
      </c>
      <c r="AC1067" s="2">
        <v>99.873999999999995</v>
      </c>
      <c r="AD1067" s="1">
        <v>4845.3130000000001</v>
      </c>
      <c r="AE1067" s="2">
        <v>68.178000000000011</v>
      </c>
      <c r="AF1067" s="1">
        <v>4438.5680000000002</v>
      </c>
      <c r="AG1067" s="2">
        <v>90.523999999999987</v>
      </c>
      <c r="AH1067" s="1">
        <v>1324.5550000000001</v>
      </c>
      <c r="AI1067" s="2">
        <v>75.722000000000008</v>
      </c>
      <c r="AJ1067" s="1">
        <v>675.74300000000005</v>
      </c>
      <c r="AK1067" s="2">
        <v>93.033999999999992</v>
      </c>
      <c r="AL1067" s="1">
        <v>51.753</v>
      </c>
      <c r="AM1067" s="2">
        <v>99.570000000000007</v>
      </c>
      <c r="AN1067" s="1">
        <v>775.00800000000004</v>
      </c>
      <c r="AO1067" s="2">
        <v>86.86</v>
      </c>
      <c r="AP1067" s="1">
        <v>689.39800000000002</v>
      </c>
      <c r="AQ1067" s="2">
        <v>75.798000000000002</v>
      </c>
      <c r="AR1067" s="1">
        <v>1744.691</v>
      </c>
      <c r="AS1067" s="2">
        <v>76.858000000000004</v>
      </c>
      <c r="AT1067" s="1">
        <v>598.97699999999998</v>
      </c>
      <c r="AU1067" s="2">
        <v>113.48800000000001</v>
      </c>
      <c r="AV1067" s="1">
        <v>739.22300000000007</v>
      </c>
      <c r="AW1067" s="2">
        <v>88.99</v>
      </c>
      <c r="AX1067" s="1">
        <v>9240.7669999999998</v>
      </c>
      <c r="AY1067" s="2">
        <v>73.034000000000006</v>
      </c>
      <c r="AZ1067" s="1">
        <v>2397.1860000000001</v>
      </c>
      <c r="BA1067" s="2">
        <v>101.748</v>
      </c>
      <c r="BB1067" s="1">
        <v>1090.568</v>
      </c>
      <c r="BC1067" s="2">
        <v>106.202</v>
      </c>
      <c r="BD1067" s="1">
        <v>957.72500000000002</v>
      </c>
      <c r="BE1067" s="2">
        <v>90.224000000000004</v>
      </c>
      <c r="BF1067" s="1">
        <v>795.06799999999998</v>
      </c>
      <c r="BG1067" s="2">
        <v>55.426000000000002</v>
      </c>
      <c r="BH1067" s="1">
        <v>972.36199999999997</v>
      </c>
      <c r="BI1067" s="2">
        <v>58.366</v>
      </c>
      <c r="BJ1067" s="1">
        <v>883.52</v>
      </c>
      <c r="BK1067" s="2">
        <v>102.422</v>
      </c>
      <c r="BL1067" s="1">
        <v>1012.9640000000001</v>
      </c>
      <c r="BM1067" s="2">
        <v>59.819999999999993</v>
      </c>
    </row>
    <row r="1068" spans="1:65" x14ac:dyDescent="0.25">
      <c r="A1068" s="20">
        <v>42578</v>
      </c>
      <c r="B1068" s="5">
        <v>792.178</v>
      </c>
      <c r="C1068">
        <v>5.0000000000000001E-3</v>
      </c>
      <c r="D1068" s="7">
        <v>0.6</v>
      </c>
      <c r="E1068" s="7">
        <v>0</v>
      </c>
      <c r="F1068" s="2">
        <v>-1.08</v>
      </c>
      <c r="H1068" s="1">
        <v>6051.3620000000001</v>
      </c>
      <c r="I1068" s="2">
        <v>83.41</v>
      </c>
      <c r="J1068" s="1">
        <v>6908.2470000000003</v>
      </c>
      <c r="K1068" s="9">
        <v>95.292000000000002</v>
      </c>
      <c r="L1068" s="1">
        <v>333.09800000000001</v>
      </c>
      <c r="M1068" s="2">
        <v>94.929999999999993</v>
      </c>
      <c r="N1068" s="1">
        <v>872.22400000000005</v>
      </c>
      <c r="O1068" s="2">
        <v>99.131999999999991</v>
      </c>
      <c r="P1068" s="1">
        <v>5673.72</v>
      </c>
      <c r="Q1068" s="2">
        <v>90.057999999999993</v>
      </c>
      <c r="R1068" s="1">
        <v>8841.2090000000007</v>
      </c>
      <c r="S1068" s="2">
        <v>82.421999999999997</v>
      </c>
      <c r="T1068" s="1">
        <v>153.25700000000001</v>
      </c>
      <c r="U1068" s="2">
        <v>90.712000000000003</v>
      </c>
      <c r="V1068" s="1">
        <v>10951.739</v>
      </c>
      <c r="W1068" s="2">
        <v>112.31400000000001</v>
      </c>
      <c r="X1068" s="1">
        <v>28792.123</v>
      </c>
      <c r="Y1068" s="2">
        <v>99.845999999999989</v>
      </c>
      <c r="Z1068" s="1">
        <v>14330.205</v>
      </c>
      <c r="AA1068" s="2">
        <v>123.64199999999998</v>
      </c>
      <c r="AB1068" s="1">
        <v>7177.34</v>
      </c>
      <c r="AC1068" s="2">
        <v>99.325999999999993</v>
      </c>
      <c r="AD1068" s="1">
        <v>4799.4449999999997</v>
      </c>
      <c r="AE1068" s="2">
        <v>68.057999999999993</v>
      </c>
      <c r="AF1068" s="1">
        <v>4375.9040000000005</v>
      </c>
      <c r="AG1068" s="2">
        <v>90.563999999999993</v>
      </c>
      <c r="AH1068" s="1">
        <v>1238.2570000000001</v>
      </c>
      <c r="AI1068" s="2">
        <v>74.94</v>
      </c>
      <c r="AJ1068" s="1">
        <v>684.26599999999996</v>
      </c>
      <c r="AK1068" s="2">
        <v>92.945999999999998</v>
      </c>
      <c r="AL1068" s="1">
        <v>51.298999999999999</v>
      </c>
      <c r="AM1068" s="2">
        <v>99.544000000000011</v>
      </c>
      <c r="AN1068" s="1">
        <v>781.01499999999999</v>
      </c>
      <c r="AO1068" s="2">
        <v>87.108000000000004</v>
      </c>
      <c r="AP1068" s="1">
        <v>698.41600000000005</v>
      </c>
      <c r="AQ1068" s="2">
        <v>75.883999999999986</v>
      </c>
      <c r="AR1068" s="1">
        <v>1747.875</v>
      </c>
      <c r="AS1068" s="2">
        <v>76.774000000000001</v>
      </c>
      <c r="AT1068" s="1">
        <v>606.50400000000002</v>
      </c>
      <c r="AU1068" s="2">
        <v>113.73200000000001</v>
      </c>
      <c r="AV1068" s="1">
        <v>727.30899999999997</v>
      </c>
      <c r="AW1068" s="2">
        <v>87.194000000000003</v>
      </c>
      <c r="AX1068" s="1">
        <v>8915.0300000000007</v>
      </c>
      <c r="AY1068" s="2">
        <v>72.059999999999988</v>
      </c>
      <c r="AZ1068" s="1">
        <v>2466.9580000000001</v>
      </c>
      <c r="BA1068" s="2">
        <v>100.46599999999998</v>
      </c>
      <c r="BB1068" s="1">
        <v>1095.6410000000001</v>
      </c>
      <c r="BC1068" s="2">
        <v>105.846</v>
      </c>
      <c r="BD1068" s="1">
        <v>952.05200000000002</v>
      </c>
      <c r="BE1068" s="2">
        <v>90.712000000000003</v>
      </c>
      <c r="BF1068" s="1">
        <v>767.63499999999999</v>
      </c>
      <c r="BG1068" s="2">
        <v>54.001999999999995</v>
      </c>
      <c r="BH1068" s="1">
        <v>993.14800000000002</v>
      </c>
      <c r="BI1068" s="2">
        <v>58.494000000000007</v>
      </c>
      <c r="BJ1068" s="1">
        <v>883.63800000000003</v>
      </c>
      <c r="BK1068" s="2">
        <v>102.74600000000001</v>
      </c>
      <c r="BL1068" s="1">
        <v>1014.683</v>
      </c>
      <c r="BM1068" s="2">
        <v>58.186</v>
      </c>
    </row>
    <row r="1069" spans="1:65" x14ac:dyDescent="0.25">
      <c r="A1069" s="20">
        <v>42585</v>
      </c>
      <c r="B1069" s="5">
        <v>790.67899999999997</v>
      </c>
      <c r="C1069">
        <v>5.0000000000000001E-3</v>
      </c>
      <c r="D1069" s="7">
        <v>7.0000000000000007E-2</v>
      </c>
      <c r="E1069" s="7">
        <v>0.76</v>
      </c>
      <c r="F1069" s="2">
        <v>-0.31</v>
      </c>
      <c r="H1069" s="1">
        <v>6087.89</v>
      </c>
      <c r="I1069" s="2">
        <v>83.378</v>
      </c>
      <c r="J1069" s="1">
        <v>6922.3029999999999</v>
      </c>
      <c r="K1069" s="9">
        <v>95.455999999999989</v>
      </c>
      <c r="L1069" s="1">
        <v>331.68700000000001</v>
      </c>
      <c r="M1069" s="2">
        <v>95.38</v>
      </c>
      <c r="N1069" s="1">
        <v>850.59900000000005</v>
      </c>
      <c r="O1069" s="2">
        <v>99.442000000000007</v>
      </c>
      <c r="P1069" s="1">
        <v>5698.4589999999998</v>
      </c>
      <c r="Q1069" s="2">
        <v>92.213999999999999</v>
      </c>
      <c r="R1069" s="1">
        <v>8664.7250000000004</v>
      </c>
      <c r="S1069" s="2">
        <v>82.272000000000006</v>
      </c>
      <c r="T1069" s="1">
        <v>156.68700000000001</v>
      </c>
      <c r="U1069" s="2">
        <v>91.407999999999987</v>
      </c>
      <c r="V1069" s="1">
        <v>10703.385</v>
      </c>
      <c r="W1069" s="2">
        <v>112.46</v>
      </c>
      <c r="X1069" s="1">
        <v>28518.364000000001</v>
      </c>
      <c r="Y1069" s="2">
        <v>99.622</v>
      </c>
      <c r="Z1069" s="1">
        <v>14296.362000000001</v>
      </c>
      <c r="AA1069" s="2">
        <v>124.56200000000001</v>
      </c>
      <c r="AB1069" s="1">
        <v>7171.4740000000002</v>
      </c>
      <c r="AC1069" s="2">
        <v>99.096000000000004</v>
      </c>
      <c r="AD1069" s="1">
        <v>4834.0119999999997</v>
      </c>
      <c r="AE1069" s="2">
        <v>67.668000000000006</v>
      </c>
      <c r="AF1069" s="1">
        <v>4367.5450000000001</v>
      </c>
      <c r="AG1069" s="2">
        <v>89.201999999999998</v>
      </c>
      <c r="AH1069" s="1">
        <v>1204.6110000000001</v>
      </c>
      <c r="AI1069" s="2">
        <v>71.84</v>
      </c>
      <c r="AJ1069" s="1">
        <v>664.09100000000001</v>
      </c>
      <c r="AK1069" s="2">
        <v>93.103999999999999</v>
      </c>
      <c r="AL1069" s="1">
        <v>49.358000000000004</v>
      </c>
      <c r="AM1069" s="2">
        <v>99.75</v>
      </c>
      <c r="AN1069" s="1">
        <v>775.61400000000003</v>
      </c>
      <c r="AO1069" s="2">
        <v>87.85</v>
      </c>
      <c r="AP1069" s="1">
        <v>695.20900000000006</v>
      </c>
      <c r="AQ1069" s="2">
        <v>75.748000000000005</v>
      </c>
      <c r="AR1069" s="1">
        <v>1774.7560000000001</v>
      </c>
      <c r="AS1069" s="2">
        <v>76.291999999999987</v>
      </c>
      <c r="AT1069" s="1">
        <v>605.86</v>
      </c>
      <c r="AU1069" s="2">
        <v>114.872</v>
      </c>
      <c r="AV1069" s="1">
        <v>723.75400000000002</v>
      </c>
      <c r="AW1069" s="2">
        <v>86.868000000000009</v>
      </c>
      <c r="AX1069" s="1">
        <v>8888.5380000000005</v>
      </c>
      <c r="AY1069" s="2">
        <v>71.146000000000001</v>
      </c>
      <c r="AZ1069" s="1">
        <v>2495.2809999999999</v>
      </c>
      <c r="BA1069" s="2">
        <v>99.804000000000002</v>
      </c>
      <c r="BB1069" s="1">
        <v>1067.5150000000001</v>
      </c>
      <c r="BC1069" s="2">
        <v>104.88799999999999</v>
      </c>
      <c r="BD1069" s="1">
        <v>981.029</v>
      </c>
      <c r="BE1069" s="2">
        <v>91.407999999999987</v>
      </c>
      <c r="BF1069" s="1">
        <v>752.36199999999997</v>
      </c>
      <c r="BG1069" s="2">
        <v>52.267999999999994</v>
      </c>
      <c r="BH1069" s="1">
        <v>983.43000000000006</v>
      </c>
      <c r="BI1069" s="2">
        <v>59.024000000000001</v>
      </c>
      <c r="BJ1069" s="1">
        <v>879.93700000000001</v>
      </c>
      <c r="BK1069" s="2">
        <v>102.17999999999999</v>
      </c>
      <c r="BL1069" s="1">
        <v>1010.522</v>
      </c>
      <c r="BM1069" s="2">
        <v>58.39200000000001</v>
      </c>
    </row>
    <row r="1070" spans="1:65" x14ac:dyDescent="0.25">
      <c r="A1070" s="20">
        <v>42592</v>
      </c>
      <c r="B1070" s="5">
        <v>804.50400000000002</v>
      </c>
      <c r="C1070">
        <v>5.0000000000000001E-3</v>
      </c>
      <c r="D1070" s="7">
        <v>0.56000000000000005</v>
      </c>
      <c r="E1070" s="7">
        <v>0.46</v>
      </c>
      <c r="F1070" s="2">
        <v>0.67</v>
      </c>
      <c r="H1070" s="1">
        <v>6219.9690000000001</v>
      </c>
      <c r="I1070" s="2">
        <v>83.504000000000005</v>
      </c>
      <c r="J1070" s="1">
        <v>7235.6220000000003</v>
      </c>
      <c r="K1070" s="9">
        <v>95.384000000000015</v>
      </c>
      <c r="L1070" s="1">
        <v>345.73200000000003</v>
      </c>
      <c r="M1070" s="2">
        <v>95.27600000000001</v>
      </c>
      <c r="N1070" s="1">
        <v>884.70100000000002</v>
      </c>
      <c r="O1070" s="2">
        <v>99.233999999999995</v>
      </c>
      <c r="P1070" s="1">
        <v>5911.0680000000002</v>
      </c>
      <c r="Q1070" s="2">
        <v>92.996000000000009</v>
      </c>
      <c r="R1070" s="1">
        <v>9091.16</v>
      </c>
      <c r="S1070" s="2">
        <v>82.796000000000006</v>
      </c>
      <c r="T1070" s="1">
        <v>162.44</v>
      </c>
      <c r="U1070" s="2">
        <v>92.641999999999996</v>
      </c>
      <c r="V1070" s="1">
        <v>10913.788</v>
      </c>
      <c r="W1070" s="2">
        <v>112.29400000000001</v>
      </c>
      <c r="X1070" s="1">
        <v>29865.95</v>
      </c>
      <c r="Y1070" s="2">
        <v>99.944000000000003</v>
      </c>
      <c r="Z1070" s="1">
        <v>14582.282000000001</v>
      </c>
      <c r="AA1070" s="2">
        <v>123.80199999999999</v>
      </c>
      <c r="AB1070" s="1">
        <v>7259.7840000000006</v>
      </c>
      <c r="AC1070" s="2">
        <v>97.92</v>
      </c>
      <c r="AD1070" s="1">
        <v>5035.3500000000004</v>
      </c>
      <c r="AE1070" s="2">
        <v>69.555999999999997</v>
      </c>
      <c r="AF1070" s="1">
        <v>4459.53</v>
      </c>
      <c r="AG1070" s="2">
        <v>89.46</v>
      </c>
      <c r="AH1070" s="1">
        <v>1289.5989999999999</v>
      </c>
      <c r="AI1070" s="2">
        <v>72.597999999999999</v>
      </c>
      <c r="AJ1070" s="1">
        <v>643.04499999999996</v>
      </c>
      <c r="AK1070" s="2">
        <v>92.929999999999993</v>
      </c>
      <c r="AL1070" s="1">
        <v>51.051000000000002</v>
      </c>
      <c r="AM1070" s="2">
        <v>99.567999999999998</v>
      </c>
      <c r="AN1070" s="1">
        <v>801.49199999999996</v>
      </c>
      <c r="AO1070" s="2">
        <v>87.881999999999991</v>
      </c>
      <c r="AP1070" s="1">
        <v>702.67500000000007</v>
      </c>
      <c r="AQ1070" s="2">
        <v>75.707999999999998</v>
      </c>
      <c r="AR1070" s="1">
        <v>1811.1410000000001</v>
      </c>
      <c r="AS1070" s="2">
        <v>75.94</v>
      </c>
      <c r="AT1070" s="1">
        <v>636.36699999999996</v>
      </c>
      <c r="AU1070" s="2">
        <v>115.66000000000001</v>
      </c>
      <c r="AV1070" s="1">
        <v>748.11199999999997</v>
      </c>
      <c r="AW1070" s="2">
        <v>87.21</v>
      </c>
      <c r="AX1070" s="1">
        <v>9369.56</v>
      </c>
      <c r="AY1070" s="2">
        <v>71.94</v>
      </c>
      <c r="AZ1070" s="1">
        <v>2508.06</v>
      </c>
      <c r="BA1070" s="2">
        <v>100.306</v>
      </c>
      <c r="BB1070" s="1">
        <v>1097.2570000000001</v>
      </c>
      <c r="BC1070" s="2">
        <v>105.066</v>
      </c>
      <c r="BD1070" s="1">
        <v>1027.6279999999999</v>
      </c>
      <c r="BE1070" s="2">
        <v>92.641999999999996</v>
      </c>
      <c r="BF1070" s="1">
        <v>790.85900000000004</v>
      </c>
      <c r="BG1070" s="2">
        <v>53.410000000000004</v>
      </c>
      <c r="BH1070" s="1">
        <v>1040.2930000000001</v>
      </c>
      <c r="BI1070" s="2">
        <v>61.044000000000004</v>
      </c>
      <c r="BJ1070" s="1">
        <v>917.01900000000001</v>
      </c>
      <c r="BK1070" s="2">
        <v>101.708</v>
      </c>
      <c r="BL1070" s="1">
        <v>1079.6770000000001</v>
      </c>
      <c r="BM1070" s="2">
        <v>58.75</v>
      </c>
    </row>
    <row r="1071" spans="1:65" x14ac:dyDescent="0.25">
      <c r="A1071" s="20">
        <v>42599</v>
      </c>
      <c r="B1071" s="5">
        <v>807.65100000000007</v>
      </c>
      <c r="C1071">
        <v>5.0000000000000001E-3</v>
      </c>
      <c r="D1071" s="7">
        <v>0.18</v>
      </c>
      <c r="E1071" s="7">
        <v>-0.33</v>
      </c>
      <c r="F1071" s="2">
        <v>-0.09</v>
      </c>
      <c r="H1071" s="1">
        <v>6291.4229999999998</v>
      </c>
      <c r="I1071" s="2">
        <v>84.225999999999999</v>
      </c>
      <c r="J1071" s="1">
        <v>7233.567</v>
      </c>
      <c r="K1071" s="9">
        <v>95.614000000000004</v>
      </c>
      <c r="L1071" s="1">
        <v>360.51300000000003</v>
      </c>
      <c r="M1071" s="2">
        <v>95.658000000000001</v>
      </c>
      <c r="N1071" s="1">
        <v>881.80600000000004</v>
      </c>
      <c r="O1071" s="2">
        <v>99.404000000000011</v>
      </c>
      <c r="P1071" s="1">
        <v>5966.223</v>
      </c>
      <c r="Q1071" s="2">
        <v>93.253999999999991</v>
      </c>
      <c r="R1071" s="1">
        <v>8946.5630000000001</v>
      </c>
      <c r="S1071" s="2">
        <v>84.346000000000004</v>
      </c>
      <c r="T1071" s="1">
        <v>161.91200000000001</v>
      </c>
      <c r="U1071" s="2">
        <v>92.935999999999993</v>
      </c>
      <c r="V1071" s="1">
        <v>10806.083000000001</v>
      </c>
      <c r="W1071" s="2">
        <v>111.93800000000002</v>
      </c>
      <c r="X1071" s="1">
        <v>29701.775000000001</v>
      </c>
      <c r="Y1071" s="2">
        <v>100.58</v>
      </c>
      <c r="Z1071" s="1">
        <v>14693.56</v>
      </c>
      <c r="AA1071" s="2">
        <v>124.2</v>
      </c>
      <c r="AB1071" s="1">
        <v>7283.192</v>
      </c>
      <c r="AC1071" s="2">
        <v>96.452000000000012</v>
      </c>
      <c r="AD1071" s="1">
        <v>5119.2570000000005</v>
      </c>
      <c r="AE1071" s="2">
        <v>69.194000000000003</v>
      </c>
      <c r="AF1071" s="1">
        <v>4380.7110000000002</v>
      </c>
      <c r="AG1071" s="2">
        <v>90.238000000000014</v>
      </c>
      <c r="AH1071" s="1">
        <v>1336.3320000000001</v>
      </c>
      <c r="AI1071" s="2">
        <v>75.290000000000006</v>
      </c>
      <c r="AJ1071" s="1">
        <v>632.32799999999997</v>
      </c>
      <c r="AK1071" s="2">
        <v>93.070000000000007</v>
      </c>
      <c r="AL1071" s="1">
        <v>50.518000000000001</v>
      </c>
      <c r="AM1071" s="2">
        <v>99.691999999999979</v>
      </c>
      <c r="AN1071" s="1">
        <v>819.06799999999998</v>
      </c>
      <c r="AO1071" s="2">
        <v>88.19</v>
      </c>
      <c r="AP1071" s="1">
        <v>706.16200000000003</v>
      </c>
      <c r="AQ1071" s="2">
        <v>75.366</v>
      </c>
      <c r="AR1071" s="1">
        <v>1787.854</v>
      </c>
      <c r="AS1071" s="2">
        <v>75.724000000000004</v>
      </c>
      <c r="AT1071" s="1">
        <v>630.88099999999997</v>
      </c>
      <c r="AU1071" s="2">
        <v>115.752</v>
      </c>
      <c r="AV1071" s="1">
        <v>752.04200000000003</v>
      </c>
      <c r="AW1071" s="2">
        <v>87.404000000000011</v>
      </c>
      <c r="AX1071" s="1">
        <v>9549.8269999999993</v>
      </c>
      <c r="AY1071" s="2">
        <v>73.492000000000004</v>
      </c>
      <c r="AZ1071" s="1">
        <v>2472.6469999999999</v>
      </c>
      <c r="BA1071" s="2">
        <v>99.99199999999999</v>
      </c>
      <c r="BB1071" s="1">
        <v>1086.018</v>
      </c>
      <c r="BC1071" s="2">
        <v>105.63</v>
      </c>
      <c r="BD1071" s="1">
        <v>1014.446</v>
      </c>
      <c r="BE1071" s="2">
        <v>92.935999999999993</v>
      </c>
      <c r="BF1071" s="1">
        <v>806.04</v>
      </c>
      <c r="BG1071" s="2">
        <v>53.763999999999996</v>
      </c>
      <c r="BH1071" s="1">
        <v>1028.0160000000001</v>
      </c>
      <c r="BI1071" s="2">
        <v>61.660000000000004</v>
      </c>
      <c r="BJ1071" s="1">
        <v>914.25700000000006</v>
      </c>
      <c r="BK1071" s="2">
        <v>101.944</v>
      </c>
      <c r="BL1071" s="1">
        <v>1094.5440000000001</v>
      </c>
      <c r="BM1071" s="2">
        <v>59.274000000000001</v>
      </c>
    </row>
    <row r="1072" spans="1:65" x14ac:dyDescent="0.25">
      <c r="A1072" s="20">
        <v>42606</v>
      </c>
      <c r="B1072" s="5">
        <v>806.47199999999998</v>
      </c>
      <c r="C1072">
        <v>5.0000000000000001E-3</v>
      </c>
      <c r="D1072" s="7">
        <v>0.15</v>
      </c>
      <c r="E1072" s="7">
        <v>0.39</v>
      </c>
      <c r="F1072" s="2">
        <v>1.5</v>
      </c>
      <c r="H1072" s="1">
        <v>6244.71</v>
      </c>
      <c r="I1072" s="2">
        <v>84.5</v>
      </c>
      <c r="J1072" s="1">
        <v>7276.1720000000005</v>
      </c>
      <c r="K1072" s="9">
        <v>95.831999999999994</v>
      </c>
      <c r="L1072" s="1">
        <v>360.32900000000001</v>
      </c>
      <c r="M1072" s="2">
        <v>96.015999999999991</v>
      </c>
      <c r="N1072" s="1">
        <v>898.00700000000006</v>
      </c>
      <c r="O1072" s="2">
        <v>99.772000000000006</v>
      </c>
      <c r="P1072" s="1">
        <v>5925.973</v>
      </c>
      <c r="Q1072" s="2">
        <v>93.975999999999999</v>
      </c>
      <c r="R1072" s="1">
        <v>9119.9809999999998</v>
      </c>
      <c r="S1072" s="2">
        <v>84.08</v>
      </c>
      <c r="T1072" s="1">
        <v>160.756</v>
      </c>
      <c r="U1072" s="2">
        <v>92.561999999999998</v>
      </c>
      <c r="V1072" s="1">
        <v>10839.145</v>
      </c>
      <c r="W1072" s="2">
        <v>111.542</v>
      </c>
      <c r="X1072" s="1">
        <v>30122.302</v>
      </c>
      <c r="Y1072" s="2">
        <v>100.72</v>
      </c>
      <c r="Z1072" s="1">
        <v>14703.091</v>
      </c>
      <c r="AA1072" s="2">
        <v>124.66599999999998</v>
      </c>
      <c r="AB1072" s="1">
        <v>7401.3320000000003</v>
      </c>
      <c r="AC1072" s="2">
        <v>97.486000000000004</v>
      </c>
      <c r="AD1072" s="1">
        <v>4948.4800000000005</v>
      </c>
      <c r="AE1072" s="2">
        <v>68.217999999999989</v>
      </c>
      <c r="AF1072" s="1">
        <v>4323.8310000000001</v>
      </c>
      <c r="AG1072" s="2">
        <v>88.320000000000007</v>
      </c>
      <c r="AH1072" s="1">
        <v>1338.81</v>
      </c>
      <c r="AI1072" s="2">
        <v>76.046000000000006</v>
      </c>
      <c r="AJ1072" s="1">
        <v>618.56600000000003</v>
      </c>
      <c r="AK1072" s="2">
        <v>93.353999999999999</v>
      </c>
      <c r="AL1072" s="1">
        <v>50.898000000000003</v>
      </c>
      <c r="AM1072" s="2">
        <v>100.042</v>
      </c>
      <c r="AN1072" s="1">
        <v>829.26</v>
      </c>
      <c r="AO1072" s="2">
        <v>88.41</v>
      </c>
      <c r="AP1072" s="1">
        <v>703.75</v>
      </c>
      <c r="AQ1072" s="2">
        <v>75.048000000000002</v>
      </c>
      <c r="AR1072" s="1">
        <v>1772.527</v>
      </c>
      <c r="AS1072" s="2">
        <v>75.141999999999996</v>
      </c>
      <c r="AT1072" s="1">
        <v>628.33100000000002</v>
      </c>
      <c r="AU1072" s="2">
        <v>113.90800000000002</v>
      </c>
      <c r="AV1072" s="1">
        <v>744.59900000000005</v>
      </c>
      <c r="AW1072" s="2">
        <v>86.972000000000008</v>
      </c>
      <c r="AX1072" s="1">
        <v>9268.7150000000001</v>
      </c>
      <c r="AY1072" s="2">
        <v>72.972000000000008</v>
      </c>
      <c r="AZ1072" s="1">
        <v>2436.808</v>
      </c>
      <c r="BA1072" s="2">
        <v>99.438000000000002</v>
      </c>
      <c r="BB1072" s="1">
        <v>1071.4960000000001</v>
      </c>
      <c r="BC1072" s="2">
        <v>105.73599999999999</v>
      </c>
      <c r="BD1072" s="1">
        <v>984.87700000000007</v>
      </c>
      <c r="BE1072" s="2">
        <v>92.561999999999998</v>
      </c>
      <c r="BF1072" s="1">
        <v>796.58699999999999</v>
      </c>
      <c r="BG1072" s="2">
        <v>53.518000000000008</v>
      </c>
      <c r="BH1072" s="1">
        <v>986.11900000000003</v>
      </c>
      <c r="BI1072" s="2">
        <v>60.48</v>
      </c>
      <c r="BJ1072" s="1">
        <v>925.87200000000007</v>
      </c>
      <c r="BK1072" s="2">
        <v>102.1</v>
      </c>
      <c r="BL1072" s="1">
        <v>1053.606</v>
      </c>
      <c r="BM1072" s="2">
        <v>59.167999999999992</v>
      </c>
    </row>
    <row r="1073" spans="1:65" x14ac:dyDescent="0.25">
      <c r="A1073" s="20">
        <v>42613</v>
      </c>
      <c r="B1073" s="5">
        <v>801.68399999999997</v>
      </c>
      <c r="C1073">
        <v>5.0000000000000001E-3</v>
      </c>
      <c r="D1073" s="7">
        <v>-0.53</v>
      </c>
      <c r="E1073" s="7">
        <v>0.65</v>
      </c>
      <c r="F1073" s="2">
        <v>0.36</v>
      </c>
      <c r="H1073" s="1">
        <v>6164.2049999999999</v>
      </c>
      <c r="I1073" s="2">
        <v>84.048000000000002</v>
      </c>
      <c r="J1073" s="1">
        <v>7181.5190000000002</v>
      </c>
      <c r="K1073" s="9">
        <v>95.665999999999997</v>
      </c>
      <c r="L1073" s="1">
        <v>361.57300000000004</v>
      </c>
      <c r="M1073" s="2">
        <v>95.694000000000003</v>
      </c>
      <c r="N1073" s="1">
        <v>894.95</v>
      </c>
      <c r="O1073" s="2">
        <v>99.594000000000008</v>
      </c>
      <c r="P1073" s="1">
        <v>5874.3220000000001</v>
      </c>
      <c r="Q1073" s="2">
        <v>93.001999999999995</v>
      </c>
      <c r="R1073" s="1">
        <v>9030.2649999999994</v>
      </c>
      <c r="S1073" s="2">
        <v>84.001999999999995</v>
      </c>
      <c r="T1073" s="1">
        <v>158.15100000000001</v>
      </c>
      <c r="U1073" s="2">
        <v>91.736000000000018</v>
      </c>
      <c r="V1073" s="1">
        <v>10561.554</v>
      </c>
      <c r="W1073" s="2">
        <v>111.248</v>
      </c>
      <c r="X1073" s="1">
        <v>29682.584999999999</v>
      </c>
      <c r="Y1073" s="2">
        <v>100.29400000000001</v>
      </c>
      <c r="Z1073" s="1">
        <v>14485.263000000001</v>
      </c>
      <c r="AA1073" s="2">
        <v>123.66399999999999</v>
      </c>
      <c r="AB1073" s="1">
        <v>7255.0529999999999</v>
      </c>
      <c r="AC1073" s="2">
        <v>98.09</v>
      </c>
      <c r="AD1073" s="1">
        <v>4962.1729999999998</v>
      </c>
      <c r="AE1073" s="2">
        <v>68.191999999999993</v>
      </c>
      <c r="AF1073" s="1">
        <v>4223.3280000000004</v>
      </c>
      <c r="AG1073" s="2">
        <v>87.847999999999985</v>
      </c>
      <c r="AH1073" s="1">
        <v>1344.43</v>
      </c>
      <c r="AI1073" s="2">
        <v>75.759999999999991</v>
      </c>
      <c r="AJ1073" s="1">
        <v>612.15300000000002</v>
      </c>
      <c r="AK1073" s="2">
        <v>93.242000000000004</v>
      </c>
      <c r="AL1073" s="1">
        <v>52.536999999999999</v>
      </c>
      <c r="AM1073" s="2">
        <v>99.859999999999985</v>
      </c>
      <c r="AN1073" s="1">
        <v>820.31100000000004</v>
      </c>
      <c r="AO1073" s="2">
        <v>88.587999999999994</v>
      </c>
      <c r="AP1073" s="1">
        <v>711.31100000000004</v>
      </c>
      <c r="AQ1073" s="2">
        <v>75.454000000000008</v>
      </c>
      <c r="AR1073" s="1">
        <v>1759.8790000000001</v>
      </c>
      <c r="AS1073" s="2">
        <v>75.296000000000006</v>
      </c>
      <c r="AT1073" s="1">
        <v>631.01400000000001</v>
      </c>
      <c r="AU1073" s="2">
        <v>114.696</v>
      </c>
      <c r="AV1073" s="1">
        <v>740.07299999999998</v>
      </c>
      <c r="AW1073" s="2">
        <v>86.936000000000007</v>
      </c>
      <c r="AX1073" s="1">
        <v>9072.987000000001</v>
      </c>
      <c r="AY1073" s="2">
        <v>72.207999999999998</v>
      </c>
      <c r="AZ1073" s="1">
        <v>2369.5250000000001</v>
      </c>
      <c r="BA1073" s="2">
        <v>99.081999999999994</v>
      </c>
      <c r="BB1073" s="1">
        <v>1059.028</v>
      </c>
      <c r="BC1073" s="2">
        <v>106.27200000000001</v>
      </c>
      <c r="BD1073" s="1">
        <v>970.76</v>
      </c>
      <c r="BE1073" s="2">
        <v>91.736000000000018</v>
      </c>
      <c r="BF1073" s="1">
        <v>788.99199999999996</v>
      </c>
      <c r="BG1073" s="2">
        <v>53.407999999999994</v>
      </c>
      <c r="BH1073" s="1">
        <v>922.10699999999997</v>
      </c>
      <c r="BI1073" s="2">
        <v>57.802</v>
      </c>
      <c r="BJ1073" s="1">
        <v>927.72199999999998</v>
      </c>
      <c r="BK1073" s="2">
        <v>102.83800000000001</v>
      </c>
      <c r="BL1073" s="1">
        <v>1047.7640000000001</v>
      </c>
      <c r="BM1073" s="2">
        <v>59.358000000000004</v>
      </c>
    </row>
    <row r="1074" spans="1:65" x14ac:dyDescent="0.25">
      <c r="A1074" s="20">
        <v>42620</v>
      </c>
      <c r="B1074" s="5">
        <v>816.77200000000005</v>
      </c>
      <c r="C1074">
        <v>5.0000000000000001E-3</v>
      </c>
      <c r="D1074" s="7">
        <v>0.7</v>
      </c>
      <c r="E1074" s="7">
        <v>0.15</v>
      </c>
      <c r="F1074" s="2">
        <v>0.65</v>
      </c>
      <c r="H1074" s="1">
        <v>6341.1469999999999</v>
      </c>
      <c r="I1074" s="2">
        <v>84.153999999999996</v>
      </c>
      <c r="J1074" s="1">
        <v>7356.2150000000001</v>
      </c>
      <c r="K1074" s="9">
        <v>95.495999999999995</v>
      </c>
      <c r="L1074" s="1">
        <v>366.56900000000002</v>
      </c>
      <c r="M1074" s="2">
        <v>95.415999999999997</v>
      </c>
      <c r="N1074" s="1">
        <v>920.726</v>
      </c>
      <c r="O1074" s="2">
        <v>99.457999999999998</v>
      </c>
      <c r="P1074" s="1">
        <v>6053.4449999999997</v>
      </c>
      <c r="Q1074" s="2">
        <v>91.748000000000005</v>
      </c>
      <c r="R1074" s="1">
        <v>9297.9639999999999</v>
      </c>
      <c r="S1074" s="2">
        <v>84.057999999999993</v>
      </c>
      <c r="T1074" s="1">
        <v>161.87200000000001</v>
      </c>
      <c r="U1074" s="2">
        <v>91.171999999999997</v>
      </c>
      <c r="V1074" s="1">
        <v>10990.251</v>
      </c>
      <c r="W1074" s="2">
        <v>111.524</v>
      </c>
      <c r="X1074" s="1">
        <v>30621.488000000001</v>
      </c>
      <c r="Y1074" s="2">
        <v>99.628</v>
      </c>
      <c r="Z1074" s="1">
        <v>14902.883</v>
      </c>
      <c r="AA1074" s="2">
        <v>123.47999999999999</v>
      </c>
      <c r="AB1074" s="1">
        <v>7467.1329999999998</v>
      </c>
      <c r="AC1074" s="2">
        <v>99.638000000000005</v>
      </c>
      <c r="AD1074" s="1">
        <v>5225.3119999999999</v>
      </c>
      <c r="AE1074" s="2">
        <v>68.174000000000007</v>
      </c>
      <c r="AF1074" s="1">
        <v>4333.67</v>
      </c>
      <c r="AG1074" s="2">
        <v>87.073999999999998</v>
      </c>
      <c r="AH1074" s="1">
        <v>1439.2719999999999</v>
      </c>
      <c r="AI1074" s="2">
        <v>75.059999999999988</v>
      </c>
      <c r="AJ1074" s="1">
        <v>645.81899999999996</v>
      </c>
      <c r="AK1074" s="2">
        <v>93.157999999999987</v>
      </c>
      <c r="AL1074" s="1">
        <v>52.855000000000004</v>
      </c>
      <c r="AM1074" s="2">
        <v>99.694000000000003</v>
      </c>
      <c r="AN1074" s="1">
        <v>852.94400000000007</v>
      </c>
      <c r="AO1074" s="2">
        <v>88.405999999999992</v>
      </c>
      <c r="AP1074" s="1">
        <v>728.93299999999999</v>
      </c>
      <c r="AQ1074" s="2">
        <v>75.996000000000009</v>
      </c>
      <c r="AR1074" s="1">
        <v>1788.6020000000001</v>
      </c>
      <c r="AS1074" s="2">
        <v>75.908000000000015</v>
      </c>
      <c r="AT1074" s="1">
        <v>654.04700000000003</v>
      </c>
      <c r="AU1074" s="2">
        <v>115.83599999999998</v>
      </c>
      <c r="AV1074" s="1">
        <v>744.60199999999998</v>
      </c>
      <c r="AW1074" s="2">
        <v>86.24199999999999</v>
      </c>
      <c r="AX1074" s="1">
        <v>9271.65</v>
      </c>
      <c r="AY1074" s="2">
        <v>72.118000000000009</v>
      </c>
      <c r="AZ1074" s="1">
        <v>2517.87</v>
      </c>
      <c r="BA1074" s="2">
        <v>98.677999999999983</v>
      </c>
      <c r="BB1074" s="1">
        <v>1031.8</v>
      </c>
      <c r="BC1074" s="2">
        <v>105.928</v>
      </c>
      <c r="BD1074" s="1">
        <v>995.92500000000007</v>
      </c>
      <c r="BE1074" s="2">
        <v>91.171999999999997</v>
      </c>
      <c r="BF1074" s="1">
        <v>833.79200000000003</v>
      </c>
      <c r="BG1074" s="2">
        <v>53.405999999999992</v>
      </c>
      <c r="BH1074" s="1">
        <v>990.899</v>
      </c>
      <c r="BI1074" s="2">
        <v>57.725999999999999</v>
      </c>
      <c r="BJ1074" s="1">
        <v>893.71800000000007</v>
      </c>
      <c r="BK1074" s="2">
        <v>102.828</v>
      </c>
      <c r="BL1074" s="1">
        <v>1083.634</v>
      </c>
      <c r="BM1074" s="2">
        <v>59.45</v>
      </c>
    </row>
    <row r="1075" spans="1:65" x14ac:dyDescent="0.25">
      <c r="A1075" s="20">
        <v>42627</v>
      </c>
      <c r="B1075" s="5">
        <v>790.25300000000004</v>
      </c>
      <c r="C1075">
        <v>5.0000000000000001E-3</v>
      </c>
      <c r="D1075" s="7">
        <v>-2.2999999999999998</v>
      </c>
      <c r="E1075" s="7">
        <v>0.1</v>
      </c>
      <c r="F1075" s="2">
        <v>0.31</v>
      </c>
      <c r="H1075" s="1">
        <v>6034.2510000000002</v>
      </c>
      <c r="I1075" s="2">
        <v>83.726000000000013</v>
      </c>
      <c r="J1075" s="1">
        <v>7109.415</v>
      </c>
      <c r="K1075" s="9">
        <v>95.713999999999984</v>
      </c>
      <c r="L1075" s="1">
        <v>355.01900000000001</v>
      </c>
      <c r="M1075" s="2">
        <v>95.83</v>
      </c>
      <c r="N1075" s="1">
        <v>878.74199999999996</v>
      </c>
      <c r="O1075" s="2">
        <v>99.734000000000009</v>
      </c>
      <c r="P1075" s="1">
        <v>5840.9229999999998</v>
      </c>
      <c r="Q1075" s="2">
        <v>92.509999999999991</v>
      </c>
      <c r="R1075" s="1">
        <v>8818.5419999999995</v>
      </c>
      <c r="S1075" s="2">
        <v>84.381999999999991</v>
      </c>
      <c r="T1075" s="1">
        <v>153.554</v>
      </c>
      <c r="U1075" s="2">
        <v>91.746000000000009</v>
      </c>
      <c r="V1075" s="1">
        <v>10517.800999999999</v>
      </c>
      <c r="W1075" s="2">
        <v>111.322</v>
      </c>
      <c r="X1075" s="1">
        <v>29855.834999999999</v>
      </c>
      <c r="Y1075" s="2">
        <v>100.11</v>
      </c>
      <c r="Z1075" s="1">
        <v>14556.54</v>
      </c>
      <c r="AA1075" s="2">
        <v>123.854</v>
      </c>
      <c r="AB1075" s="1">
        <v>7188.0309999999999</v>
      </c>
      <c r="AC1075" s="2">
        <v>99.000000000000014</v>
      </c>
      <c r="AD1075" s="1">
        <v>4752.1549999999997</v>
      </c>
      <c r="AE1075" s="2">
        <v>67.748000000000005</v>
      </c>
      <c r="AF1075" s="1">
        <v>4180.799</v>
      </c>
      <c r="AG1075" s="2">
        <v>88.01</v>
      </c>
      <c r="AH1075" s="1">
        <v>1319.6590000000001</v>
      </c>
      <c r="AI1075" s="2">
        <v>76.371999999999986</v>
      </c>
      <c r="AJ1075" s="1">
        <v>626.92399999999998</v>
      </c>
      <c r="AK1075" s="2">
        <v>93.339999999999989</v>
      </c>
      <c r="AL1075" s="1">
        <v>50.024999999999999</v>
      </c>
      <c r="AM1075" s="2">
        <v>99.95</v>
      </c>
      <c r="AN1075" s="1">
        <v>832.10900000000004</v>
      </c>
      <c r="AO1075" s="2">
        <v>88.679999999999993</v>
      </c>
      <c r="AP1075" s="1">
        <v>707.12099999999998</v>
      </c>
      <c r="AQ1075" s="2">
        <v>75.738</v>
      </c>
      <c r="AR1075" s="1">
        <v>1688.896</v>
      </c>
      <c r="AS1075" s="2">
        <v>76.070000000000007</v>
      </c>
      <c r="AT1075" s="1">
        <v>615.81000000000006</v>
      </c>
      <c r="AU1075" s="2">
        <v>115.31400000000001</v>
      </c>
      <c r="AV1075" s="1">
        <v>722.17399999999998</v>
      </c>
      <c r="AW1075" s="2">
        <v>85.705999999999989</v>
      </c>
      <c r="AX1075" s="1">
        <v>8565.237000000001</v>
      </c>
      <c r="AY1075" s="2">
        <v>70.996000000000009</v>
      </c>
      <c r="AZ1075" s="1">
        <v>2380.893</v>
      </c>
      <c r="BA1075" s="2">
        <v>98.320000000000007</v>
      </c>
      <c r="BB1075" s="1">
        <v>1005.869</v>
      </c>
      <c r="BC1075" s="2">
        <v>104.12</v>
      </c>
      <c r="BD1075" s="1">
        <v>953.87</v>
      </c>
      <c r="BE1075" s="2">
        <v>91.746000000000009</v>
      </c>
      <c r="BF1075" s="1">
        <v>804.41600000000005</v>
      </c>
      <c r="BG1075" s="2">
        <v>53.589999999999996</v>
      </c>
      <c r="BH1075" s="1">
        <v>954.38499999999999</v>
      </c>
      <c r="BI1075" s="2">
        <v>57.968000000000004</v>
      </c>
      <c r="BJ1075" s="1">
        <v>876.005</v>
      </c>
      <c r="BK1075" s="2">
        <v>102.178</v>
      </c>
      <c r="BL1075" s="1">
        <v>1057.2170000000001</v>
      </c>
      <c r="BM1075" s="2">
        <v>58.81</v>
      </c>
    </row>
    <row r="1076" spans="1:65" x14ac:dyDescent="0.25">
      <c r="A1076" s="20">
        <v>42634</v>
      </c>
      <c r="B1076" s="5">
        <v>804.58199999999999</v>
      </c>
      <c r="C1076">
        <v>5.0000000000000001E-3</v>
      </c>
      <c r="D1076" s="7">
        <v>0.56000000000000005</v>
      </c>
      <c r="E1076" s="7">
        <v>0.52</v>
      </c>
      <c r="F1076" s="2">
        <v>-2.64</v>
      </c>
      <c r="H1076" s="1">
        <v>6174.9369999999999</v>
      </c>
      <c r="I1076" s="2">
        <v>83.105999999999995</v>
      </c>
      <c r="J1076" s="1">
        <v>7088.3820000000005</v>
      </c>
      <c r="K1076" s="9">
        <v>95.690000000000012</v>
      </c>
      <c r="L1076" s="1">
        <v>352.05799999999999</v>
      </c>
      <c r="M1076" s="2">
        <v>95.808000000000021</v>
      </c>
      <c r="N1076" s="1">
        <v>863.29399999999998</v>
      </c>
      <c r="O1076" s="2">
        <v>99.641999999999996</v>
      </c>
      <c r="P1076" s="1">
        <v>6113.299</v>
      </c>
      <c r="Q1076" s="2">
        <v>93.248000000000005</v>
      </c>
      <c r="R1076" s="1">
        <v>8884.2270000000008</v>
      </c>
      <c r="S1076" s="2">
        <v>84.25</v>
      </c>
      <c r="T1076" s="1">
        <v>152.38499999999999</v>
      </c>
      <c r="U1076" s="2">
        <v>92.374000000000009</v>
      </c>
      <c r="V1076" s="1">
        <v>10682.329</v>
      </c>
      <c r="W1076" s="2">
        <v>111.15800000000002</v>
      </c>
      <c r="X1076" s="1">
        <v>29749.846000000001</v>
      </c>
      <c r="Y1076" s="2">
        <v>99.622</v>
      </c>
      <c r="Z1076" s="1">
        <v>14618.072</v>
      </c>
      <c r="AA1076" s="2">
        <v>123.774</v>
      </c>
      <c r="AB1076" s="1">
        <v>7240.9430000000002</v>
      </c>
      <c r="AC1076" s="2">
        <v>97.805999999999997</v>
      </c>
      <c r="AD1076" s="1">
        <v>4991.4989999999998</v>
      </c>
      <c r="AE1076" s="2">
        <v>67.626000000000005</v>
      </c>
      <c r="AF1076" s="1">
        <v>4241.8</v>
      </c>
      <c r="AG1076" s="2">
        <v>87.63000000000001</v>
      </c>
      <c r="AH1076" s="1">
        <v>1325.19</v>
      </c>
      <c r="AI1076" s="2">
        <v>75.666000000000011</v>
      </c>
      <c r="AJ1076" s="1">
        <v>614.94200000000001</v>
      </c>
      <c r="AK1076" s="2">
        <v>93.251999999999995</v>
      </c>
      <c r="AL1076" s="1">
        <v>50.124000000000002</v>
      </c>
      <c r="AM1076" s="2">
        <v>99.897999999999996</v>
      </c>
      <c r="AN1076" s="1">
        <v>834.82500000000005</v>
      </c>
      <c r="AO1076" s="2">
        <v>88.692000000000007</v>
      </c>
      <c r="AP1076" s="1">
        <v>710.11199999999997</v>
      </c>
      <c r="AQ1076" s="2">
        <v>75.678000000000011</v>
      </c>
      <c r="AR1076" s="1">
        <v>1773.52</v>
      </c>
      <c r="AS1076" s="2">
        <v>76.087999999999994</v>
      </c>
      <c r="AT1076" s="1">
        <v>628.05000000000007</v>
      </c>
      <c r="AU1076" s="2">
        <v>114.506</v>
      </c>
      <c r="AV1076" s="1">
        <v>719.59900000000005</v>
      </c>
      <c r="AW1076" s="2">
        <v>85.141999999999996</v>
      </c>
      <c r="AX1076" s="1">
        <v>8508.4510000000009</v>
      </c>
      <c r="AY1076" s="2">
        <v>68.74199999999999</v>
      </c>
      <c r="AZ1076" s="1">
        <v>2447.576</v>
      </c>
      <c r="BA1076" s="2">
        <v>98.864000000000004</v>
      </c>
      <c r="BB1076" s="1">
        <v>1017.264</v>
      </c>
      <c r="BC1076" s="2">
        <v>103.33600000000001</v>
      </c>
      <c r="BD1076" s="1">
        <v>966.98699999999997</v>
      </c>
      <c r="BE1076" s="2">
        <v>92.374000000000009</v>
      </c>
      <c r="BF1076" s="1">
        <v>811.32100000000003</v>
      </c>
      <c r="BG1076" s="2">
        <v>53.686</v>
      </c>
      <c r="BH1076" s="1">
        <v>965.04300000000001</v>
      </c>
      <c r="BI1076" s="2">
        <v>59.274000000000001</v>
      </c>
      <c r="BJ1076" s="1">
        <v>894.90899999999999</v>
      </c>
      <c r="BK1076" s="2">
        <v>102.354</v>
      </c>
      <c r="BL1076" s="1">
        <v>1069.9590000000001</v>
      </c>
      <c r="BM1076" s="2">
        <v>58.92</v>
      </c>
    </row>
    <row r="1077" spans="1:65" x14ac:dyDescent="0.25">
      <c r="A1077" s="20">
        <v>42641</v>
      </c>
      <c r="B1077" s="5">
        <v>807.73900000000003</v>
      </c>
      <c r="C1077">
        <v>5.0000000000000001E-3</v>
      </c>
      <c r="D1077" s="7">
        <v>1.26</v>
      </c>
      <c r="E1077" s="7">
        <v>1.1299999999999999</v>
      </c>
      <c r="F1077" s="2">
        <v>-0.23</v>
      </c>
      <c r="H1077" s="1">
        <v>6178.2480000000005</v>
      </c>
      <c r="I1077" s="2">
        <v>83.28</v>
      </c>
      <c r="J1077" s="1">
        <v>7133.1390000000001</v>
      </c>
      <c r="K1077" s="9">
        <v>95.702000000000012</v>
      </c>
      <c r="L1077" s="1">
        <v>351.35599999999999</v>
      </c>
      <c r="M1077" s="2">
        <v>95.938000000000002</v>
      </c>
      <c r="N1077" s="1">
        <v>858.00300000000004</v>
      </c>
      <c r="O1077" s="2">
        <v>99.631999999999991</v>
      </c>
      <c r="P1077" s="1">
        <v>6041.3130000000001</v>
      </c>
      <c r="Q1077" s="2">
        <v>94.036000000000001</v>
      </c>
      <c r="R1077" s="1">
        <v>9125.9930000000004</v>
      </c>
      <c r="S1077" s="2">
        <v>85.641999999999996</v>
      </c>
      <c r="T1077" s="1">
        <v>155.20600000000002</v>
      </c>
      <c r="U1077" s="2">
        <v>92.665999999999997</v>
      </c>
      <c r="V1077" s="1">
        <v>10708.607</v>
      </c>
      <c r="W1077" s="2">
        <v>111.06199999999998</v>
      </c>
      <c r="X1077" s="1">
        <v>29805.672999999999</v>
      </c>
      <c r="Y1077" s="2">
        <v>99.166000000000011</v>
      </c>
      <c r="Z1077" s="1">
        <v>14674.731</v>
      </c>
      <c r="AA1077" s="2">
        <v>124.33800000000001</v>
      </c>
      <c r="AB1077" s="1">
        <v>7270.5730000000003</v>
      </c>
      <c r="AC1077" s="2">
        <v>96.807999999999993</v>
      </c>
      <c r="AD1077" s="1">
        <v>5062.7719999999999</v>
      </c>
      <c r="AE1077" s="2">
        <v>68.602000000000004</v>
      </c>
      <c r="AF1077" s="1">
        <v>4248.78</v>
      </c>
      <c r="AG1077" s="2">
        <v>88.844000000000008</v>
      </c>
      <c r="AH1077" s="1">
        <v>1337.3890000000001</v>
      </c>
      <c r="AI1077" s="2">
        <v>76.448000000000008</v>
      </c>
      <c r="AJ1077" s="1">
        <v>623.73</v>
      </c>
      <c r="AK1077" s="2">
        <v>93.227999999999994</v>
      </c>
      <c r="AL1077" s="1">
        <v>49.682000000000002</v>
      </c>
      <c r="AM1077" s="2">
        <v>99.841999999999999</v>
      </c>
      <c r="AN1077" s="1">
        <v>809.91499999999996</v>
      </c>
      <c r="AO1077" s="2">
        <v>89.35</v>
      </c>
      <c r="AP1077" s="1">
        <v>715.774</v>
      </c>
      <c r="AQ1077" s="2">
        <v>75.905999999999992</v>
      </c>
      <c r="AR1077" s="1">
        <v>1831.403</v>
      </c>
      <c r="AS1077" s="2">
        <v>76.592000000000013</v>
      </c>
      <c r="AT1077" s="1">
        <v>642.77499999999998</v>
      </c>
      <c r="AU1077" s="2">
        <v>116.19200000000001</v>
      </c>
      <c r="AV1077" s="1">
        <v>723.74700000000007</v>
      </c>
      <c r="AW1077" s="2">
        <v>85.122</v>
      </c>
      <c r="AX1077" s="1">
        <v>8855.4809999999998</v>
      </c>
      <c r="AY1077" s="2">
        <v>68.266000000000005</v>
      </c>
      <c r="AZ1077" s="1">
        <v>2387.5570000000002</v>
      </c>
      <c r="BA1077" s="2">
        <v>99.165999999999997</v>
      </c>
      <c r="BB1077" s="1">
        <v>997.053</v>
      </c>
      <c r="BC1077" s="2">
        <v>102.122</v>
      </c>
      <c r="BD1077" s="1">
        <v>961.83900000000006</v>
      </c>
      <c r="BE1077" s="2">
        <v>92.665999999999997</v>
      </c>
      <c r="BF1077" s="1">
        <v>811.44299999999998</v>
      </c>
      <c r="BG1077" s="2">
        <v>54.298000000000002</v>
      </c>
      <c r="BH1077" s="1">
        <v>985.74800000000005</v>
      </c>
      <c r="BI1077" s="2">
        <v>60.891999999999996</v>
      </c>
      <c r="BJ1077" s="1">
        <v>892.45100000000002</v>
      </c>
      <c r="BK1077" s="2">
        <v>102.518</v>
      </c>
      <c r="BL1077" s="1">
        <v>1062.68</v>
      </c>
      <c r="BM1077" s="2">
        <v>58.870000000000005</v>
      </c>
    </row>
    <row r="1078" spans="1:65" x14ac:dyDescent="0.25">
      <c r="A1078" s="20">
        <v>42648</v>
      </c>
      <c r="B1078" s="5">
        <v>806.51800000000003</v>
      </c>
      <c r="C1078">
        <v>4.0000000000000001E-3</v>
      </c>
      <c r="D1078" s="7">
        <v>0.21</v>
      </c>
      <c r="E1078" s="7">
        <v>-0.19</v>
      </c>
      <c r="F1078" s="2">
        <v>1.22</v>
      </c>
      <c r="H1078" s="1">
        <v>6190.8289999999997</v>
      </c>
      <c r="I1078" s="2">
        <v>83.28</v>
      </c>
      <c r="J1078" s="1">
        <v>7231.3280000000004</v>
      </c>
      <c r="K1078" s="9">
        <v>95.772000000000006</v>
      </c>
      <c r="L1078" s="1">
        <v>351.952</v>
      </c>
      <c r="M1078" s="2">
        <v>95.957999999999998</v>
      </c>
      <c r="N1078" s="1">
        <v>872.14400000000001</v>
      </c>
      <c r="O1078" s="2">
        <v>99.632000000000005</v>
      </c>
      <c r="P1078" s="1">
        <v>5954.7709999999997</v>
      </c>
      <c r="Q1078" s="2">
        <v>92.837999999999994</v>
      </c>
      <c r="R1078" s="1">
        <v>9505.7790000000005</v>
      </c>
      <c r="S1078" s="2">
        <v>86.912000000000006</v>
      </c>
      <c r="T1078" s="1">
        <v>156.15700000000001</v>
      </c>
      <c r="U1078" s="2">
        <v>92.432000000000002</v>
      </c>
      <c r="V1078" s="1">
        <v>10735.716</v>
      </c>
      <c r="W1078" s="2">
        <v>110.68600000000001</v>
      </c>
      <c r="X1078" s="1">
        <v>30399.606</v>
      </c>
      <c r="Y1078" s="2">
        <v>99.012000000000015</v>
      </c>
      <c r="Z1078" s="1">
        <v>14583.001</v>
      </c>
      <c r="AA1078" s="2">
        <v>123.982</v>
      </c>
      <c r="AB1078" s="1">
        <v>7330.35</v>
      </c>
      <c r="AC1078" s="2">
        <v>96.063999999999993</v>
      </c>
      <c r="AD1078" s="1">
        <v>5158.8389999999999</v>
      </c>
      <c r="AE1078" s="2">
        <v>68.488</v>
      </c>
      <c r="AF1078" s="1">
        <v>4237.5429999999997</v>
      </c>
      <c r="AG1078" s="2">
        <v>89.218000000000004</v>
      </c>
      <c r="AH1078" s="1">
        <v>1305.405</v>
      </c>
      <c r="AI1078" s="2">
        <v>76.182000000000002</v>
      </c>
      <c r="AJ1078" s="1">
        <v>641.82900000000006</v>
      </c>
      <c r="AK1078" s="2">
        <v>93.246000000000009</v>
      </c>
      <c r="AL1078" s="1">
        <v>50.716000000000001</v>
      </c>
      <c r="AM1078" s="2">
        <v>99.885999999999996</v>
      </c>
      <c r="AN1078" s="1">
        <v>853.60400000000004</v>
      </c>
      <c r="AO1078" s="2">
        <v>88.983999999999995</v>
      </c>
      <c r="AP1078" s="1">
        <v>718.55600000000004</v>
      </c>
      <c r="AQ1078" s="2">
        <v>76.006</v>
      </c>
      <c r="AR1078" s="1">
        <v>1822.232</v>
      </c>
      <c r="AS1078" s="2">
        <v>76.873999999999995</v>
      </c>
      <c r="AT1078" s="1">
        <v>637.18299999999999</v>
      </c>
      <c r="AU1078" s="2">
        <v>116.00999999999999</v>
      </c>
      <c r="AV1078" s="1">
        <v>722.68100000000004</v>
      </c>
      <c r="AW1078" s="2">
        <v>85.22</v>
      </c>
      <c r="AX1078" s="1">
        <v>8974.0040000000008</v>
      </c>
      <c r="AY1078" s="2">
        <v>69.287999999999997</v>
      </c>
      <c r="AZ1078" s="1">
        <v>2283.7550000000001</v>
      </c>
      <c r="BA1078" s="2">
        <v>98.338000000000008</v>
      </c>
      <c r="BB1078" s="1">
        <v>1006.573</v>
      </c>
      <c r="BC1078" s="2">
        <v>102.218</v>
      </c>
      <c r="BD1078" s="1">
        <v>983.904</v>
      </c>
      <c r="BE1078" s="2">
        <v>92.432000000000002</v>
      </c>
      <c r="BF1078" s="1">
        <v>829.07600000000002</v>
      </c>
      <c r="BG1078" s="2">
        <v>55.409999999999989</v>
      </c>
      <c r="BH1078" s="1">
        <v>972.56000000000006</v>
      </c>
      <c r="BI1078" s="2">
        <v>60.402000000000001</v>
      </c>
      <c r="BJ1078" s="1">
        <v>909.74599999999998</v>
      </c>
      <c r="BK1078" s="2">
        <v>102.65</v>
      </c>
      <c r="BL1078" s="1">
        <v>1035.7660000000001</v>
      </c>
      <c r="BM1078" s="2">
        <v>57.934000000000005</v>
      </c>
    </row>
    <row r="1079" spans="1:65" x14ac:dyDescent="0.25">
      <c r="A1079" s="20">
        <v>42655</v>
      </c>
      <c r="B1079" s="5">
        <v>794.75300000000004</v>
      </c>
      <c r="C1079">
        <v>4.0000000000000001E-3</v>
      </c>
      <c r="D1079" s="7">
        <v>-0.56999999999999995</v>
      </c>
      <c r="E1079" s="7">
        <v>-0.52</v>
      </c>
      <c r="F1079" s="2">
        <v>1.22</v>
      </c>
      <c r="H1079" s="1">
        <v>6153.8060000000005</v>
      </c>
      <c r="I1079" s="2">
        <v>82.861999999999995</v>
      </c>
      <c r="J1079" s="1">
        <v>7061.7139999999999</v>
      </c>
      <c r="K1079" s="9">
        <v>95.99799999999999</v>
      </c>
      <c r="L1079" s="1">
        <v>333.38200000000001</v>
      </c>
      <c r="M1079" s="2">
        <v>96.164000000000016</v>
      </c>
      <c r="N1079" s="1">
        <v>856.18399999999997</v>
      </c>
      <c r="O1079" s="2">
        <v>99.665999999999997</v>
      </c>
      <c r="P1079" s="1">
        <v>5905.2300000000005</v>
      </c>
      <c r="Q1079" s="2">
        <v>91.814000000000007</v>
      </c>
      <c r="R1079" s="1">
        <v>9259.4969999999994</v>
      </c>
      <c r="S1079" s="2">
        <v>86.674000000000007</v>
      </c>
      <c r="T1079" s="1">
        <v>154.92099999999999</v>
      </c>
      <c r="U1079" s="2">
        <v>92.866</v>
      </c>
      <c r="V1079" s="1">
        <v>10376.288</v>
      </c>
      <c r="W1079" s="2">
        <v>110.55199999999999</v>
      </c>
      <c r="X1079" s="1">
        <v>29327.075000000001</v>
      </c>
      <c r="Y1079" s="2">
        <v>98.436000000000007</v>
      </c>
      <c r="Z1079" s="1">
        <v>14171.25</v>
      </c>
      <c r="AA1079" s="2">
        <v>123.74600000000001</v>
      </c>
      <c r="AB1079" s="1">
        <v>7005.72</v>
      </c>
      <c r="AC1079" s="2">
        <v>93.018000000000001</v>
      </c>
      <c r="AD1079" s="1">
        <v>5284.2520000000004</v>
      </c>
      <c r="AE1079" s="2">
        <v>69.066000000000003</v>
      </c>
      <c r="AF1079" s="1">
        <v>4253.8940000000002</v>
      </c>
      <c r="AG1079" s="2">
        <v>88.69</v>
      </c>
      <c r="AH1079" s="1">
        <v>1345.829</v>
      </c>
      <c r="AI1079" s="2">
        <v>76.043999999999997</v>
      </c>
      <c r="AJ1079" s="1">
        <v>640.66800000000001</v>
      </c>
      <c r="AK1079" s="2">
        <v>93.295999999999992</v>
      </c>
      <c r="AL1079" s="1">
        <v>51.419000000000004</v>
      </c>
      <c r="AM1079" s="2">
        <v>99.992000000000004</v>
      </c>
      <c r="AN1079" s="1">
        <v>834.02100000000007</v>
      </c>
      <c r="AO1079" s="2">
        <v>89.972000000000008</v>
      </c>
      <c r="AP1079" s="1">
        <v>714.74099999999999</v>
      </c>
      <c r="AQ1079" s="2">
        <v>76.427999999999997</v>
      </c>
      <c r="AR1079" s="1">
        <v>1784.7630000000001</v>
      </c>
      <c r="AS1079" s="2">
        <v>77.438000000000017</v>
      </c>
      <c r="AT1079" s="1">
        <v>623.19600000000003</v>
      </c>
      <c r="AU1079" s="2">
        <v>115.354</v>
      </c>
      <c r="AV1079" s="1">
        <v>714.68600000000004</v>
      </c>
      <c r="AW1079" s="2">
        <v>84.911999999999992</v>
      </c>
      <c r="AX1079" s="1">
        <v>9076.0030000000006</v>
      </c>
      <c r="AY1079" s="2">
        <v>70.534000000000006</v>
      </c>
      <c r="AZ1079" s="1">
        <v>2285.3389999999999</v>
      </c>
      <c r="BA1079" s="2">
        <v>98.462000000000003</v>
      </c>
      <c r="BB1079" s="1">
        <v>973.23500000000001</v>
      </c>
      <c r="BC1079" s="2">
        <v>102.6</v>
      </c>
      <c r="BD1079" s="1">
        <v>967.73500000000001</v>
      </c>
      <c r="BE1079" s="2">
        <v>92.866</v>
      </c>
      <c r="BF1079" s="1">
        <v>832.06700000000001</v>
      </c>
      <c r="BG1079" s="2">
        <v>56.05</v>
      </c>
      <c r="BH1079" s="1">
        <v>921.24200000000008</v>
      </c>
      <c r="BI1079" s="2">
        <v>59.489999999999995</v>
      </c>
      <c r="BJ1079" s="1">
        <v>826.90100000000007</v>
      </c>
      <c r="BK1079" s="2">
        <v>101.88800000000001</v>
      </c>
      <c r="BL1079" s="1">
        <v>1019.157</v>
      </c>
      <c r="BM1079" s="2">
        <v>57.484000000000002</v>
      </c>
    </row>
    <row r="1080" spans="1:65" x14ac:dyDescent="0.25">
      <c r="A1080" s="20">
        <v>42662</v>
      </c>
      <c r="B1080" s="5">
        <v>800.55500000000006</v>
      </c>
      <c r="C1080">
        <v>4.0000000000000001E-3</v>
      </c>
      <c r="D1080" s="7">
        <v>-1.1200000000000001</v>
      </c>
      <c r="E1080" s="7">
        <v>-1.2</v>
      </c>
      <c r="F1080" s="2">
        <v>0.67</v>
      </c>
      <c r="H1080" s="1">
        <v>6364.4290000000001</v>
      </c>
      <c r="I1080" s="2">
        <v>83.646000000000001</v>
      </c>
      <c r="J1080" s="1">
        <v>7113.7120000000004</v>
      </c>
      <c r="K1080" s="9">
        <v>95.772000000000006</v>
      </c>
      <c r="L1080" s="1">
        <v>342.113</v>
      </c>
      <c r="M1080" s="2">
        <v>95.777999999999992</v>
      </c>
      <c r="N1080" s="1">
        <v>883.30399999999997</v>
      </c>
      <c r="O1080" s="2">
        <v>99.41</v>
      </c>
      <c r="P1080" s="1">
        <v>5997.76</v>
      </c>
      <c r="Q1080" s="2">
        <v>92.016000000000005</v>
      </c>
      <c r="R1080" s="1">
        <v>9427.598</v>
      </c>
      <c r="S1080" s="2">
        <v>86.653999999999996</v>
      </c>
      <c r="T1080" s="1">
        <v>160.46200000000002</v>
      </c>
      <c r="U1080" s="2">
        <v>92.083999999999989</v>
      </c>
      <c r="V1080" s="1">
        <v>10455.549000000001</v>
      </c>
      <c r="W1080" s="2">
        <v>110.27200000000001</v>
      </c>
      <c r="X1080" s="1">
        <v>29534.609</v>
      </c>
      <c r="Y1080" s="2">
        <v>97.912000000000006</v>
      </c>
      <c r="Z1080" s="1">
        <v>14237.550000000001</v>
      </c>
      <c r="AA1080" s="2">
        <v>124.002</v>
      </c>
      <c r="AB1080" s="1">
        <v>7061.1810000000005</v>
      </c>
      <c r="AC1080" s="2">
        <v>92.547999999999988</v>
      </c>
      <c r="AD1080" s="1">
        <v>5543.0619999999999</v>
      </c>
      <c r="AE1080" s="2">
        <v>69.968000000000004</v>
      </c>
      <c r="AF1080" s="1">
        <v>4428.16</v>
      </c>
      <c r="AG1080" s="2">
        <v>88.654000000000011</v>
      </c>
      <c r="AH1080" s="1">
        <v>1361.1669999999999</v>
      </c>
      <c r="AI1080" s="2">
        <v>76.459999999999994</v>
      </c>
      <c r="AJ1080" s="1">
        <v>665</v>
      </c>
      <c r="AK1080" s="2">
        <v>93.18</v>
      </c>
      <c r="AL1080" s="1">
        <v>51.533000000000001</v>
      </c>
      <c r="AM1080" s="2">
        <v>99.861999999999995</v>
      </c>
      <c r="AN1080" s="1">
        <v>848.78700000000003</v>
      </c>
      <c r="AO1080" s="2">
        <v>89.326000000000008</v>
      </c>
      <c r="AP1080" s="1">
        <v>708.32799999999997</v>
      </c>
      <c r="AQ1080" s="2">
        <v>76.701999999999998</v>
      </c>
      <c r="AR1080" s="1">
        <v>1807.903</v>
      </c>
      <c r="AS1080" s="2">
        <v>77.608000000000004</v>
      </c>
      <c r="AT1080" s="1">
        <v>630.66300000000001</v>
      </c>
      <c r="AU1080" s="2">
        <v>114.53799999999998</v>
      </c>
      <c r="AV1080" s="1">
        <v>716.73199999999997</v>
      </c>
      <c r="AW1080" s="2">
        <v>84.686000000000007</v>
      </c>
      <c r="AX1080" s="1">
        <v>9372.7520000000004</v>
      </c>
      <c r="AY1080" s="2">
        <v>71.544000000000011</v>
      </c>
      <c r="AZ1080" s="1">
        <v>2378.8000000000002</v>
      </c>
      <c r="BA1080" s="2">
        <v>98.967999999999989</v>
      </c>
      <c r="BB1080" s="1">
        <v>1020.7330000000001</v>
      </c>
      <c r="BC1080" s="2">
        <v>103.426</v>
      </c>
      <c r="BD1080" s="1">
        <v>953.59</v>
      </c>
      <c r="BE1080" s="2">
        <v>92.083999999999989</v>
      </c>
      <c r="BF1080" s="1">
        <v>832.99</v>
      </c>
      <c r="BG1080" s="2">
        <v>56.072000000000003</v>
      </c>
      <c r="BH1080" s="1">
        <v>951.17000000000007</v>
      </c>
      <c r="BI1080" s="2">
        <v>59.417999999999992</v>
      </c>
      <c r="BJ1080" s="1">
        <v>881.19</v>
      </c>
      <c r="BK1080" s="2">
        <v>102.264</v>
      </c>
      <c r="BL1080" s="1">
        <v>1047.25</v>
      </c>
      <c r="BM1080" s="2">
        <v>57.536000000000001</v>
      </c>
    </row>
    <row r="1081" spans="1:65" x14ac:dyDescent="0.25">
      <c r="A1081" s="20">
        <v>42669</v>
      </c>
      <c r="B1081" s="5">
        <v>797.59299999999996</v>
      </c>
      <c r="C1081">
        <v>4.0000000000000001E-3</v>
      </c>
      <c r="D1081" s="7">
        <v>0.42</v>
      </c>
      <c r="E1081" s="7">
        <v>-0.31</v>
      </c>
      <c r="F1081" s="2">
        <v>0.67</v>
      </c>
      <c r="H1081" s="1">
        <v>6219.2470000000003</v>
      </c>
      <c r="I1081" s="2">
        <v>82.772000000000006</v>
      </c>
      <c r="J1081" s="1">
        <v>7097.2210000000005</v>
      </c>
      <c r="K1081" s="9">
        <v>95.507999999999996</v>
      </c>
      <c r="L1081" s="1">
        <v>336.74200000000002</v>
      </c>
      <c r="M1081" s="2">
        <v>95.332000000000008</v>
      </c>
      <c r="N1081" s="1">
        <v>895.06700000000001</v>
      </c>
      <c r="O1081" s="2">
        <v>99.083999999999989</v>
      </c>
      <c r="P1081" s="1">
        <v>6047.8119999999999</v>
      </c>
      <c r="Q1081" s="2">
        <v>92.081999999999994</v>
      </c>
      <c r="R1081" s="1">
        <v>9222.1640000000007</v>
      </c>
      <c r="S1081" s="2">
        <v>86.622</v>
      </c>
      <c r="T1081" s="1">
        <v>157.42000000000002</v>
      </c>
      <c r="U1081" s="2">
        <v>91.710000000000008</v>
      </c>
      <c r="V1081" s="1">
        <v>10381.434999999999</v>
      </c>
      <c r="W1081" s="2">
        <v>110.05999999999999</v>
      </c>
      <c r="X1081" s="1">
        <v>29303.619000000002</v>
      </c>
      <c r="Y1081" s="2">
        <v>97.604000000000013</v>
      </c>
      <c r="Z1081" s="1">
        <v>13846.501</v>
      </c>
      <c r="AA1081" s="2">
        <v>124.05799999999999</v>
      </c>
      <c r="AB1081" s="1">
        <v>6968.5020000000004</v>
      </c>
      <c r="AC1081" s="2">
        <v>92.927999999999997</v>
      </c>
      <c r="AD1081" s="1">
        <v>5666.9490000000005</v>
      </c>
      <c r="AE1081" s="2">
        <v>71.393999999999991</v>
      </c>
      <c r="AF1081" s="1">
        <v>4550.9939999999997</v>
      </c>
      <c r="AG1081" s="2">
        <v>89.658000000000001</v>
      </c>
      <c r="AH1081" s="1">
        <v>1327.922</v>
      </c>
      <c r="AI1081" s="2">
        <v>76.054000000000002</v>
      </c>
      <c r="AJ1081" s="1">
        <v>653.20299999999997</v>
      </c>
      <c r="AK1081" s="2">
        <v>92.976000000000013</v>
      </c>
      <c r="AL1081" s="1">
        <v>50.661999999999999</v>
      </c>
      <c r="AM1081" s="2">
        <v>99.593999999999994</v>
      </c>
      <c r="AN1081" s="1">
        <v>862.22699999999998</v>
      </c>
      <c r="AO1081" s="2">
        <v>88.582000000000008</v>
      </c>
      <c r="AP1081" s="1">
        <v>700.64599999999996</v>
      </c>
      <c r="AQ1081" s="2">
        <v>76.802000000000007</v>
      </c>
      <c r="AR1081" s="1">
        <v>1788.3150000000001</v>
      </c>
      <c r="AS1081" s="2">
        <v>77.85799999999999</v>
      </c>
      <c r="AT1081" s="1">
        <v>619.22500000000002</v>
      </c>
      <c r="AU1081" s="2">
        <v>114.626</v>
      </c>
      <c r="AV1081" s="1">
        <v>722.08799999999997</v>
      </c>
      <c r="AW1081" s="2">
        <v>85.501999999999995</v>
      </c>
      <c r="AX1081" s="1">
        <v>9211.7749999999996</v>
      </c>
      <c r="AY1081" s="2">
        <v>72.694000000000003</v>
      </c>
      <c r="AZ1081" s="1">
        <v>2367.3040000000001</v>
      </c>
      <c r="BA1081" s="2">
        <v>99.896000000000001</v>
      </c>
      <c r="BB1081" s="1">
        <v>985.65300000000002</v>
      </c>
      <c r="BC1081" s="2">
        <v>103.7</v>
      </c>
      <c r="BD1081" s="1">
        <v>962.47800000000007</v>
      </c>
      <c r="BE1081" s="2">
        <v>91.710000000000008</v>
      </c>
      <c r="BF1081" s="1">
        <v>828.94200000000001</v>
      </c>
      <c r="BG1081" s="2">
        <v>56.874000000000002</v>
      </c>
      <c r="BH1081" s="1">
        <v>952.48099999999999</v>
      </c>
      <c r="BI1081" s="2">
        <v>60.725999999999999</v>
      </c>
      <c r="BJ1081" s="1">
        <v>877.79899999999998</v>
      </c>
      <c r="BK1081" s="2">
        <v>103.03800000000001</v>
      </c>
      <c r="BL1081" s="1">
        <v>1046.019</v>
      </c>
      <c r="BM1081" s="2">
        <v>58.094000000000008</v>
      </c>
    </row>
    <row r="1082" spans="1:65" x14ac:dyDescent="0.25">
      <c r="A1082" s="20">
        <v>42676</v>
      </c>
      <c r="B1082" s="5">
        <v>784.50900000000001</v>
      </c>
      <c r="C1082">
        <v>4.0000000000000001E-3</v>
      </c>
      <c r="D1082" s="7">
        <v>-0.77</v>
      </c>
      <c r="E1082" s="7">
        <v>-2.37</v>
      </c>
      <c r="F1082" s="2">
        <v>1.45</v>
      </c>
      <c r="H1082" s="1">
        <v>6114.9170000000004</v>
      </c>
      <c r="I1082" s="2">
        <v>82.29</v>
      </c>
      <c r="J1082" s="1">
        <v>7007.5770000000002</v>
      </c>
      <c r="K1082" s="9">
        <v>95.811999999999998</v>
      </c>
      <c r="L1082" s="1">
        <v>337.928</v>
      </c>
      <c r="M1082" s="2">
        <v>95.808000000000007</v>
      </c>
      <c r="N1082" s="1">
        <v>866.45</v>
      </c>
      <c r="O1082" s="2">
        <v>99.460000000000008</v>
      </c>
      <c r="P1082" s="1">
        <v>6050.5810000000001</v>
      </c>
      <c r="Q1082" s="2">
        <v>91.616000000000014</v>
      </c>
      <c r="R1082" s="1">
        <v>9268.19</v>
      </c>
      <c r="S1082" s="2">
        <v>86.681999999999988</v>
      </c>
      <c r="T1082" s="1">
        <v>154.905</v>
      </c>
      <c r="U1082" s="2">
        <v>91.948000000000008</v>
      </c>
      <c r="V1082" s="1">
        <v>10363.138000000001</v>
      </c>
      <c r="W1082" s="2">
        <v>110.23400000000001</v>
      </c>
      <c r="X1082" s="1">
        <v>28557.674999999999</v>
      </c>
      <c r="Y1082" s="2">
        <v>96.441999999999993</v>
      </c>
      <c r="Z1082" s="1">
        <v>13851.675000000001</v>
      </c>
      <c r="AA1082" s="2">
        <v>124.73000000000002</v>
      </c>
      <c r="AB1082" s="1">
        <v>6900.7830000000004</v>
      </c>
      <c r="AC1082" s="2">
        <v>92.695999999999998</v>
      </c>
      <c r="AD1082" s="1">
        <v>5414.402</v>
      </c>
      <c r="AE1082" s="2">
        <v>70.22</v>
      </c>
      <c r="AF1082" s="1">
        <v>4528.027</v>
      </c>
      <c r="AG1082" s="2">
        <v>91.352000000000004</v>
      </c>
      <c r="AH1082" s="1">
        <v>1290.9110000000001</v>
      </c>
      <c r="AI1082" s="2">
        <v>74.908000000000001</v>
      </c>
      <c r="AJ1082" s="1">
        <v>653.255</v>
      </c>
      <c r="AK1082" s="2">
        <v>93.263999999999996</v>
      </c>
      <c r="AL1082" s="1">
        <v>50.927</v>
      </c>
      <c r="AM1082" s="2">
        <v>99.951999999999998</v>
      </c>
      <c r="AN1082" s="1">
        <v>870.50200000000007</v>
      </c>
      <c r="AO1082" s="2">
        <v>88.792000000000002</v>
      </c>
      <c r="AP1082" s="1">
        <v>692.06100000000004</v>
      </c>
      <c r="AQ1082" s="2">
        <v>76.926000000000002</v>
      </c>
      <c r="AR1082" s="1">
        <v>1785.693</v>
      </c>
      <c r="AS1082" s="2">
        <v>77.834000000000003</v>
      </c>
      <c r="AT1082" s="1">
        <v>606.66999999999996</v>
      </c>
      <c r="AU1082" s="2">
        <v>113.62399999999998</v>
      </c>
      <c r="AV1082" s="1">
        <v>712.61400000000003</v>
      </c>
      <c r="AW1082" s="2">
        <v>85.122000000000014</v>
      </c>
      <c r="AX1082" s="1">
        <v>8803.7039999999997</v>
      </c>
      <c r="AY1082" s="2">
        <v>71.34</v>
      </c>
      <c r="AZ1082" s="1">
        <v>2301.5770000000002</v>
      </c>
      <c r="BA1082" s="2">
        <v>100.06</v>
      </c>
      <c r="BB1082" s="1">
        <v>952.44200000000001</v>
      </c>
      <c r="BC1082" s="2">
        <v>103.47</v>
      </c>
      <c r="BD1082" s="1">
        <v>970.87200000000007</v>
      </c>
      <c r="BE1082" s="2">
        <v>91.948000000000008</v>
      </c>
      <c r="BF1082" s="1">
        <v>807.64600000000007</v>
      </c>
      <c r="BG1082" s="2">
        <v>56.088000000000001</v>
      </c>
      <c r="BH1082" s="1">
        <v>962.91100000000006</v>
      </c>
      <c r="BI1082" s="2">
        <v>61.79</v>
      </c>
      <c r="BJ1082" s="1">
        <v>873.68700000000001</v>
      </c>
      <c r="BK1082" s="2">
        <v>103.15</v>
      </c>
      <c r="BL1082" s="1">
        <v>1004.2280000000001</v>
      </c>
      <c r="BM1082" s="2">
        <v>57.368000000000009</v>
      </c>
    </row>
    <row r="1083" spans="1:65" x14ac:dyDescent="0.25">
      <c r="A1083" s="20">
        <v>42683</v>
      </c>
      <c r="B1083" s="5">
        <v>793.86699999999996</v>
      </c>
      <c r="C1083">
        <v>4.0000000000000001E-3</v>
      </c>
      <c r="D1083" s="7">
        <v>-1.89</v>
      </c>
      <c r="E1083" s="7">
        <v>-0.54</v>
      </c>
      <c r="F1083" s="2">
        <v>1.1599999999999999</v>
      </c>
      <c r="H1083" s="1">
        <v>6170.88</v>
      </c>
      <c r="I1083" s="2">
        <v>82.078000000000003</v>
      </c>
      <c r="J1083" s="1">
        <v>7056.6750000000002</v>
      </c>
      <c r="K1083" s="9">
        <v>95.855999999999995</v>
      </c>
      <c r="L1083" s="1">
        <v>356.04300000000001</v>
      </c>
      <c r="M1083" s="2">
        <v>95.955999999999989</v>
      </c>
      <c r="N1083" s="1">
        <v>871.53399999999999</v>
      </c>
      <c r="O1083" s="2">
        <v>99.679999999999993</v>
      </c>
      <c r="P1083" s="1">
        <v>5677.3609999999999</v>
      </c>
      <c r="Q1083" s="2">
        <v>92.21</v>
      </c>
      <c r="R1083" s="1">
        <v>9323.3860000000004</v>
      </c>
      <c r="S1083" s="2">
        <v>86.343999999999994</v>
      </c>
      <c r="T1083" s="1">
        <v>150.92000000000002</v>
      </c>
      <c r="U1083" s="2">
        <v>92.072000000000003</v>
      </c>
      <c r="V1083" s="1">
        <v>10279.214</v>
      </c>
      <c r="W1083" s="2">
        <v>110.196</v>
      </c>
      <c r="X1083" s="1">
        <v>28728.565000000002</v>
      </c>
      <c r="Y1083" s="2">
        <v>95.72</v>
      </c>
      <c r="Z1083" s="1">
        <v>14020.352000000001</v>
      </c>
      <c r="AA1083" s="2">
        <v>125.48800000000001</v>
      </c>
      <c r="AB1083" s="1">
        <v>7039.6729999999998</v>
      </c>
      <c r="AC1083" s="2">
        <v>93.967999999999989</v>
      </c>
      <c r="AD1083" s="1">
        <v>5407.1720000000005</v>
      </c>
      <c r="AE1083" s="2">
        <v>69.372</v>
      </c>
      <c r="AF1083" s="1">
        <v>4558.0870000000004</v>
      </c>
      <c r="AG1083" s="2">
        <v>91.13600000000001</v>
      </c>
      <c r="AH1083" s="1">
        <v>1302.702</v>
      </c>
      <c r="AI1083" s="2">
        <v>73.221999999999994</v>
      </c>
      <c r="AJ1083" s="1">
        <v>645.54399999999998</v>
      </c>
      <c r="AK1083" s="2">
        <v>93.403999999999996</v>
      </c>
      <c r="AL1083" s="1">
        <v>50.977000000000004</v>
      </c>
      <c r="AM1083" s="2">
        <v>100.176</v>
      </c>
      <c r="AN1083" s="1">
        <v>888.827</v>
      </c>
      <c r="AO1083" s="2">
        <v>89.667999999999992</v>
      </c>
      <c r="AP1083" s="1">
        <v>680.85900000000004</v>
      </c>
      <c r="AQ1083" s="2">
        <v>76.854000000000013</v>
      </c>
      <c r="AR1083" s="1">
        <v>1768.201</v>
      </c>
      <c r="AS1083" s="2">
        <v>77.316000000000003</v>
      </c>
      <c r="AT1083" s="1">
        <v>598.43100000000004</v>
      </c>
      <c r="AU1083" s="2">
        <v>113.402</v>
      </c>
      <c r="AV1083" s="1">
        <v>700.40100000000007</v>
      </c>
      <c r="AW1083" s="2">
        <v>84.501999999999995</v>
      </c>
      <c r="AX1083" s="1">
        <v>8595.1839999999993</v>
      </c>
      <c r="AY1083" s="2">
        <v>70.754000000000005</v>
      </c>
      <c r="AZ1083" s="1">
        <v>2502.366</v>
      </c>
      <c r="BA1083" s="2">
        <v>99.914000000000016</v>
      </c>
      <c r="BB1083" s="1">
        <v>927.38400000000001</v>
      </c>
      <c r="BC1083" s="2">
        <v>102.83600000000001</v>
      </c>
      <c r="BD1083" s="1">
        <v>965.10199999999998</v>
      </c>
      <c r="BE1083" s="2">
        <v>92.072000000000003</v>
      </c>
      <c r="BF1083" s="1">
        <v>825.173</v>
      </c>
      <c r="BG1083" s="2">
        <v>55.311999999999998</v>
      </c>
      <c r="BH1083" s="1">
        <v>949.56700000000001</v>
      </c>
      <c r="BI1083" s="2">
        <v>62.426000000000002</v>
      </c>
      <c r="BJ1083" s="1">
        <v>881.06299999999999</v>
      </c>
      <c r="BK1083" s="2">
        <v>103.09400000000001</v>
      </c>
      <c r="BL1083" s="1">
        <v>956.22400000000005</v>
      </c>
      <c r="BM1083" s="2">
        <v>56.191999999999993</v>
      </c>
    </row>
    <row r="1084" spans="1:65" x14ac:dyDescent="0.25">
      <c r="A1084" s="20">
        <v>42690</v>
      </c>
      <c r="B1084" s="5">
        <v>792.04500000000007</v>
      </c>
      <c r="C1084">
        <v>4.0000000000000001E-3</v>
      </c>
      <c r="D1084" s="7">
        <v>4.67</v>
      </c>
      <c r="E1084" s="7">
        <v>6.05</v>
      </c>
      <c r="F1084" s="2">
        <v>2.4900000000000002</v>
      </c>
      <c r="H1084" s="1">
        <v>6186.9980000000005</v>
      </c>
      <c r="I1084" s="2">
        <v>82.294000000000011</v>
      </c>
      <c r="J1084" s="1">
        <v>6877.9940000000006</v>
      </c>
      <c r="K1084" s="9">
        <v>95.316000000000003</v>
      </c>
      <c r="L1084" s="1">
        <v>341.25799999999998</v>
      </c>
      <c r="M1084" s="2">
        <v>95.171999999999997</v>
      </c>
      <c r="N1084" s="1">
        <v>838.22800000000007</v>
      </c>
      <c r="O1084" s="2">
        <v>99.347999999999985</v>
      </c>
      <c r="P1084" s="1">
        <v>5948.6310000000003</v>
      </c>
      <c r="Q1084" s="2">
        <v>90.037999999999982</v>
      </c>
      <c r="R1084" s="1">
        <v>9178.384</v>
      </c>
      <c r="S1084" s="2">
        <v>85.867999999999995</v>
      </c>
      <c r="T1084" s="1">
        <v>141.59800000000001</v>
      </c>
      <c r="U1084" s="2">
        <v>90.055999999999983</v>
      </c>
      <c r="V1084" s="1">
        <v>10161.528</v>
      </c>
      <c r="W1084" s="2">
        <v>110.03599999999999</v>
      </c>
      <c r="X1084" s="1">
        <v>28307.315999999999</v>
      </c>
      <c r="Y1084" s="2">
        <v>96.41</v>
      </c>
      <c r="Z1084" s="1">
        <v>13692.94</v>
      </c>
      <c r="AA1084" s="2">
        <v>125.31599999999999</v>
      </c>
      <c r="AB1084" s="1">
        <v>6884.6549999999997</v>
      </c>
      <c r="AC1084" s="2">
        <v>96.206000000000017</v>
      </c>
      <c r="AD1084" s="1">
        <v>4905.5029999999997</v>
      </c>
      <c r="AE1084" s="2">
        <v>66.682000000000002</v>
      </c>
      <c r="AF1084" s="1">
        <v>4265.8649999999998</v>
      </c>
      <c r="AG1084" s="2">
        <v>91.536000000000001</v>
      </c>
      <c r="AH1084" s="1">
        <v>1194.519</v>
      </c>
      <c r="AI1084" s="2">
        <v>73.885999999999996</v>
      </c>
      <c r="AJ1084" s="1">
        <v>592.31500000000005</v>
      </c>
      <c r="AK1084" s="2">
        <v>93.194000000000003</v>
      </c>
      <c r="AL1084" s="1">
        <v>51.051000000000002</v>
      </c>
      <c r="AM1084" s="2">
        <v>99.938000000000002</v>
      </c>
      <c r="AN1084" s="1">
        <v>846.50800000000004</v>
      </c>
      <c r="AO1084" s="2">
        <v>88.52000000000001</v>
      </c>
      <c r="AP1084" s="1">
        <v>637.45799999999997</v>
      </c>
      <c r="AQ1084" s="2">
        <v>77.02000000000001</v>
      </c>
      <c r="AR1084" s="1">
        <v>1630.212</v>
      </c>
      <c r="AS1084" s="2">
        <v>77.055999999999997</v>
      </c>
      <c r="AT1084" s="1">
        <v>586.03600000000006</v>
      </c>
      <c r="AU1084" s="2">
        <v>112.83</v>
      </c>
      <c r="AV1084" s="1">
        <v>674.11800000000005</v>
      </c>
      <c r="AW1084" s="2">
        <v>83.415999999999997</v>
      </c>
      <c r="AX1084" s="1">
        <v>8021.2</v>
      </c>
      <c r="AY1084" s="2">
        <v>66.162000000000006</v>
      </c>
      <c r="AZ1084" s="1">
        <v>2359.36</v>
      </c>
      <c r="BA1084" s="2">
        <v>100.53999999999999</v>
      </c>
      <c r="BB1084" s="1">
        <v>890.38200000000006</v>
      </c>
      <c r="BC1084" s="2">
        <v>103.51600000000001</v>
      </c>
      <c r="BD1084" s="1">
        <v>901.84500000000003</v>
      </c>
      <c r="BE1084" s="2">
        <v>90.055999999999983</v>
      </c>
      <c r="BF1084" s="1">
        <v>822.09100000000001</v>
      </c>
      <c r="BG1084" s="2">
        <v>55.065999999999995</v>
      </c>
      <c r="BH1084" s="1">
        <v>877.37800000000004</v>
      </c>
      <c r="BI1084" s="2">
        <v>60.113999999999997</v>
      </c>
      <c r="BJ1084" s="1">
        <v>841.78499999999997</v>
      </c>
      <c r="BK1084" s="2">
        <v>103.78599999999999</v>
      </c>
      <c r="BL1084" s="1">
        <v>911.63599999999997</v>
      </c>
      <c r="BM1084" s="2">
        <v>55.141999999999996</v>
      </c>
    </row>
    <row r="1085" spans="1:65" x14ac:dyDescent="0.25">
      <c r="A1085" s="20">
        <v>42697</v>
      </c>
      <c r="B1085" s="5">
        <v>797.81600000000003</v>
      </c>
      <c r="C1085">
        <v>4.0000000000000001E-3</v>
      </c>
      <c r="D1085" s="7">
        <v>1.29</v>
      </c>
      <c r="E1085" s="7">
        <v>1</v>
      </c>
      <c r="F1085" s="2">
        <v>1.39</v>
      </c>
      <c r="H1085" s="1">
        <v>6317.2640000000001</v>
      </c>
      <c r="I1085" s="2">
        <v>82.921999999999997</v>
      </c>
      <c r="J1085" s="1">
        <v>6787.4660000000003</v>
      </c>
      <c r="K1085" s="9">
        <v>94.97999999999999</v>
      </c>
      <c r="L1085" s="1">
        <v>338.17500000000001</v>
      </c>
      <c r="M1085" s="2">
        <v>94.575999999999993</v>
      </c>
      <c r="N1085" s="1">
        <v>828.53600000000006</v>
      </c>
      <c r="O1085" s="2">
        <v>98.975999999999999</v>
      </c>
      <c r="P1085" s="1">
        <v>5864.826</v>
      </c>
      <c r="Q1085" s="2">
        <v>88.457999999999998</v>
      </c>
      <c r="R1085" s="1">
        <v>9216.8819999999996</v>
      </c>
      <c r="S1085" s="2">
        <v>85.664000000000001</v>
      </c>
      <c r="T1085" s="1">
        <v>143.072</v>
      </c>
      <c r="U1085" s="2">
        <v>89.287999999999997</v>
      </c>
      <c r="V1085" s="1">
        <v>10227.025</v>
      </c>
      <c r="W1085" s="2">
        <v>110.232</v>
      </c>
      <c r="X1085" s="1">
        <v>28549.833999999999</v>
      </c>
      <c r="Y1085" s="2">
        <v>96.481999999999999</v>
      </c>
      <c r="Z1085" s="1">
        <v>13276.838</v>
      </c>
      <c r="AA1085" s="2">
        <v>124.934</v>
      </c>
      <c r="AB1085" s="1">
        <v>6949.45</v>
      </c>
      <c r="AC1085" s="2">
        <v>96.652000000000001</v>
      </c>
      <c r="AD1085" s="1">
        <v>4996.4670000000006</v>
      </c>
      <c r="AE1085" s="2">
        <v>67.775999999999996</v>
      </c>
      <c r="AF1085" s="1">
        <v>4274.9880000000003</v>
      </c>
      <c r="AG1085" s="2">
        <v>90.251999999999995</v>
      </c>
      <c r="AH1085" s="1">
        <v>1179.028</v>
      </c>
      <c r="AI1085" s="2">
        <v>72.955999999999989</v>
      </c>
      <c r="AJ1085" s="1">
        <v>590.298</v>
      </c>
      <c r="AK1085" s="2">
        <v>92.933999999999997</v>
      </c>
      <c r="AL1085" s="1">
        <v>56.619</v>
      </c>
      <c r="AM1085" s="2">
        <v>99.681999999999988</v>
      </c>
      <c r="AN1085" s="1">
        <v>837.44299999999998</v>
      </c>
      <c r="AO1085" s="2">
        <v>88.295999999999992</v>
      </c>
      <c r="AP1085" s="1">
        <v>630.49599999999998</v>
      </c>
      <c r="AQ1085" s="2">
        <v>76.854000000000013</v>
      </c>
      <c r="AR1085" s="1">
        <v>1617.0840000000001</v>
      </c>
      <c r="AS1085" s="2">
        <v>77.496000000000009</v>
      </c>
      <c r="AT1085" s="1">
        <v>594.08500000000004</v>
      </c>
      <c r="AU1085" s="2">
        <v>113.04</v>
      </c>
      <c r="AV1085" s="1">
        <v>662.06299999999999</v>
      </c>
      <c r="AW1085" s="2">
        <v>82.592000000000013</v>
      </c>
      <c r="AX1085" s="1">
        <v>7888.9660000000003</v>
      </c>
      <c r="AY1085" s="2">
        <v>66.936000000000007</v>
      </c>
      <c r="AZ1085" s="1">
        <v>2360.33</v>
      </c>
      <c r="BA1085" s="2">
        <v>101.124</v>
      </c>
      <c r="BB1085" s="1">
        <v>868.25900000000001</v>
      </c>
      <c r="BC1085" s="2">
        <v>103.27200000000001</v>
      </c>
      <c r="BD1085" s="1">
        <v>912.93399999999997</v>
      </c>
      <c r="BE1085" s="2">
        <v>89.287999999999997</v>
      </c>
      <c r="BF1085" s="1">
        <v>852.71</v>
      </c>
      <c r="BG1085" s="2">
        <v>56.488</v>
      </c>
      <c r="BH1085" s="1">
        <v>886.69</v>
      </c>
      <c r="BI1085" s="2">
        <v>60.660000000000004</v>
      </c>
      <c r="BJ1085" s="1">
        <v>855.32600000000002</v>
      </c>
      <c r="BK1085" s="2">
        <v>104.474</v>
      </c>
      <c r="BL1085" s="1">
        <v>890.95</v>
      </c>
      <c r="BM1085" s="2">
        <v>54.29</v>
      </c>
    </row>
    <row r="1086" spans="1:65" x14ac:dyDescent="0.25">
      <c r="A1086" s="20">
        <v>42704</v>
      </c>
      <c r="B1086" s="5">
        <v>799.86099999999999</v>
      </c>
      <c r="C1086">
        <v>6.0000000000000001E-3</v>
      </c>
      <c r="D1086" s="7">
        <v>1.64</v>
      </c>
      <c r="E1086" s="7">
        <v>0.8</v>
      </c>
      <c r="F1086" s="2">
        <v>0.64</v>
      </c>
      <c r="H1086" s="1">
        <v>6335.1369999999997</v>
      </c>
      <c r="I1086" s="2">
        <v>83.091999999999999</v>
      </c>
      <c r="J1086" s="1">
        <v>6837.8680000000004</v>
      </c>
      <c r="K1086" s="9">
        <v>94.906000000000006</v>
      </c>
      <c r="L1086" s="1">
        <v>339.56799999999998</v>
      </c>
      <c r="M1086" s="2">
        <v>94.435999999999993</v>
      </c>
      <c r="N1086" s="1">
        <v>855.13300000000004</v>
      </c>
      <c r="O1086" s="2">
        <v>98.94</v>
      </c>
      <c r="P1086" s="1">
        <v>5909.31</v>
      </c>
      <c r="Q1086" s="2">
        <v>86.653999999999996</v>
      </c>
      <c r="R1086" s="1">
        <v>9350.3940000000002</v>
      </c>
      <c r="S1086" s="2">
        <v>85.679999999999993</v>
      </c>
      <c r="T1086" s="1">
        <v>145.727</v>
      </c>
      <c r="U1086" s="2">
        <v>89.31</v>
      </c>
      <c r="V1086" s="1">
        <v>10528.173000000001</v>
      </c>
      <c r="W1086" s="2">
        <v>110.26399999999998</v>
      </c>
      <c r="X1086" s="1">
        <v>28787.179</v>
      </c>
      <c r="Y1086" s="2">
        <v>96.841999999999985</v>
      </c>
      <c r="Z1086" s="1">
        <v>13473.906000000001</v>
      </c>
      <c r="AA1086" s="2">
        <v>124.53599999999999</v>
      </c>
      <c r="AB1086" s="1">
        <v>6975.6369999999997</v>
      </c>
      <c r="AC1086" s="2">
        <v>97.405999999999992</v>
      </c>
      <c r="AD1086" s="1">
        <v>5041.3779999999997</v>
      </c>
      <c r="AE1086" s="2">
        <v>67.445999999999998</v>
      </c>
      <c r="AF1086" s="1">
        <v>4317.3890000000001</v>
      </c>
      <c r="AG1086" s="2">
        <v>90.41</v>
      </c>
      <c r="AH1086" s="1">
        <v>1211.796</v>
      </c>
      <c r="AI1086" s="2">
        <v>72.623999999999995</v>
      </c>
      <c r="AJ1086" s="1">
        <v>586.125</v>
      </c>
      <c r="AK1086" s="2">
        <v>92.88000000000001</v>
      </c>
      <c r="AL1086" s="1">
        <v>56.587000000000003</v>
      </c>
      <c r="AM1086" s="2">
        <v>99.657999999999987</v>
      </c>
      <c r="AN1086" s="1">
        <v>830.37599999999998</v>
      </c>
      <c r="AO1086" s="2">
        <v>87.9</v>
      </c>
      <c r="AP1086" s="1">
        <v>649.02</v>
      </c>
      <c r="AQ1086" s="2">
        <v>76.633999999999986</v>
      </c>
      <c r="AR1086" s="1">
        <v>1571.845</v>
      </c>
      <c r="AS1086" s="2">
        <v>77.28</v>
      </c>
      <c r="AT1086" s="1">
        <v>600.29600000000005</v>
      </c>
      <c r="AU1086" s="2">
        <v>113.66199999999999</v>
      </c>
      <c r="AV1086" s="1">
        <v>654.80100000000004</v>
      </c>
      <c r="AW1086" s="2">
        <v>82.087999999999994</v>
      </c>
      <c r="AX1086" s="1">
        <v>8036.0410000000002</v>
      </c>
      <c r="AY1086" s="2">
        <v>66.38</v>
      </c>
      <c r="AZ1086" s="1">
        <v>2429.12</v>
      </c>
      <c r="BA1086" s="2">
        <v>101.61800000000001</v>
      </c>
      <c r="BB1086" s="1">
        <v>864.70799999999997</v>
      </c>
      <c r="BC1086" s="2">
        <v>103.62399999999998</v>
      </c>
      <c r="BD1086" s="1">
        <v>914.83900000000006</v>
      </c>
      <c r="BE1086" s="2">
        <v>89.31</v>
      </c>
      <c r="BF1086" s="1">
        <v>864.25</v>
      </c>
      <c r="BG1086" s="2">
        <v>56.410000000000004</v>
      </c>
      <c r="BH1086" s="1">
        <v>889.41600000000005</v>
      </c>
      <c r="BI1086" s="2">
        <v>61.652000000000001</v>
      </c>
      <c r="BJ1086" s="1">
        <v>861.67399999999998</v>
      </c>
      <c r="BK1086" s="2">
        <v>104.676</v>
      </c>
      <c r="BL1086" s="1">
        <v>876.04500000000007</v>
      </c>
      <c r="BM1086" s="2">
        <v>53.441999999999993</v>
      </c>
    </row>
    <row r="1087" spans="1:65" x14ac:dyDescent="0.25">
      <c r="A1087" s="20">
        <v>42711</v>
      </c>
      <c r="B1087" s="5">
        <v>816.08299999999997</v>
      </c>
      <c r="C1087">
        <v>6.0000000000000001E-3</v>
      </c>
      <c r="D1087" s="7">
        <v>-1.1299999999999999</v>
      </c>
      <c r="E1087" s="7">
        <v>-2.11</v>
      </c>
      <c r="F1087" s="2">
        <v>3.91</v>
      </c>
      <c r="H1087" s="1">
        <v>6500.5070000000005</v>
      </c>
      <c r="I1087" s="2">
        <v>83.843999999999994</v>
      </c>
      <c r="J1087" s="1">
        <v>7147.1459999999997</v>
      </c>
      <c r="K1087" s="9">
        <v>95.1</v>
      </c>
      <c r="L1087" s="1">
        <v>350.01900000000001</v>
      </c>
      <c r="M1087" s="2">
        <v>94.717999999999989</v>
      </c>
      <c r="N1087" s="1">
        <v>931.23500000000001</v>
      </c>
      <c r="O1087" s="2">
        <v>99.22999999999999</v>
      </c>
      <c r="P1087" s="1">
        <v>6021.2950000000001</v>
      </c>
      <c r="Q1087" s="2">
        <v>85.513999999999996</v>
      </c>
      <c r="R1087" s="1">
        <v>9708.4310000000005</v>
      </c>
      <c r="S1087" s="2">
        <v>86.753999999999991</v>
      </c>
      <c r="T1087" s="1">
        <v>154.506</v>
      </c>
      <c r="U1087" s="2">
        <v>88.605999999999995</v>
      </c>
      <c r="V1087" s="1">
        <v>10876.967000000001</v>
      </c>
      <c r="W1087" s="2">
        <v>110.468</v>
      </c>
      <c r="X1087" s="1">
        <v>29758.004000000001</v>
      </c>
      <c r="Y1087" s="2">
        <v>96.805999999999997</v>
      </c>
      <c r="Z1087" s="1">
        <v>13715.843000000001</v>
      </c>
      <c r="AA1087" s="2">
        <v>124.44800000000001</v>
      </c>
      <c r="AB1087" s="1">
        <v>7166.3609999999999</v>
      </c>
      <c r="AC1087" s="2">
        <v>98.593999999999994</v>
      </c>
      <c r="AD1087" s="1">
        <v>4956.1050000000005</v>
      </c>
      <c r="AE1087" s="2">
        <v>66.606000000000009</v>
      </c>
      <c r="AF1087" s="1">
        <v>4452.0309999999999</v>
      </c>
      <c r="AG1087" s="2">
        <v>91.096000000000004</v>
      </c>
      <c r="AH1087" s="1">
        <v>1267.0330000000001</v>
      </c>
      <c r="AI1087" s="2">
        <v>75.153999999999996</v>
      </c>
      <c r="AJ1087" s="1">
        <v>596.83199999999999</v>
      </c>
      <c r="AK1087" s="2">
        <v>93.094000000000008</v>
      </c>
      <c r="AL1087" s="1">
        <v>59.268000000000001</v>
      </c>
      <c r="AM1087" s="2">
        <v>99.902000000000001</v>
      </c>
      <c r="AN1087" s="1">
        <v>847.13</v>
      </c>
      <c r="AO1087" s="2">
        <v>87.277999999999992</v>
      </c>
      <c r="AP1087" s="1">
        <v>647.14499999999998</v>
      </c>
      <c r="AQ1087" s="2">
        <v>77.00800000000001</v>
      </c>
      <c r="AR1087" s="1">
        <v>1645.385</v>
      </c>
      <c r="AS1087" s="2">
        <v>77.698000000000008</v>
      </c>
      <c r="AT1087" s="1">
        <v>606.55100000000004</v>
      </c>
      <c r="AU1087" s="2">
        <v>114.066</v>
      </c>
      <c r="AV1087" s="1">
        <v>662.66200000000003</v>
      </c>
      <c r="AW1087" s="2">
        <v>82.153999999999996</v>
      </c>
      <c r="AX1087" s="1">
        <v>8166.335</v>
      </c>
      <c r="AY1087" s="2">
        <v>66.534000000000006</v>
      </c>
      <c r="AZ1087" s="1">
        <v>2489.5250000000001</v>
      </c>
      <c r="BA1087" s="2">
        <v>101.25</v>
      </c>
      <c r="BB1087" s="1">
        <v>874.471</v>
      </c>
      <c r="BC1087" s="2">
        <v>103.83799999999999</v>
      </c>
      <c r="BD1087" s="1">
        <v>973.52200000000005</v>
      </c>
      <c r="BE1087" s="2">
        <v>88.605999999999995</v>
      </c>
      <c r="BF1087" s="1">
        <v>897.64700000000005</v>
      </c>
      <c r="BG1087" s="2">
        <v>56.962000000000003</v>
      </c>
      <c r="BH1087" s="1">
        <v>910.45100000000002</v>
      </c>
      <c r="BI1087" s="2">
        <v>62.333999999999989</v>
      </c>
      <c r="BJ1087" s="1">
        <v>872.00900000000001</v>
      </c>
      <c r="BK1087" s="2">
        <v>104.518</v>
      </c>
      <c r="BL1087" s="1">
        <v>911.13</v>
      </c>
      <c r="BM1087" s="2">
        <v>52.182000000000002</v>
      </c>
    </row>
    <row r="1088" spans="1:65" x14ac:dyDescent="0.25">
      <c r="A1088" s="20">
        <v>42718</v>
      </c>
      <c r="B1088" s="5">
        <v>822.81799999999998</v>
      </c>
      <c r="C1088">
        <v>6.0000000000000001E-3</v>
      </c>
      <c r="D1088" s="7">
        <v>3.35</v>
      </c>
      <c r="E1088" s="7">
        <v>2.0299999999999998</v>
      </c>
      <c r="F1088" s="2">
        <v>1.85</v>
      </c>
      <c r="H1088" s="1">
        <v>6571.3600000000006</v>
      </c>
      <c r="I1088" s="2">
        <v>84.842000000000013</v>
      </c>
      <c r="J1088" s="1">
        <v>7235.2560000000003</v>
      </c>
      <c r="K1088" s="9">
        <v>94.932000000000002</v>
      </c>
      <c r="L1088" s="1">
        <v>347.15300000000002</v>
      </c>
      <c r="M1088" s="2">
        <v>94.407999999999987</v>
      </c>
      <c r="N1088" s="1">
        <v>943.58799999999997</v>
      </c>
      <c r="O1088" s="2">
        <v>98.933999999999997</v>
      </c>
      <c r="P1088" s="1">
        <v>6137.8060000000005</v>
      </c>
      <c r="Q1088" s="2">
        <v>84.822000000000003</v>
      </c>
      <c r="R1088" s="1">
        <v>9792.09</v>
      </c>
      <c r="S1088" s="2">
        <v>86.437999999999988</v>
      </c>
      <c r="T1088" s="1">
        <v>155.09399999999999</v>
      </c>
      <c r="U1088" s="2">
        <v>88.884</v>
      </c>
      <c r="V1088" s="1">
        <v>10824.833000000001</v>
      </c>
      <c r="W1088" s="2">
        <v>110.21600000000001</v>
      </c>
      <c r="X1088" s="1">
        <v>30203.519</v>
      </c>
      <c r="Y1088" s="2">
        <v>97.231999999999999</v>
      </c>
      <c r="Z1088" s="1">
        <v>13995.579</v>
      </c>
      <c r="AA1088" s="2">
        <v>124.33</v>
      </c>
      <c r="AB1088" s="1">
        <v>7269.25</v>
      </c>
      <c r="AC1088" s="2">
        <v>98.678000000000011</v>
      </c>
      <c r="AD1088" s="1">
        <v>4814.7489999999998</v>
      </c>
      <c r="AE1088" s="2">
        <v>68.134</v>
      </c>
      <c r="AF1088" s="1">
        <v>4460.47</v>
      </c>
      <c r="AG1088" s="2">
        <v>93.305999999999997</v>
      </c>
      <c r="AH1088" s="1">
        <v>1295.7139999999999</v>
      </c>
      <c r="AI1088" s="2">
        <v>76.674000000000007</v>
      </c>
      <c r="AJ1088" s="1">
        <v>596.74199999999996</v>
      </c>
      <c r="AK1088" s="2">
        <v>92.949999999999989</v>
      </c>
      <c r="AL1088" s="1">
        <v>56.155999999999999</v>
      </c>
      <c r="AM1088" s="2">
        <v>99.643999999999977</v>
      </c>
      <c r="AN1088" s="1">
        <v>872.63700000000006</v>
      </c>
      <c r="AO1088" s="2">
        <v>86.861999999999995</v>
      </c>
      <c r="AP1088" s="1">
        <v>654.65700000000004</v>
      </c>
      <c r="AQ1088" s="2">
        <v>77.693999999999988</v>
      </c>
      <c r="AR1088" s="1">
        <v>1655.4259999999999</v>
      </c>
      <c r="AS1088" s="2">
        <v>78.548000000000002</v>
      </c>
      <c r="AT1088" s="1">
        <v>617.68399999999997</v>
      </c>
      <c r="AU1088" s="2">
        <v>114.38</v>
      </c>
      <c r="AV1088" s="1">
        <v>666.279</v>
      </c>
      <c r="AW1088" s="2">
        <v>82.525999999999996</v>
      </c>
      <c r="AX1088" s="1">
        <v>8319.8459999999995</v>
      </c>
      <c r="AY1088" s="2">
        <v>67.332000000000008</v>
      </c>
      <c r="AZ1088" s="1">
        <v>2414.5120000000002</v>
      </c>
      <c r="BA1088" s="2">
        <v>101.398</v>
      </c>
      <c r="BB1088" s="1">
        <v>881.56600000000003</v>
      </c>
      <c r="BC1088" s="2">
        <v>103.72999999999999</v>
      </c>
      <c r="BD1088" s="1">
        <v>987.7</v>
      </c>
      <c r="BE1088" s="2">
        <v>88.884</v>
      </c>
      <c r="BF1088" s="1">
        <v>959.85900000000004</v>
      </c>
      <c r="BG1088" s="2">
        <v>58.803999999999995</v>
      </c>
      <c r="BH1088" s="1">
        <v>930.76200000000006</v>
      </c>
      <c r="BI1088" s="2">
        <v>62.984000000000002</v>
      </c>
      <c r="BJ1088" s="1">
        <v>869.52</v>
      </c>
      <c r="BK1088" s="2">
        <v>104.622</v>
      </c>
      <c r="BL1088" s="1">
        <v>901.21699999999998</v>
      </c>
      <c r="BM1088" s="2">
        <v>52.471999999999994</v>
      </c>
    </row>
    <row r="1089" spans="1:65" x14ac:dyDescent="0.25">
      <c r="A1089" s="20">
        <v>42725</v>
      </c>
      <c r="B1089" s="5">
        <v>819.35900000000004</v>
      </c>
      <c r="C1089">
        <v>6.0000000000000001E-3</v>
      </c>
      <c r="D1089" s="7">
        <v>-0.28999999999999998</v>
      </c>
      <c r="E1089" s="7">
        <v>-1.38</v>
      </c>
      <c r="F1089" s="2">
        <v>-0.82</v>
      </c>
      <c r="H1089" s="1">
        <v>6480.5910000000003</v>
      </c>
      <c r="I1089" s="2">
        <v>83.894000000000005</v>
      </c>
      <c r="J1089" s="1">
        <v>7227.5610000000006</v>
      </c>
      <c r="K1089" s="9">
        <v>94.602000000000004</v>
      </c>
      <c r="L1089" s="1">
        <v>345.57499999999999</v>
      </c>
      <c r="M1089" s="2">
        <v>93.751999999999995</v>
      </c>
      <c r="N1089" s="1">
        <v>952.14400000000001</v>
      </c>
      <c r="O1089" s="2">
        <v>98.426000000000002</v>
      </c>
      <c r="P1089" s="1">
        <v>6023.375</v>
      </c>
      <c r="Q1089" s="2">
        <v>83.596000000000004</v>
      </c>
      <c r="R1089" s="1">
        <v>9497.6980000000003</v>
      </c>
      <c r="S1089" s="2">
        <v>85.568000000000012</v>
      </c>
      <c r="T1089" s="1">
        <v>151.72999999999999</v>
      </c>
      <c r="U1089" s="2">
        <v>89.085999999999999</v>
      </c>
      <c r="V1089" s="1">
        <v>10462.31</v>
      </c>
      <c r="W1089" s="2">
        <v>109.934</v>
      </c>
      <c r="X1089" s="1">
        <v>29725.208000000002</v>
      </c>
      <c r="Y1089" s="2">
        <v>96.674000000000007</v>
      </c>
      <c r="Z1089" s="1">
        <v>13913.795</v>
      </c>
      <c r="AA1089" s="2">
        <v>124.276</v>
      </c>
      <c r="AB1089" s="1">
        <v>7171.5470000000005</v>
      </c>
      <c r="AC1089" s="2">
        <v>98.162000000000006</v>
      </c>
      <c r="AD1089" s="1">
        <v>4745.4269999999997</v>
      </c>
      <c r="AE1089" s="2">
        <v>68.834000000000017</v>
      </c>
      <c r="AF1089" s="1">
        <v>4272.1890000000003</v>
      </c>
      <c r="AG1089" s="2">
        <v>92.213999999999999</v>
      </c>
      <c r="AH1089" s="1">
        <v>1295.471</v>
      </c>
      <c r="AI1089" s="2">
        <v>77.22399999999999</v>
      </c>
      <c r="AJ1089" s="1">
        <v>589.17899999999997</v>
      </c>
      <c r="AK1089" s="2">
        <v>92.584000000000003</v>
      </c>
      <c r="AL1089" s="1">
        <v>55.933</v>
      </c>
      <c r="AM1089" s="2">
        <v>99.275999999999996</v>
      </c>
      <c r="AN1089" s="1">
        <v>874.78899999999999</v>
      </c>
      <c r="AO1089" s="2">
        <v>87.259999999999991</v>
      </c>
      <c r="AP1089" s="1">
        <v>639.33000000000004</v>
      </c>
      <c r="AQ1089" s="2">
        <v>78.073999999999984</v>
      </c>
      <c r="AR1089" s="1">
        <v>1576.5640000000001</v>
      </c>
      <c r="AS1089" s="2">
        <v>78.83</v>
      </c>
      <c r="AT1089" s="1">
        <v>606.46600000000001</v>
      </c>
      <c r="AU1089" s="2">
        <v>113.34200000000001</v>
      </c>
      <c r="AV1089" s="1">
        <v>655.88400000000001</v>
      </c>
      <c r="AW1089" s="2">
        <v>82.586000000000013</v>
      </c>
      <c r="AX1089" s="1">
        <v>7984.6559999999999</v>
      </c>
      <c r="AY1089" s="2">
        <v>67.263999999999996</v>
      </c>
      <c r="AZ1089" s="1">
        <v>2412.123</v>
      </c>
      <c r="BA1089" s="2">
        <v>102.24600000000001</v>
      </c>
      <c r="BB1089" s="1">
        <v>844.70100000000002</v>
      </c>
      <c r="BC1089" s="2">
        <v>104.53000000000002</v>
      </c>
      <c r="BD1089" s="1">
        <v>968.26900000000001</v>
      </c>
      <c r="BE1089" s="2">
        <v>89.085999999999999</v>
      </c>
      <c r="BF1089" s="1">
        <v>956.32799999999997</v>
      </c>
      <c r="BG1089" s="2">
        <v>60.001999999999995</v>
      </c>
      <c r="BH1089" s="1">
        <v>903.66300000000001</v>
      </c>
      <c r="BI1089" s="2">
        <v>62.375999999999998</v>
      </c>
      <c r="BJ1089" s="1">
        <v>852.09300000000007</v>
      </c>
      <c r="BK1089" s="2">
        <v>105.08399999999999</v>
      </c>
      <c r="BL1089" s="1">
        <v>893.04500000000007</v>
      </c>
      <c r="BM1089" s="2">
        <v>52.624000000000002</v>
      </c>
    </row>
    <row r="1090" spans="1:65" x14ac:dyDescent="0.25">
      <c r="A1090" s="20">
        <v>42732</v>
      </c>
      <c r="B1090" s="5">
        <v>815.92500000000007</v>
      </c>
      <c r="C1090">
        <v>6.0000000000000001E-3</v>
      </c>
      <c r="D1090" s="7">
        <v>0.32</v>
      </c>
      <c r="E1090" s="7">
        <v>0.19</v>
      </c>
      <c r="F1090" s="2">
        <v>0.71</v>
      </c>
      <c r="H1090" s="1">
        <v>6415.5619999999999</v>
      </c>
      <c r="I1090" s="2">
        <v>83.042000000000002</v>
      </c>
      <c r="J1090" s="1">
        <v>7207.9369999999999</v>
      </c>
      <c r="K1090" s="9">
        <v>94.804000000000002</v>
      </c>
      <c r="L1090" s="1">
        <v>346.197</v>
      </c>
      <c r="M1090" s="2">
        <v>94.039999999999992</v>
      </c>
      <c r="N1090" s="1">
        <v>951.83400000000006</v>
      </c>
      <c r="O1090" s="2">
        <v>98.555999999999997</v>
      </c>
      <c r="P1090" s="1">
        <v>5990.3150000000005</v>
      </c>
      <c r="Q1090" s="2">
        <v>83.94</v>
      </c>
      <c r="R1090" s="1">
        <v>9544.5810000000001</v>
      </c>
      <c r="S1090" s="2">
        <v>85.066000000000003</v>
      </c>
      <c r="T1090" s="1">
        <v>151.92099999999999</v>
      </c>
      <c r="U1090" s="2">
        <v>89.403999999999996</v>
      </c>
      <c r="V1090" s="1">
        <v>10355.181</v>
      </c>
      <c r="W1090" s="2">
        <v>109.75</v>
      </c>
      <c r="X1090" s="1">
        <v>29840.887999999999</v>
      </c>
      <c r="Y1090" s="2">
        <v>98.001999999999995</v>
      </c>
      <c r="Z1090" s="1">
        <v>13906.371999999999</v>
      </c>
      <c r="AA1090" s="2">
        <v>124.422</v>
      </c>
      <c r="AB1090" s="1">
        <v>7151.3730000000005</v>
      </c>
      <c r="AC1090" s="2">
        <v>96.942000000000007</v>
      </c>
      <c r="AD1090" s="1">
        <v>5004.5969999999998</v>
      </c>
      <c r="AE1090" s="2">
        <v>70.451999999999998</v>
      </c>
      <c r="AF1090" s="1">
        <v>4229.6900000000005</v>
      </c>
      <c r="AG1090" s="2">
        <v>91.445999999999998</v>
      </c>
      <c r="AH1090" s="1">
        <v>1303.5319999999999</v>
      </c>
      <c r="AI1090" s="2">
        <v>77.188000000000002</v>
      </c>
      <c r="AJ1090" s="1">
        <v>593.98400000000004</v>
      </c>
      <c r="AK1090" s="2">
        <v>92.65</v>
      </c>
      <c r="AL1090" s="1">
        <v>55.436999999999998</v>
      </c>
      <c r="AM1090" s="2">
        <v>99.444000000000003</v>
      </c>
      <c r="AN1090" s="1">
        <v>880.93299999999999</v>
      </c>
      <c r="AO1090" s="2">
        <v>87.977999999999994</v>
      </c>
      <c r="AP1090" s="1">
        <v>632.44799999999998</v>
      </c>
      <c r="AQ1090" s="2">
        <v>78.016000000000005</v>
      </c>
      <c r="AR1090" s="1">
        <v>1613.4860000000001</v>
      </c>
      <c r="AS1090" s="2">
        <v>78.777999999999992</v>
      </c>
      <c r="AT1090" s="1">
        <v>603.10599999999999</v>
      </c>
      <c r="AU1090" s="2">
        <v>111.82000000000001</v>
      </c>
      <c r="AV1090" s="1">
        <v>654.52</v>
      </c>
      <c r="AW1090" s="2">
        <v>82.68</v>
      </c>
      <c r="AX1090" s="1">
        <v>8020.0450000000001</v>
      </c>
      <c r="AY1090" s="2">
        <v>66.518000000000001</v>
      </c>
      <c r="AZ1090" s="1">
        <v>2437.9070000000002</v>
      </c>
      <c r="BA1090" s="2">
        <v>102.77800000000002</v>
      </c>
      <c r="BB1090" s="1">
        <v>869.46100000000001</v>
      </c>
      <c r="BC1090" s="2">
        <v>104.982</v>
      </c>
      <c r="BD1090" s="1">
        <v>967.65</v>
      </c>
      <c r="BE1090" s="2">
        <v>89.403999999999996</v>
      </c>
      <c r="BF1090" s="1">
        <v>960.56500000000005</v>
      </c>
      <c r="BG1090" s="2">
        <v>60.581999999999994</v>
      </c>
      <c r="BH1090" s="1">
        <v>915.04100000000005</v>
      </c>
      <c r="BI1090" s="2">
        <v>62.525999999999996</v>
      </c>
      <c r="BJ1090" s="1">
        <v>861.39200000000005</v>
      </c>
      <c r="BK1090" s="2">
        <v>104.902</v>
      </c>
      <c r="BL1090" s="1">
        <v>885.05899999999997</v>
      </c>
      <c r="BM1090" s="2">
        <v>52.527999999999999</v>
      </c>
    </row>
    <row r="1091" spans="1:65" x14ac:dyDescent="0.25">
      <c r="A1091" s="20">
        <v>42739</v>
      </c>
      <c r="B1091" s="5">
        <v>827.98900000000003</v>
      </c>
      <c r="C1091">
        <v>8.9999999999999993E-3</v>
      </c>
      <c r="D1091" s="7">
        <v>-1.1599999999999999</v>
      </c>
      <c r="E1091" s="7">
        <v>-0.1</v>
      </c>
      <c r="F1091" s="2">
        <v>0.12</v>
      </c>
      <c r="H1091" s="1">
        <v>6606.2080000000005</v>
      </c>
      <c r="I1091" s="2">
        <v>83.53</v>
      </c>
      <c r="J1091" s="1">
        <v>7325.1869999999999</v>
      </c>
      <c r="K1091" s="9">
        <v>94.81</v>
      </c>
      <c r="L1091" s="1">
        <v>355.79399999999998</v>
      </c>
      <c r="M1091" s="2">
        <v>94.102000000000004</v>
      </c>
      <c r="N1091" s="1">
        <v>976.71</v>
      </c>
      <c r="O1091" s="2">
        <v>98.603999999999999</v>
      </c>
      <c r="P1091" s="1">
        <v>6076.8159999999998</v>
      </c>
      <c r="Q1091" s="2">
        <v>83.941999999999993</v>
      </c>
      <c r="R1091" s="1">
        <v>9797.4140000000007</v>
      </c>
      <c r="S1091" s="2">
        <v>85.511999999999986</v>
      </c>
      <c r="T1091" s="1">
        <v>155.15</v>
      </c>
      <c r="U1091" s="2">
        <v>89.566000000000003</v>
      </c>
      <c r="V1091" s="1">
        <v>10488.674000000001</v>
      </c>
      <c r="W1091" s="2">
        <v>109.80199999999999</v>
      </c>
      <c r="X1091" s="1">
        <v>30272.538</v>
      </c>
      <c r="Y1091" s="2">
        <v>98.876000000000005</v>
      </c>
      <c r="Z1091" s="1">
        <v>14162.628000000001</v>
      </c>
      <c r="AA1091" s="2">
        <v>124.542</v>
      </c>
      <c r="AB1091" s="1">
        <v>7280.6419999999998</v>
      </c>
      <c r="AC1091" s="2">
        <v>97.00800000000001</v>
      </c>
      <c r="AD1091" s="1">
        <v>5253.5129999999999</v>
      </c>
      <c r="AE1091" s="2">
        <v>71.012</v>
      </c>
      <c r="AF1091" s="1">
        <v>4308.433</v>
      </c>
      <c r="AG1091" s="2">
        <v>91.842000000000013</v>
      </c>
      <c r="AH1091" s="1">
        <v>1347.6179999999999</v>
      </c>
      <c r="AI1091" s="2">
        <v>76.989999999999995</v>
      </c>
      <c r="AJ1091" s="1">
        <v>601.86300000000006</v>
      </c>
      <c r="AK1091" s="2">
        <v>92.69</v>
      </c>
      <c r="AL1091" s="1">
        <v>58.457999999999998</v>
      </c>
      <c r="AM1091" s="2">
        <v>99.509999999999991</v>
      </c>
      <c r="AN1091" s="1">
        <v>907.97</v>
      </c>
      <c r="AO1091" s="2">
        <v>88.066000000000003</v>
      </c>
      <c r="AP1091" s="1">
        <v>648.74099999999999</v>
      </c>
      <c r="AQ1091" s="2">
        <v>77.792000000000002</v>
      </c>
      <c r="AR1091" s="1">
        <v>1673.885</v>
      </c>
      <c r="AS1091" s="2">
        <v>78.632000000000005</v>
      </c>
      <c r="AT1091" s="1">
        <v>614.32500000000005</v>
      </c>
      <c r="AU1091" s="2">
        <v>111.83199999999999</v>
      </c>
      <c r="AV1091" s="1">
        <v>659.85900000000004</v>
      </c>
      <c r="AW1091" s="2">
        <v>82.407999999999987</v>
      </c>
      <c r="AX1091" s="1">
        <v>7953.6040000000003</v>
      </c>
      <c r="AY1091" s="2">
        <v>66.162000000000006</v>
      </c>
      <c r="AZ1091" s="1">
        <v>2558.1120000000001</v>
      </c>
      <c r="BA1091" s="2">
        <v>103.184</v>
      </c>
      <c r="BB1091" s="1">
        <v>899.702</v>
      </c>
      <c r="BC1091" s="2">
        <v>105.33399999999999</v>
      </c>
      <c r="BD1091" s="1">
        <v>1016.051</v>
      </c>
      <c r="BE1091" s="2">
        <v>89.566000000000003</v>
      </c>
      <c r="BF1091" s="1">
        <v>994.976</v>
      </c>
      <c r="BG1091" s="2">
        <v>60.677999999999997</v>
      </c>
      <c r="BH1091" s="1">
        <v>949.7</v>
      </c>
      <c r="BI1091" s="2">
        <v>63.755999999999993</v>
      </c>
      <c r="BJ1091" s="1">
        <v>895.74300000000005</v>
      </c>
      <c r="BK1091" s="2">
        <v>105.26399999999998</v>
      </c>
      <c r="BL1091" s="1">
        <v>858.09</v>
      </c>
      <c r="BM1091" s="2">
        <v>51.972000000000001</v>
      </c>
    </row>
    <row r="1092" spans="1:65" x14ac:dyDescent="0.25">
      <c r="A1092" s="20">
        <v>42746</v>
      </c>
      <c r="B1092" s="5">
        <v>831.48800000000006</v>
      </c>
      <c r="C1092">
        <v>8.9999999999999993E-3</v>
      </c>
      <c r="D1092" s="7">
        <v>1.69</v>
      </c>
      <c r="E1092" s="7">
        <v>-0.62</v>
      </c>
      <c r="F1092" s="2">
        <v>-1.2</v>
      </c>
      <c r="H1092" s="1">
        <v>6620.1949999999997</v>
      </c>
      <c r="I1092" s="2">
        <v>84.602000000000004</v>
      </c>
      <c r="J1092" s="1">
        <v>7364.924</v>
      </c>
      <c r="K1092" s="9">
        <v>95</v>
      </c>
      <c r="L1092" s="1">
        <v>353.57400000000001</v>
      </c>
      <c r="M1092" s="2">
        <v>94.532000000000011</v>
      </c>
      <c r="N1092" s="1">
        <v>964.88900000000001</v>
      </c>
      <c r="O1092" s="2">
        <v>98.873999999999995</v>
      </c>
      <c r="P1092" s="1">
        <v>6089.4310000000005</v>
      </c>
      <c r="Q1092" s="2">
        <v>84.361999999999995</v>
      </c>
      <c r="R1092" s="1">
        <v>9824.1920000000009</v>
      </c>
      <c r="S1092" s="2">
        <v>85.789999999999992</v>
      </c>
      <c r="T1092" s="1">
        <v>152.631</v>
      </c>
      <c r="U1092" s="2">
        <v>90.457999999999998</v>
      </c>
      <c r="V1092" s="1">
        <v>10803.312</v>
      </c>
      <c r="W1092" s="2">
        <v>110.104</v>
      </c>
      <c r="X1092" s="1">
        <v>29881.91</v>
      </c>
      <c r="Y1092" s="2">
        <v>98.972000000000008</v>
      </c>
      <c r="Z1092" s="1">
        <v>14288.474</v>
      </c>
      <c r="AA1092" s="2">
        <v>124.81199999999998</v>
      </c>
      <c r="AB1092" s="1">
        <v>7240.4409999999998</v>
      </c>
      <c r="AC1092" s="2">
        <v>95.943999999999988</v>
      </c>
      <c r="AD1092" s="1">
        <v>5320.3209999999999</v>
      </c>
      <c r="AE1092" s="2">
        <v>71.957999999999998</v>
      </c>
      <c r="AF1092" s="1">
        <v>4338.0169999999998</v>
      </c>
      <c r="AG1092" s="2">
        <v>91.667999999999992</v>
      </c>
      <c r="AH1092" s="1">
        <v>1335.4570000000001</v>
      </c>
      <c r="AI1092" s="2">
        <v>78.531999999999996</v>
      </c>
      <c r="AJ1092" s="1">
        <v>601.78800000000001</v>
      </c>
      <c r="AK1092" s="2">
        <v>92.838000000000008</v>
      </c>
      <c r="AL1092" s="1">
        <v>58.704999999999998</v>
      </c>
      <c r="AM1092" s="2">
        <v>99.834000000000003</v>
      </c>
      <c r="AN1092" s="1">
        <v>919.22800000000007</v>
      </c>
      <c r="AO1092" s="2">
        <v>88.498000000000005</v>
      </c>
      <c r="AP1092" s="1">
        <v>660.09100000000001</v>
      </c>
      <c r="AQ1092" s="2">
        <v>77.45</v>
      </c>
      <c r="AR1092" s="1">
        <v>1676.046</v>
      </c>
      <c r="AS1092" s="2">
        <v>78.955999999999989</v>
      </c>
      <c r="AT1092" s="1">
        <v>632.48400000000004</v>
      </c>
      <c r="AU1092" s="2">
        <v>112.10999999999999</v>
      </c>
      <c r="AV1092" s="1">
        <v>673.67399999999998</v>
      </c>
      <c r="AW1092" s="2">
        <v>82.256</v>
      </c>
      <c r="AX1092" s="1">
        <v>7651.7489999999998</v>
      </c>
      <c r="AY1092" s="2">
        <v>63.996000000000002</v>
      </c>
      <c r="AZ1092" s="1">
        <v>2569.79</v>
      </c>
      <c r="BA1092" s="2">
        <v>102.42400000000001</v>
      </c>
      <c r="BB1092" s="1">
        <v>939.50099999999998</v>
      </c>
      <c r="BC1092" s="2">
        <v>104.98200000000001</v>
      </c>
      <c r="BD1092" s="1">
        <v>1036.4760000000001</v>
      </c>
      <c r="BE1092" s="2">
        <v>90.457999999999998</v>
      </c>
      <c r="BF1092" s="1">
        <v>972.41399999999999</v>
      </c>
      <c r="BG1092" s="2">
        <v>61.468000000000004</v>
      </c>
      <c r="BH1092" s="1">
        <v>944.05399999999997</v>
      </c>
      <c r="BI1092" s="2">
        <v>63.55</v>
      </c>
      <c r="BJ1092" s="1">
        <v>901.87900000000002</v>
      </c>
      <c r="BK1092" s="2">
        <v>105.25200000000002</v>
      </c>
      <c r="BL1092" s="1">
        <v>797.178</v>
      </c>
      <c r="BM1092" s="2">
        <v>49.314</v>
      </c>
    </row>
    <row r="1093" spans="1:65" x14ac:dyDescent="0.25">
      <c r="A1093" s="20">
        <v>42753</v>
      </c>
      <c r="B1093" s="5">
        <v>835.83500000000004</v>
      </c>
      <c r="C1093">
        <v>8.9999999999999993E-3</v>
      </c>
      <c r="D1093" s="7">
        <v>0.09</v>
      </c>
      <c r="E1093" s="7">
        <v>0.45</v>
      </c>
      <c r="F1093" s="2">
        <v>-1.06</v>
      </c>
      <c r="H1093" s="1">
        <v>6665.9130000000005</v>
      </c>
      <c r="I1093" s="2">
        <v>85.378000000000014</v>
      </c>
      <c r="J1093" s="1">
        <v>7498.799</v>
      </c>
      <c r="K1093" s="9">
        <v>95.138000000000005</v>
      </c>
      <c r="L1093" s="1">
        <v>357.077</v>
      </c>
      <c r="M1093" s="2">
        <v>94.951999999999984</v>
      </c>
      <c r="N1093" s="1">
        <v>975.42000000000007</v>
      </c>
      <c r="O1093" s="2">
        <v>99.146000000000001</v>
      </c>
      <c r="P1093" s="1">
        <v>6126.6620000000003</v>
      </c>
      <c r="Q1093" s="2">
        <v>85.631999999999991</v>
      </c>
      <c r="R1093" s="1">
        <v>10029.344999999999</v>
      </c>
      <c r="S1093" s="2">
        <v>85.765999999999991</v>
      </c>
      <c r="T1093" s="1">
        <v>157.64500000000001</v>
      </c>
      <c r="U1093" s="2">
        <v>90.582000000000008</v>
      </c>
      <c r="V1093" s="1">
        <v>10933.57</v>
      </c>
      <c r="W1093" s="2">
        <v>110.22</v>
      </c>
      <c r="X1093" s="1">
        <v>30685.076000000001</v>
      </c>
      <c r="Y1093" s="2">
        <v>99.742000000000004</v>
      </c>
      <c r="Z1093" s="1">
        <v>14437.291999999999</v>
      </c>
      <c r="AA1093" s="2">
        <v>125.22</v>
      </c>
      <c r="AB1093" s="1">
        <v>7365.0119999999997</v>
      </c>
      <c r="AC1093" s="2">
        <v>95.23</v>
      </c>
      <c r="AD1093" s="1">
        <v>5472.8980000000001</v>
      </c>
      <c r="AE1093" s="2">
        <v>71.617999999999995</v>
      </c>
      <c r="AF1093" s="1">
        <v>4489.6180000000004</v>
      </c>
      <c r="AG1093" s="2">
        <v>91.914000000000001</v>
      </c>
      <c r="AH1093" s="1">
        <v>1349.5640000000001</v>
      </c>
      <c r="AI1093" s="2">
        <v>78.083999999999989</v>
      </c>
      <c r="AJ1093" s="1">
        <v>609.82400000000007</v>
      </c>
      <c r="AK1093" s="2">
        <v>93.015999999999991</v>
      </c>
      <c r="AL1093" s="1">
        <v>56.956000000000003</v>
      </c>
      <c r="AM1093" s="2">
        <v>100.05600000000001</v>
      </c>
      <c r="AN1093" s="1">
        <v>937.72400000000005</v>
      </c>
      <c r="AO1093" s="2">
        <v>88.912000000000006</v>
      </c>
      <c r="AP1093" s="1">
        <v>666.08199999999999</v>
      </c>
      <c r="AQ1093" s="2">
        <v>76.978000000000009</v>
      </c>
      <c r="AR1093" s="1">
        <v>1670.8130000000001</v>
      </c>
      <c r="AS1093" s="2">
        <v>78.317999999999998</v>
      </c>
      <c r="AT1093" s="1">
        <v>644.48099999999999</v>
      </c>
      <c r="AU1093" s="2">
        <v>113.42999999999999</v>
      </c>
      <c r="AV1093" s="1">
        <v>673.75099999999998</v>
      </c>
      <c r="AW1093" s="2">
        <v>81.845999999999989</v>
      </c>
      <c r="AX1093" s="1">
        <v>7789.8780000000006</v>
      </c>
      <c r="AY1093" s="2">
        <v>63.124000000000002</v>
      </c>
      <c r="AZ1093" s="1">
        <v>2578.884</v>
      </c>
      <c r="BA1093" s="2">
        <v>102.51200000000001</v>
      </c>
      <c r="BB1093" s="1">
        <v>914.50800000000004</v>
      </c>
      <c r="BC1093" s="2">
        <v>103.474</v>
      </c>
      <c r="BD1093" s="1">
        <v>1045.4850000000001</v>
      </c>
      <c r="BE1093" s="2">
        <v>90.582000000000008</v>
      </c>
      <c r="BF1093" s="1">
        <v>968.25700000000006</v>
      </c>
      <c r="BG1093" s="2">
        <v>61.378</v>
      </c>
      <c r="BH1093" s="1">
        <v>983.70799999999997</v>
      </c>
      <c r="BI1093" s="2">
        <v>63.82800000000001</v>
      </c>
      <c r="BJ1093" s="1">
        <v>898.99700000000007</v>
      </c>
      <c r="BK1093" s="2">
        <v>105.25999999999999</v>
      </c>
      <c r="BL1093" s="1">
        <v>885.39700000000005</v>
      </c>
      <c r="BM1093" s="2">
        <v>48.057999999999993</v>
      </c>
    </row>
    <row r="1094" spans="1:65" x14ac:dyDescent="0.25">
      <c r="A1094" s="20">
        <v>42760</v>
      </c>
      <c r="B1094" s="5">
        <v>845.76900000000001</v>
      </c>
      <c r="C1094">
        <v>8.9999999999999993E-3</v>
      </c>
      <c r="D1094" s="7">
        <v>-0.31</v>
      </c>
      <c r="E1094" s="7">
        <v>-1.1399999999999999</v>
      </c>
      <c r="F1094" s="2">
        <v>-0.18</v>
      </c>
      <c r="H1094" s="1">
        <v>6784.9270000000006</v>
      </c>
      <c r="I1094" s="2">
        <v>84.236000000000018</v>
      </c>
      <c r="J1094" s="1">
        <v>7662.5510000000004</v>
      </c>
      <c r="K1094" s="9">
        <v>95.15600000000002</v>
      </c>
      <c r="L1094" s="1">
        <v>365.46500000000003</v>
      </c>
      <c r="M1094" s="2">
        <v>94.994</v>
      </c>
      <c r="N1094" s="1">
        <v>989.86700000000008</v>
      </c>
      <c r="O1094" s="2">
        <v>99.238000000000014</v>
      </c>
      <c r="P1094" s="1">
        <v>6135.5709999999999</v>
      </c>
      <c r="Q1094" s="2">
        <v>85.35799999999999</v>
      </c>
      <c r="R1094" s="1">
        <v>10412.364</v>
      </c>
      <c r="S1094" s="2">
        <v>86.449999999999989</v>
      </c>
      <c r="T1094" s="1">
        <v>154.27700000000002</v>
      </c>
      <c r="U1094" s="2">
        <v>90.679999999999993</v>
      </c>
      <c r="V1094" s="1">
        <v>11119.404</v>
      </c>
      <c r="W1094" s="2">
        <v>110.13799999999999</v>
      </c>
      <c r="X1094" s="1">
        <v>31677.376</v>
      </c>
      <c r="Y1094" s="2">
        <v>99.7</v>
      </c>
      <c r="Z1094" s="1">
        <v>14600.48</v>
      </c>
      <c r="AA1094" s="2">
        <v>125.22200000000001</v>
      </c>
      <c r="AB1094" s="1">
        <v>7442.25</v>
      </c>
      <c r="AC1094" s="2">
        <v>96.465999999999994</v>
      </c>
      <c r="AD1094" s="1">
        <v>5694.7430000000004</v>
      </c>
      <c r="AE1094" s="2">
        <v>72.010000000000005</v>
      </c>
      <c r="AF1094" s="1">
        <v>4596.01</v>
      </c>
      <c r="AG1094" s="2">
        <v>92.518000000000001</v>
      </c>
      <c r="AH1094" s="1">
        <v>1358.0230000000001</v>
      </c>
      <c r="AI1094" s="2">
        <v>78.265999999999991</v>
      </c>
      <c r="AJ1094" s="1">
        <v>617.30799999999999</v>
      </c>
      <c r="AK1094" s="2">
        <v>93.068000000000012</v>
      </c>
      <c r="AL1094" s="1">
        <v>59.01</v>
      </c>
      <c r="AM1094" s="2">
        <v>100.126</v>
      </c>
      <c r="AN1094" s="1">
        <v>938.61</v>
      </c>
      <c r="AO1094" s="2">
        <v>88.416000000000011</v>
      </c>
      <c r="AP1094" s="1">
        <v>678.50400000000002</v>
      </c>
      <c r="AQ1094" s="2">
        <v>76.757999999999996</v>
      </c>
      <c r="AR1094" s="1">
        <v>1665.04</v>
      </c>
      <c r="AS1094" s="2">
        <v>77.988</v>
      </c>
      <c r="AT1094" s="1">
        <v>650.625</v>
      </c>
      <c r="AU1094" s="2">
        <v>113.678</v>
      </c>
      <c r="AV1094" s="1">
        <v>681.40200000000004</v>
      </c>
      <c r="AW1094" s="2">
        <v>82.102000000000004</v>
      </c>
      <c r="AX1094" s="1">
        <v>8265.7360000000008</v>
      </c>
      <c r="AY1094" s="2">
        <v>63.088000000000001</v>
      </c>
      <c r="AZ1094" s="1">
        <v>2686.375</v>
      </c>
      <c r="BA1094" s="2">
        <v>104.22999999999999</v>
      </c>
      <c r="BB1094" s="1">
        <v>934.40200000000004</v>
      </c>
      <c r="BC1094" s="2">
        <v>103.11200000000001</v>
      </c>
      <c r="BD1094" s="1">
        <v>1092.502</v>
      </c>
      <c r="BE1094" s="2">
        <v>90.679999999999993</v>
      </c>
      <c r="BF1094" s="1">
        <v>969.62800000000004</v>
      </c>
      <c r="BG1094" s="2">
        <v>61.084000000000003</v>
      </c>
      <c r="BH1094" s="1">
        <v>996.62900000000002</v>
      </c>
      <c r="BI1094" s="2">
        <v>63.846000000000004</v>
      </c>
      <c r="BJ1094" s="1">
        <v>916.56299999999999</v>
      </c>
      <c r="BK1094" s="2">
        <v>105.23799999999999</v>
      </c>
      <c r="BL1094" s="1">
        <v>876.98900000000003</v>
      </c>
      <c r="BM1094" s="2">
        <v>47.665999999999997</v>
      </c>
    </row>
    <row r="1095" spans="1:65" x14ac:dyDescent="0.25">
      <c r="A1095" s="20">
        <v>42767</v>
      </c>
      <c r="B1095" s="5">
        <v>840.87300000000005</v>
      </c>
      <c r="C1095">
        <v>8.9999999999999993E-3</v>
      </c>
      <c r="D1095" s="7">
        <v>1.1599999999999999</v>
      </c>
      <c r="E1095" s="7">
        <v>0.21</v>
      </c>
      <c r="F1095" s="2">
        <v>0.56000000000000005</v>
      </c>
      <c r="H1095" s="1">
        <v>6675.0870000000004</v>
      </c>
      <c r="I1095" s="2">
        <v>85.085999999999984</v>
      </c>
      <c r="J1095" s="1">
        <v>7579.25</v>
      </c>
      <c r="K1095" s="9">
        <v>95.031999999999996</v>
      </c>
      <c r="L1095" s="1">
        <v>359.34000000000003</v>
      </c>
      <c r="M1095" s="2">
        <v>94.82</v>
      </c>
      <c r="N1095" s="1">
        <v>943.221</v>
      </c>
      <c r="O1095" s="2">
        <v>99.171999999999997</v>
      </c>
      <c r="P1095" s="1">
        <v>6160.6859999999997</v>
      </c>
      <c r="Q1095" s="2">
        <v>85.158000000000001</v>
      </c>
      <c r="R1095" s="1">
        <v>10383.258</v>
      </c>
      <c r="S1095" s="2">
        <v>87.146000000000001</v>
      </c>
      <c r="T1095" s="1">
        <v>151.685</v>
      </c>
      <c r="U1095" s="2">
        <v>91.472000000000008</v>
      </c>
      <c r="V1095" s="1">
        <v>11236.198</v>
      </c>
      <c r="W1095" s="2">
        <v>110.16800000000001</v>
      </c>
      <c r="X1095" s="1">
        <v>31950.921000000002</v>
      </c>
      <c r="Y1095" s="2">
        <v>100.25</v>
      </c>
      <c r="Z1095" s="1">
        <v>14583.291000000001</v>
      </c>
      <c r="AA1095" s="2">
        <v>125.73399999999999</v>
      </c>
      <c r="AB1095" s="1">
        <v>7404.2809999999999</v>
      </c>
      <c r="AC1095" s="2">
        <v>97.39</v>
      </c>
      <c r="AD1095" s="1">
        <v>5632.9049999999997</v>
      </c>
      <c r="AE1095" s="2">
        <v>72.544000000000011</v>
      </c>
      <c r="AF1095" s="1">
        <v>4507.4120000000003</v>
      </c>
      <c r="AG1095" s="2">
        <v>93.507999999999996</v>
      </c>
      <c r="AH1095" s="1">
        <v>1365.0509999999999</v>
      </c>
      <c r="AI1095" s="2">
        <v>77.866000000000014</v>
      </c>
      <c r="AJ1095" s="1">
        <v>620.44100000000003</v>
      </c>
      <c r="AK1095" s="2">
        <v>92.996000000000009</v>
      </c>
      <c r="AL1095" s="1">
        <v>53.585000000000001</v>
      </c>
      <c r="AM1095" s="2">
        <v>100.09599999999999</v>
      </c>
      <c r="AN1095" s="1">
        <v>932.92399999999998</v>
      </c>
      <c r="AO1095" s="2">
        <v>87.978000000000009</v>
      </c>
      <c r="AP1095" s="1">
        <v>690.96100000000001</v>
      </c>
      <c r="AQ1095" s="2">
        <v>76.97</v>
      </c>
      <c r="AR1095" s="1">
        <v>1675.2730000000001</v>
      </c>
      <c r="AS1095" s="2">
        <v>77.912000000000006</v>
      </c>
      <c r="AT1095" s="1">
        <v>658.25700000000006</v>
      </c>
      <c r="AU1095" s="2">
        <v>113.976</v>
      </c>
      <c r="AV1095" s="1">
        <v>678.35699999999997</v>
      </c>
      <c r="AW1095" s="2">
        <v>82.218000000000004</v>
      </c>
      <c r="AX1095" s="1">
        <v>8251.2960000000003</v>
      </c>
      <c r="AY1095" s="2">
        <v>65.346000000000004</v>
      </c>
      <c r="AZ1095" s="1">
        <v>2646.962</v>
      </c>
      <c r="BA1095" s="2">
        <v>104.256</v>
      </c>
      <c r="BB1095" s="1">
        <v>919.31399999999996</v>
      </c>
      <c r="BC1095" s="2">
        <v>103.21600000000001</v>
      </c>
      <c r="BD1095" s="1">
        <v>1101.874</v>
      </c>
      <c r="BE1095" s="2">
        <v>91.472000000000008</v>
      </c>
      <c r="BF1095" s="1">
        <v>971.57</v>
      </c>
      <c r="BG1095" s="2">
        <v>60.366</v>
      </c>
      <c r="BH1095" s="1">
        <v>974.06100000000004</v>
      </c>
      <c r="BI1095" s="2">
        <v>63.817999999999998</v>
      </c>
      <c r="BJ1095" s="1">
        <v>913.93399999999997</v>
      </c>
      <c r="BK1095" s="2">
        <v>105.42400000000001</v>
      </c>
      <c r="BL1095" s="1">
        <v>932.04899999999998</v>
      </c>
      <c r="BM1095" s="2">
        <v>47.411999999999999</v>
      </c>
    </row>
    <row r="1096" spans="1:65" x14ac:dyDescent="0.25">
      <c r="A1096" s="20">
        <v>42774</v>
      </c>
      <c r="B1096" s="5">
        <v>845.77800000000002</v>
      </c>
      <c r="C1096">
        <v>8.9999999999999993E-3</v>
      </c>
      <c r="D1096" s="7">
        <v>0.15</v>
      </c>
      <c r="E1096" s="7">
        <v>0.4</v>
      </c>
      <c r="F1096" s="2">
        <v>-0.64</v>
      </c>
      <c r="H1096" s="1">
        <v>6696.46</v>
      </c>
      <c r="I1096" s="2">
        <v>85.012</v>
      </c>
      <c r="J1096" s="1">
        <v>7481.5870000000004</v>
      </c>
      <c r="K1096" s="9">
        <v>94.948000000000008</v>
      </c>
      <c r="L1096" s="1">
        <v>352.38200000000001</v>
      </c>
      <c r="M1096" s="2">
        <v>94.744</v>
      </c>
      <c r="N1096" s="1">
        <v>940.28200000000004</v>
      </c>
      <c r="O1096" s="2">
        <v>98.981999999999999</v>
      </c>
      <c r="P1096" s="1">
        <v>6242.1859999999997</v>
      </c>
      <c r="Q1096" s="2">
        <v>86.179999999999993</v>
      </c>
      <c r="R1096" s="1">
        <v>10258.692000000001</v>
      </c>
      <c r="S1096" s="2">
        <v>87.293999999999997</v>
      </c>
      <c r="T1096" s="1">
        <v>154.21</v>
      </c>
      <c r="U1096" s="2">
        <v>92.012</v>
      </c>
      <c r="V1096" s="1">
        <v>11234.791000000001</v>
      </c>
      <c r="W1096" s="2">
        <v>110.23599999999999</v>
      </c>
      <c r="X1096" s="1">
        <v>31829.114000000001</v>
      </c>
      <c r="Y1096" s="2">
        <v>100.03400000000001</v>
      </c>
      <c r="Z1096" s="1">
        <v>14652.157999999999</v>
      </c>
      <c r="AA1096" s="2">
        <v>125.654</v>
      </c>
      <c r="AB1096" s="1">
        <v>7427.9560000000001</v>
      </c>
      <c r="AC1096" s="2">
        <v>96.52</v>
      </c>
      <c r="AD1096" s="1">
        <v>5703.1360000000004</v>
      </c>
      <c r="AE1096" s="2">
        <v>72.818000000000012</v>
      </c>
      <c r="AF1096" s="1">
        <v>4576.79</v>
      </c>
      <c r="AG1096" s="2">
        <v>93.878</v>
      </c>
      <c r="AH1096" s="1">
        <v>1369.8330000000001</v>
      </c>
      <c r="AI1096" s="2">
        <v>79.056000000000012</v>
      </c>
      <c r="AJ1096" s="1">
        <v>638.22800000000007</v>
      </c>
      <c r="AK1096" s="2">
        <v>92.825999999999993</v>
      </c>
      <c r="AL1096" s="1">
        <v>52.239000000000004</v>
      </c>
      <c r="AM1096" s="2">
        <v>99.839999999999989</v>
      </c>
      <c r="AN1096" s="1">
        <v>930.85300000000007</v>
      </c>
      <c r="AO1096" s="2">
        <v>88.236000000000004</v>
      </c>
      <c r="AP1096" s="1">
        <v>699.79499999999996</v>
      </c>
      <c r="AQ1096" s="2">
        <v>77.388000000000005</v>
      </c>
      <c r="AR1096" s="1">
        <v>1697.2850000000001</v>
      </c>
      <c r="AS1096" s="2">
        <v>77.666000000000011</v>
      </c>
      <c r="AT1096" s="1">
        <v>659.32900000000006</v>
      </c>
      <c r="AU1096" s="2">
        <v>115.804</v>
      </c>
      <c r="AV1096" s="1">
        <v>685.03100000000006</v>
      </c>
      <c r="AW1096" s="2">
        <v>81.774000000000015</v>
      </c>
      <c r="AX1096" s="1">
        <v>8334.4449999999997</v>
      </c>
      <c r="AY1096" s="2">
        <v>66.256</v>
      </c>
      <c r="AZ1096" s="1">
        <v>2719.4670000000001</v>
      </c>
      <c r="BA1096" s="2">
        <v>104.17999999999999</v>
      </c>
      <c r="BB1096" s="1">
        <v>920.65600000000006</v>
      </c>
      <c r="BC1096" s="2">
        <v>102.69200000000001</v>
      </c>
      <c r="BD1096" s="1">
        <v>1100.0070000000001</v>
      </c>
      <c r="BE1096" s="2">
        <v>92.012</v>
      </c>
      <c r="BF1096" s="1">
        <v>968.31799999999998</v>
      </c>
      <c r="BG1096" s="2">
        <v>61.018000000000008</v>
      </c>
      <c r="BH1096" s="1">
        <v>957.524</v>
      </c>
      <c r="BI1096" s="2">
        <v>63.955999999999996</v>
      </c>
      <c r="BJ1096" s="1">
        <v>929.85400000000004</v>
      </c>
      <c r="BK1096" s="2">
        <v>105.38800000000001</v>
      </c>
      <c r="BL1096" s="1">
        <v>965.01200000000006</v>
      </c>
      <c r="BM1096" s="2">
        <v>48.537999999999997</v>
      </c>
    </row>
    <row r="1097" spans="1:65" x14ac:dyDescent="0.25">
      <c r="A1097" s="20">
        <v>42781</v>
      </c>
      <c r="B1097" s="5">
        <v>861.35</v>
      </c>
      <c r="C1097">
        <v>8.9999999999999993E-3</v>
      </c>
      <c r="D1097" s="7">
        <v>0.88</v>
      </c>
      <c r="E1097" s="7">
        <v>0.13</v>
      </c>
      <c r="F1097" s="2">
        <v>-1.23</v>
      </c>
      <c r="H1097" s="1">
        <v>6865.2619999999997</v>
      </c>
      <c r="I1097" s="2">
        <v>85.037999999999997</v>
      </c>
      <c r="J1097" s="1">
        <v>7544.116</v>
      </c>
      <c r="K1097" s="9">
        <v>94.700000000000017</v>
      </c>
      <c r="L1097" s="1">
        <v>354.09699999999998</v>
      </c>
      <c r="M1097" s="2">
        <v>94.24</v>
      </c>
      <c r="N1097" s="1">
        <v>942.71199999999999</v>
      </c>
      <c r="O1097" s="2">
        <v>98.578000000000003</v>
      </c>
      <c r="P1097" s="1">
        <v>6191.5519999999997</v>
      </c>
      <c r="Q1097" s="2">
        <v>85.432000000000002</v>
      </c>
      <c r="R1097" s="1">
        <v>10086.887000000001</v>
      </c>
      <c r="S1097" s="2">
        <v>86.787999999999997</v>
      </c>
      <c r="T1097" s="1">
        <v>154.43100000000001</v>
      </c>
      <c r="U1097" s="2">
        <v>91.557999999999993</v>
      </c>
      <c r="V1097" s="1">
        <v>11195.166000000001</v>
      </c>
      <c r="W1097" s="2">
        <v>109.97999999999999</v>
      </c>
      <c r="X1097" s="1">
        <v>31968.799999999999</v>
      </c>
      <c r="Y1097" s="2">
        <v>99.438000000000002</v>
      </c>
      <c r="Z1097" s="1">
        <v>14618.214</v>
      </c>
      <c r="AA1097" s="2">
        <v>125.148</v>
      </c>
      <c r="AB1097" s="1">
        <v>7499.9710000000005</v>
      </c>
      <c r="AC1097" s="2">
        <v>97.08</v>
      </c>
      <c r="AD1097" s="1">
        <v>6090.5770000000002</v>
      </c>
      <c r="AE1097" s="2">
        <v>73.316000000000003</v>
      </c>
      <c r="AF1097" s="1">
        <v>4727.326</v>
      </c>
      <c r="AG1097" s="2">
        <v>93.864000000000004</v>
      </c>
      <c r="AH1097" s="1">
        <v>1350.7909999999999</v>
      </c>
      <c r="AI1097" s="2">
        <v>79.213999999999999</v>
      </c>
      <c r="AJ1097" s="1">
        <v>635.96500000000003</v>
      </c>
      <c r="AK1097" s="2">
        <v>92.53</v>
      </c>
      <c r="AL1097" s="1">
        <v>52.798999999999999</v>
      </c>
      <c r="AM1097" s="2">
        <v>99.453999999999994</v>
      </c>
      <c r="AN1097" s="1">
        <v>966.03300000000002</v>
      </c>
      <c r="AO1097" s="2">
        <v>88.224000000000004</v>
      </c>
      <c r="AP1097" s="1">
        <v>698.41100000000006</v>
      </c>
      <c r="AQ1097" s="2">
        <v>77.971999999999994</v>
      </c>
      <c r="AR1097" s="1">
        <v>1698.2080000000001</v>
      </c>
      <c r="AS1097" s="2">
        <v>78.006</v>
      </c>
      <c r="AT1097" s="1">
        <v>662.90600000000006</v>
      </c>
      <c r="AU1097" s="2">
        <v>115.864</v>
      </c>
      <c r="AV1097" s="1">
        <v>691.06299999999999</v>
      </c>
      <c r="AW1097" s="2">
        <v>81.637999999999991</v>
      </c>
      <c r="AX1097" s="1">
        <v>8447.6460000000006</v>
      </c>
      <c r="AY1097" s="2">
        <v>66.977999999999994</v>
      </c>
      <c r="AZ1097" s="1">
        <v>2697.7820000000002</v>
      </c>
      <c r="BA1097" s="2">
        <v>104.524</v>
      </c>
      <c r="BB1097" s="1">
        <v>911.04200000000003</v>
      </c>
      <c r="BC1097" s="2">
        <v>102.59599999999998</v>
      </c>
      <c r="BD1097" s="1">
        <v>1141.011</v>
      </c>
      <c r="BE1097" s="2">
        <v>91.557999999999993</v>
      </c>
      <c r="BF1097" s="1">
        <v>972.78600000000006</v>
      </c>
      <c r="BG1097" s="2">
        <v>62.48</v>
      </c>
      <c r="BH1097" s="1">
        <v>1000.318</v>
      </c>
      <c r="BI1097" s="2">
        <v>64.861999999999995</v>
      </c>
      <c r="BJ1097" s="1">
        <v>918.94900000000007</v>
      </c>
      <c r="BK1097" s="2">
        <v>105.65</v>
      </c>
      <c r="BL1097" s="1">
        <v>968.024</v>
      </c>
      <c r="BM1097" s="2">
        <v>49.317999999999998</v>
      </c>
    </row>
    <row r="1098" spans="1:65" x14ac:dyDescent="0.25">
      <c r="A1098" s="20">
        <v>42788</v>
      </c>
      <c r="B1098" s="5">
        <v>866.40200000000004</v>
      </c>
      <c r="C1098">
        <v>8.9999999999999993E-3</v>
      </c>
      <c r="D1098" s="7">
        <v>1.52</v>
      </c>
      <c r="E1098" s="7">
        <v>-0.55000000000000004</v>
      </c>
      <c r="F1098" s="2">
        <v>-0.39</v>
      </c>
      <c r="H1098" s="1">
        <v>6803.5820000000003</v>
      </c>
      <c r="I1098" s="2">
        <v>84.986000000000004</v>
      </c>
      <c r="J1098" s="1">
        <v>7646.0740000000005</v>
      </c>
      <c r="K1098" s="9">
        <v>94.594000000000008</v>
      </c>
      <c r="L1098" s="1">
        <v>357.59399999999999</v>
      </c>
      <c r="M1098" s="2">
        <v>94.08</v>
      </c>
      <c r="N1098" s="1">
        <v>928.66600000000005</v>
      </c>
      <c r="O1098" s="2">
        <v>98.429999999999993</v>
      </c>
      <c r="P1098" s="1">
        <v>6271.4690000000001</v>
      </c>
      <c r="Q1098" s="2">
        <v>85.664000000000001</v>
      </c>
      <c r="R1098" s="1">
        <v>10093.648999999999</v>
      </c>
      <c r="S1098" s="2">
        <v>87.078000000000003</v>
      </c>
      <c r="T1098" s="1">
        <v>154.673</v>
      </c>
      <c r="U1098" s="2">
        <v>91.194000000000003</v>
      </c>
      <c r="V1098" s="1">
        <v>11413.775</v>
      </c>
      <c r="W1098" s="2">
        <v>110.08600000000001</v>
      </c>
      <c r="X1098" s="1">
        <v>32041.351000000002</v>
      </c>
      <c r="Y1098" s="2">
        <v>99.347999999999999</v>
      </c>
      <c r="Z1098" s="1">
        <v>14740.664000000001</v>
      </c>
      <c r="AA1098" s="2">
        <v>125.20599999999999</v>
      </c>
      <c r="AB1098" s="1">
        <v>7525.7669999999998</v>
      </c>
      <c r="AC1098" s="2">
        <v>96.931999999999988</v>
      </c>
      <c r="AD1098" s="1">
        <v>6120.9589999999998</v>
      </c>
      <c r="AE1098" s="2">
        <v>73.881999999999991</v>
      </c>
      <c r="AF1098" s="1">
        <v>4730.375</v>
      </c>
      <c r="AG1098" s="2">
        <v>94.244</v>
      </c>
      <c r="AH1098" s="1">
        <v>1333.8779999999999</v>
      </c>
      <c r="AI1098" s="2">
        <v>78.532000000000011</v>
      </c>
      <c r="AJ1098" s="1">
        <v>641.18000000000006</v>
      </c>
      <c r="AK1098" s="2">
        <v>92.438000000000017</v>
      </c>
      <c r="AL1098" s="1">
        <v>54.524000000000001</v>
      </c>
      <c r="AM1098" s="2">
        <v>99.315999999999988</v>
      </c>
      <c r="AN1098" s="1">
        <v>969.34699999999998</v>
      </c>
      <c r="AO1098" s="2">
        <v>88.277999999999992</v>
      </c>
      <c r="AP1098" s="1">
        <v>715.65100000000007</v>
      </c>
      <c r="AQ1098" s="2">
        <v>77.860000000000014</v>
      </c>
      <c r="AR1098" s="1">
        <v>1693.604</v>
      </c>
      <c r="AS1098" s="2">
        <v>77.734000000000009</v>
      </c>
      <c r="AT1098" s="1">
        <v>674.13499999999999</v>
      </c>
      <c r="AU1098" s="2">
        <v>115.816</v>
      </c>
      <c r="AV1098" s="1">
        <v>692.601</v>
      </c>
      <c r="AW1098" s="2">
        <v>81.475999999999985</v>
      </c>
      <c r="AX1098" s="1">
        <v>8652.1730000000007</v>
      </c>
      <c r="AY1098" s="2">
        <v>66.977999999999994</v>
      </c>
      <c r="AZ1098" s="1">
        <v>2695.0610000000001</v>
      </c>
      <c r="BA1098" s="2">
        <v>104.91199999999999</v>
      </c>
      <c r="BB1098" s="1">
        <v>924.26400000000001</v>
      </c>
      <c r="BC1098" s="2">
        <v>102.05199999999999</v>
      </c>
      <c r="BD1098" s="1">
        <v>1175.1479999999999</v>
      </c>
      <c r="BE1098" s="2">
        <v>91.194000000000003</v>
      </c>
      <c r="BF1098" s="1">
        <v>953.68200000000002</v>
      </c>
      <c r="BG1098" s="2">
        <v>62.896000000000001</v>
      </c>
      <c r="BH1098" s="1">
        <v>995.99200000000008</v>
      </c>
      <c r="BI1098" s="2">
        <v>65.748000000000005</v>
      </c>
      <c r="BJ1098" s="1">
        <v>922.10500000000002</v>
      </c>
      <c r="BK1098" s="2">
        <v>105.73800000000001</v>
      </c>
      <c r="BL1098" s="1">
        <v>1001.225</v>
      </c>
      <c r="BM1098" s="2">
        <v>49.9</v>
      </c>
    </row>
    <row r="1099" spans="1:65" x14ac:dyDescent="0.25">
      <c r="A1099" s="20">
        <v>42795</v>
      </c>
      <c r="B1099" s="5">
        <v>871.66899999999998</v>
      </c>
      <c r="C1099">
        <v>8.0000000000000002E-3</v>
      </c>
      <c r="D1099" s="7">
        <v>0.48</v>
      </c>
      <c r="E1099" s="7">
        <v>-1.08</v>
      </c>
      <c r="F1099" s="2">
        <v>-0.45</v>
      </c>
      <c r="H1099" s="1">
        <v>6628.3869999999997</v>
      </c>
      <c r="I1099" s="2">
        <v>84.39</v>
      </c>
      <c r="J1099" s="1">
        <v>7685.6940000000004</v>
      </c>
      <c r="K1099" s="9">
        <v>94.527999999999992</v>
      </c>
      <c r="L1099" s="1">
        <v>363.709</v>
      </c>
      <c r="M1099" s="2">
        <v>93.943999999999988</v>
      </c>
      <c r="N1099" s="1">
        <v>955.55399999999997</v>
      </c>
      <c r="O1099" s="2">
        <v>98.320000000000007</v>
      </c>
      <c r="P1099" s="1">
        <v>6227.53</v>
      </c>
      <c r="Q1099" s="2">
        <v>85.994</v>
      </c>
      <c r="R1099" s="1">
        <v>10103.758</v>
      </c>
      <c r="S1099" s="2">
        <v>87.042000000000002</v>
      </c>
      <c r="T1099" s="1">
        <v>155.41400000000002</v>
      </c>
      <c r="U1099" s="2">
        <v>91.259999999999991</v>
      </c>
      <c r="V1099" s="1">
        <v>11448.563</v>
      </c>
      <c r="W1099" s="2">
        <v>110.92</v>
      </c>
      <c r="X1099" s="1">
        <v>32084.117000000002</v>
      </c>
      <c r="Y1099" s="2">
        <v>98.568000000000012</v>
      </c>
      <c r="Z1099" s="1">
        <v>14865.514000000001</v>
      </c>
      <c r="AA1099" s="2">
        <v>124.91</v>
      </c>
      <c r="AB1099" s="1">
        <v>7548.8090000000002</v>
      </c>
      <c r="AC1099" s="2">
        <v>96.804000000000002</v>
      </c>
      <c r="AD1099" s="1">
        <v>5896.5969999999998</v>
      </c>
      <c r="AE1099" s="2">
        <v>73.494</v>
      </c>
      <c r="AF1099" s="1">
        <v>4682.68</v>
      </c>
      <c r="AG1099" s="2">
        <v>93.713999999999984</v>
      </c>
      <c r="AH1099" s="1">
        <v>1317.1880000000001</v>
      </c>
      <c r="AI1099" s="2">
        <v>78.309999999999988</v>
      </c>
      <c r="AJ1099" s="1">
        <v>642.26700000000005</v>
      </c>
      <c r="AK1099" s="2">
        <v>92.353999999999985</v>
      </c>
      <c r="AL1099" s="1">
        <v>55.393999999999998</v>
      </c>
      <c r="AM1099" s="2">
        <v>99.176000000000016</v>
      </c>
      <c r="AN1099" s="1">
        <v>942.34400000000005</v>
      </c>
      <c r="AO1099" s="2">
        <v>88.105999999999995</v>
      </c>
      <c r="AP1099" s="1">
        <v>720.06600000000003</v>
      </c>
      <c r="AQ1099" s="2">
        <v>78.108000000000004</v>
      </c>
      <c r="AR1099" s="1">
        <v>1683.614</v>
      </c>
      <c r="AS1099" s="2">
        <v>77.584000000000003</v>
      </c>
      <c r="AT1099" s="1">
        <v>672.77300000000002</v>
      </c>
      <c r="AU1099" s="2">
        <v>116.86600000000001</v>
      </c>
      <c r="AV1099" s="1">
        <v>689.99800000000005</v>
      </c>
      <c r="AW1099" s="2">
        <v>81.518000000000001</v>
      </c>
      <c r="AX1099" s="1">
        <v>8676.3950000000004</v>
      </c>
      <c r="AY1099" s="2">
        <v>68.566000000000003</v>
      </c>
      <c r="AZ1099" s="1">
        <v>2652.752</v>
      </c>
      <c r="BA1099" s="2">
        <v>104.64000000000001</v>
      </c>
      <c r="BB1099" s="1">
        <v>905.97400000000005</v>
      </c>
      <c r="BC1099" s="2">
        <v>101.67799999999998</v>
      </c>
      <c r="BD1099" s="1">
        <v>1179.7070000000001</v>
      </c>
      <c r="BE1099" s="2">
        <v>91.259999999999991</v>
      </c>
      <c r="BF1099" s="1">
        <v>921.6</v>
      </c>
      <c r="BG1099" s="2">
        <v>62.577999999999996</v>
      </c>
      <c r="BH1099" s="1">
        <v>992.03499999999997</v>
      </c>
      <c r="BI1099" s="2">
        <v>66.271999999999991</v>
      </c>
      <c r="BJ1099" s="1">
        <v>923.87700000000007</v>
      </c>
      <c r="BK1099" s="2">
        <v>105.804</v>
      </c>
      <c r="BL1099" s="1">
        <v>991.01400000000001</v>
      </c>
      <c r="BM1099" s="2">
        <v>50.368000000000002</v>
      </c>
    </row>
    <row r="1100" spans="1:65" x14ac:dyDescent="0.25">
      <c r="A1100" s="20">
        <v>42802</v>
      </c>
      <c r="B1100" s="5">
        <v>862.72800000000007</v>
      </c>
      <c r="C1100">
        <v>8.0000000000000002E-3</v>
      </c>
      <c r="D1100" s="7">
        <v>0.65</v>
      </c>
      <c r="E1100" s="7">
        <v>-0.93</v>
      </c>
      <c r="F1100" s="2">
        <v>-0.09</v>
      </c>
      <c r="H1100" s="1">
        <v>6561.6210000000001</v>
      </c>
      <c r="I1100" s="2">
        <v>83.051999999999992</v>
      </c>
      <c r="J1100" s="1">
        <v>7620.2370000000001</v>
      </c>
      <c r="K1100" s="9">
        <v>94.768000000000001</v>
      </c>
      <c r="L1100" s="1">
        <v>361.15100000000001</v>
      </c>
      <c r="M1100" s="2">
        <v>94.213999999999999</v>
      </c>
      <c r="N1100" s="1">
        <v>960.55100000000004</v>
      </c>
      <c r="O1100" s="2">
        <v>98.539999999999992</v>
      </c>
      <c r="P1100" s="1">
        <v>6162.5079999999998</v>
      </c>
      <c r="Q1100" s="2">
        <v>85.187999999999988</v>
      </c>
      <c r="R1100" s="1">
        <v>9896.125</v>
      </c>
      <c r="S1100" s="2">
        <v>86.355999999999995</v>
      </c>
      <c r="T1100" s="1">
        <v>154.11500000000001</v>
      </c>
      <c r="U1100" s="2">
        <v>91.557999999999979</v>
      </c>
      <c r="V1100" s="1">
        <v>11458.128000000001</v>
      </c>
      <c r="W1100" s="2">
        <v>110.944</v>
      </c>
      <c r="X1100" s="1">
        <v>31822.116000000002</v>
      </c>
      <c r="Y1100" s="2">
        <v>98.885999999999996</v>
      </c>
      <c r="Z1100" s="1">
        <v>14869.866</v>
      </c>
      <c r="AA1100" s="2">
        <v>124.73400000000001</v>
      </c>
      <c r="AB1100" s="1">
        <v>7412.9870000000001</v>
      </c>
      <c r="AC1100" s="2">
        <v>95.522000000000006</v>
      </c>
      <c r="AD1100" s="1">
        <v>5642.902</v>
      </c>
      <c r="AE1100" s="2">
        <v>73.124000000000009</v>
      </c>
      <c r="AF1100" s="1">
        <v>4674.9359999999997</v>
      </c>
      <c r="AG1100" s="2">
        <v>92.455999999999989</v>
      </c>
      <c r="AH1100" s="1">
        <v>1290.011</v>
      </c>
      <c r="AI1100" s="2">
        <v>76.695999999999998</v>
      </c>
      <c r="AJ1100" s="1">
        <v>631.70600000000002</v>
      </c>
      <c r="AK1100" s="2">
        <v>92.534000000000006</v>
      </c>
      <c r="AL1100" s="1">
        <v>54.387999999999998</v>
      </c>
      <c r="AM1100" s="2">
        <v>99.468000000000004</v>
      </c>
      <c r="AN1100" s="1">
        <v>904.375</v>
      </c>
      <c r="AO1100" s="2">
        <v>87.868000000000009</v>
      </c>
      <c r="AP1100" s="1">
        <v>718.34400000000005</v>
      </c>
      <c r="AQ1100" s="2">
        <v>78.426000000000002</v>
      </c>
      <c r="AR1100" s="1">
        <v>1696.364</v>
      </c>
      <c r="AS1100" s="2">
        <v>77.86999999999999</v>
      </c>
      <c r="AT1100" s="1">
        <v>669.99800000000005</v>
      </c>
      <c r="AU1100" s="2">
        <v>115.654</v>
      </c>
      <c r="AV1100" s="1">
        <v>701.20100000000002</v>
      </c>
      <c r="AW1100" s="2">
        <v>81.772000000000006</v>
      </c>
      <c r="AX1100" s="1">
        <v>8862.3389999999999</v>
      </c>
      <c r="AY1100" s="2">
        <v>69.536000000000001</v>
      </c>
      <c r="AZ1100" s="1">
        <v>2519.8420000000001</v>
      </c>
      <c r="BA1100" s="2">
        <v>104.098</v>
      </c>
      <c r="BB1100" s="1">
        <v>923.14300000000003</v>
      </c>
      <c r="BC1100" s="2">
        <v>102.03799999999998</v>
      </c>
      <c r="BD1100" s="1">
        <v>1153.386</v>
      </c>
      <c r="BE1100" s="2">
        <v>91.557999999999979</v>
      </c>
      <c r="BF1100" s="1">
        <v>906.02800000000002</v>
      </c>
      <c r="BG1100" s="2">
        <v>62.488</v>
      </c>
      <c r="BH1100" s="1">
        <v>989.08600000000001</v>
      </c>
      <c r="BI1100" s="2">
        <v>66.204000000000008</v>
      </c>
      <c r="BJ1100" s="1">
        <v>913.65800000000002</v>
      </c>
      <c r="BK1100" s="2">
        <v>105.874</v>
      </c>
      <c r="BL1100" s="1">
        <v>974.09800000000007</v>
      </c>
      <c r="BM1100" s="2">
        <v>49.1</v>
      </c>
    </row>
    <row r="1101" spans="1:65" x14ac:dyDescent="0.25">
      <c r="A1101" s="20">
        <v>42809</v>
      </c>
      <c r="B1101" s="5">
        <v>872.09699999999998</v>
      </c>
      <c r="C1101">
        <v>8.0000000000000002E-3</v>
      </c>
      <c r="D1101" s="7">
        <v>-0.55000000000000004</v>
      </c>
      <c r="E1101" s="7">
        <v>-1.1299999999999999</v>
      </c>
      <c r="F1101" s="2">
        <v>-1.63</v>
      </c>
      <c r="H1101" s="1">
        <v>6559.8069999999998</v>
      </c>
      <c r="I1101" s="2">
        <v>82.6</v>
      </c>
      <c r="J1101" s="1">
        <v>7704.1590000000006</v>
      </c>
      <c r="K1101" s="9">
        <v>95.054000000000002</v>
      </c>
      <c r="L1101" s="1">
        <v>368.55099999999999</v>
      </c>
      <c r="M1101" s="2">
        <v>94.635999999999996</v>
      </c>
      <c r="N1101" s="1">
        <v>983.05000000000007</v>
      </c>
      <c r="O1101" s="2">
        <v>98.88600000000001</v>
      </c>
      <c r="P1101" s="1">
        <v>6252.4049999999997</v>
      </c>
      <c r="Q1101" s="2">
        <v>84.756</v>
      </c>
      <c r="R1101" s="1">
        <v>9871.9439999999995</v>
      </c>
      <c r="S1101" s="2">
        <v>84.927999999999997</v>
      </c>
      <c r="T1101" s="1">
        <v>153.14500000000001</v>
      </c>
      <c r="U1101" s="2">
        <v>91.445999999999998</v>
      </c>
      <c r="V1101" s="1">
        <v>11486.063</v>
      </c>
      <c r="W1101" s="2">
        <v>110.776</v>
      </c>
      <c r="X1101" s="1">
        <v>32345.931</v>
      </c>
      <c r="Y1101" s="2">
        <v>99.054000000000002</v>
      </c>
      <c r="Z1101" s="1">
        <v>15076.702000000001</v>
      </c>
      <c r="AA1101" s="2">
        <v>124.76199999999999</v>
      </c>
      <c r="AB1101" s="1">
        <v>7483.384</v>
      </c>
      <c r="AC1101" s="2">
        <v>94.957999999999998</v>
      </c>
      <c r="AD1101" s="1">
        <v>5741.87</v>
      </c>
      <c r="AE1101" s="2">
        <v>72.2</v>
      </c>
      <c r="AF1101" s="1">
        <v>4708.3419999999996</v>
      </c>
      <c r="AG1101" s="2">
        <v>91.33</v>
      </c>
      <c r="AH1101" s="1">
        <v>1309.83</v>
      </c>
      <c r="AI1101" s="2">
        <v>76.039999999999992</v>
      </c>
      <c r="AJ1101" s="1">
        <v>634.803</v>
      </c>
      <c r="AK1101" s="2">
        <v>92.830000000000013</v>
      </c>
      <c r="AL1101" s="1">
        <v>52.576999999999998</v>
      </c>
      <c r="AM1101" s="2">
        <v>99.78</v>
      </c>
      <c r="AN1101" s="1">
        <v>910.95699999999999</v>
      </c>
      <c r="AO1101" s="2">
        <v>87.556000000000012</v>
      </c>
      <c r="AP1101" s="1">
        <v>742.82600000000002</v>
      </c>
      <c r="AQ1101" s="2">
        <v>79.134</v>
      </c>
      <c r="AR1101" s="1">
        <v>1703.4680000000001</v>
      </c>
      <c r="AS1101" s="2">
        <v>77.972000000000008</v>
      </c>
      <c r="AT1101" s="1">
        <v>686.45900000000006</v>
      </c>
      <c r="AU1101" s="2">
        <v>115.77799999999999</v>
      </c>
      <c r="AV1101" s="1">
        <v>698.34199999999998</v>
      </c>
      <c r="AW1101" s="2">
        <v>81.895999999999987</v>
      </c>
      <c r="AX1101" s="1">
        <v>8894.81</v>
      </c>
      <c r="AY1101" s="2">
        <v>69.460000000000008</v>
      </c>
      <c r="AZ1101" s="1">
        <v>2556.5480000000002</v>
      </c>
      <c r="BA1101" s="2">
        <v>104.42999999999999</v>
      </c>
      <c r="BB1101" s="1">
        <v>919.00800000000004</v>
      </c>
      <c r="BC1101" s="2">
        <v>102.316</v>
      </c>
      <c r="BD1101" s="1">
        <v>1167.9870000000001</v>
      </c>
      <c r="BE1101" s="2">
        <v>91.445999999999998</v>
      </c>
      <c r="BF1101" s="1">
        <v>885.21699999999998</v>
      </c>
      <c r="BG1101" s="2">
        <v>61.611999999999988</v>
      </c>
      <c r="BH1101" s="1">
        <v>1008.21</v>
      </c>
      <c r="BI1101" s="2">
        <v>65.512</v>
      </c>
      <c r="BJ1101" s="1">
        <v>910.33500000000004</v>
      </c>
      <c r="BK1101" s="2">
        <v>105.30799999999999</v>
      </c>
      <c r="BL1101" s="1">
        <v>974.25599999999997</v>
      </c>
      <c r="BM1101" s="2">
        <v>48.648000000000003</v>
      </c>
    </row>
    <row r="1102" spans="1:65" x14ac:dyDescent="0.25">
      <c r="A1102" s="20">
        <v>42816</v>
      </c>
      <c r="B1102" s="5">
        <v>870.06700000000001</v>
      </c>
      <c r="C1102">
        <v>8.0000000000000002E-3</v>
      </c>
      <c r="D1102" s="7">
        <v>0.48</v>
      </c>
      <c r="E1102" s="7">
        <v>1.85</v>
      </c>
      <c r="F1102" s="2">
        <v>-0.27</v>
      </c>
      <c r="H1102" s="1">
        <v>6529.9080000000004</v>
      </c>
      <c r="I1102" s="2">
        <v>83.097999999999985</v>
      </c>
      <c r="J1102" s="1">
        <v>7756.4650000000001</v>
      </c>
      <c r="K1102" s="9">
        <v>95.123999999999995</v>
      </c>
      <c r="L1102" s="1">
        <v>367.63100000000003</v>
      </c>
      <c r="M1102" s="2">
        <v>94.86999999999999</v>
      </c>
      <c r="N1102" s="1">
        <v>1009.5360000000001</v>
      </c>
      <c r="O1102" s="2">
        <v>98.975999999999999</v>
      </c>
      <c r="P1102" s="1">
        <v>6271.5</v>
      </c>
      <c r="Q1102" s="2">
        <v>85.738</v>
      </c>
      <c r="R1102" s="1">
        <v>9998.3870000000006</v>
      </c>
      <c r="S1102" s="2">
        <v>84.825999999999993</v>
      </c>
      <c r="T1102" s="1">
        <v>156.74299999999999</v>
      </c>
      <c r="U1102" s="2">
        <v>92.37</v>
      </c>
      <c r="V1102" s="1">
        <v>11506.065000000001</v>
      </c>
      <c r="W1102" s="2">
        <v>111.01199999999999</v>
      </c>
      <c r="X1102" s="1">
        <v>32635.538</v>
      </c>
      <c r="Y1102" s="2">
        <v>99.746000000000009</v>
      </c>
      <c r="Z1102" s="1">
        <v>15232.51</v>
      </c>
      <c r="AA1102" s="2">
        <v>125.16199999999999</v>
      </c>
      <c r="AB1102" s="1">
        <v>7609.1500000000005</v>
      </c>
      <c r="AC1102" s="2">
        <v>95.548000000000002</v>
      </c>
      <c r="AD1102" s="1">
        <v>5650.768</v>
      </c>
      <c r="AE1102" s="2">
        <v>73.087999999999994</v>
      </c>
      <c r="AF1102" s="1">
        <v>4902.33</v>
      </c>
      <c r="AG1102" s="2">
        <v>90.789999999999992</v>
      </c>
      <c r="AH1102" s="1">
        <v>1353.0230000000001</v>
      </c>
      <c r="AI1102" s="2">
        <v>76.972000000000008</v>
      </c>
      <c r="AJ1102" s="1">
        <v>652.30000000000007</v>
      </c>
      <c r="AK1102" s="2">
        <v>92.825999999999993</v>
      </c>
      <c r="AL1102" s="1">
        <v>53.713000000000001</v>
      </c>
      <c r="AM1102" s="2">
        <v>99.744</v>
      </c>
      <c r="AN1102" s="1">
        <v>906.572</v>
      </c>
      <c r="AO1102" s="2">
        <v>88.342000000000013</v>
      </c>
      <c r="AP1102" s="1">
        <v>740.899</v>
      </c>
      <c r="AQ1102" s="2">
        <v>79.341999999999999</v>
      </c>
      <c r="AR1102" s="1">
        <v>1768.345</v>
      </c>
      <c r="AS1102" s="2">
        <v>77.381999999999991</v>
      </c>
      <c r="AT1102" s="1">
        <v>711.34800000000007</v>
      </c>
      <c r="AU1102" s="2">
        <v>117.73800000000001</v>
      </c>
      <c r="AV1102" s="1">
        <v>714.63</v>
      </c>
      <c r="AW1102" s="2">
        <v>81.414000000000016</v>
      </c>
      <c r="AX1102" s="1">
        <v>9275.0760000000009</v>
      </c>
      <c r="AY1102" s="2">
        <v>71.19</v>
      </c>
      <c r="AZ1102" s="1">
        <v>2569.6509999999998</v>
      </c>
      <c r="BA1102" s="2">
        <v>104.50399999999999</v>
      </c>
      <c r="BB1102" s="1">
        <v>921.21400000000006</v>
      </c>
      <c r="BC1102" s="2">
        <v>101.53600000000002</v>
      </c>
      <c r="BD1102" s="1">
        <v>1190.49</v>
      </c>
      <c r="BE1102" s="2">
        <v>92.37</v>
      </c>
      <c r="BF1102" s="1">
        <v>933.35500000000002</v>
      </c>
      <c r="BG1102" s="2">
        <v>62.46</v>
      </c>
      <c r="BH1102" s="1">
        <v>1065.5509999999999</v>
      </c>
      <c r="BI1102" s="2">
        <v>67.438000000000002</v>
      </c>
      <c r="BJ1102" s="1">
        <v>941.14400000000001</v>
      </c>
      <c r="BK1102" s="2">
        <v>105.88600000000001</v>
      </c>
      <c r="BL1102" s="1">
        <v>1008.225</v>
      </c>
      <c r="BM1102" s="2">
        <v>49.595999999999997</v>
      </c>
    </row>
    <row r="1103" spans="1:65" x14ac:dyDescent="0.25">
      <c r="A1103" s="20">
        <v>42823</v>
      </c>
      <c r="B1103" s="5">
        <v>877.41</v>
      </c>
      <c r="C1103">
        <v>8.0000000000000002E-3</v>
      </c>
      <c r="D1103" s="7">
        <v>-1.65</v>
      </c>
      <c r="E1103" s="7">
        <v>-0.89</v>
      </c>
      <c r="F1103" s="2">
        <v>-1.83</v>
      </c>
      <c r="H1103" s="1">
        <v>6654.1320000000005</v>
      </c>
      <c r="I1103" s="2">
        <v>82.682000000000002</v>
      </c>
      <c r="J1103" s="1">
        <v>7907.2370000000001</v>
      </c>
      <c r="K1103" s="9">
        <v>95.126000000000005</v>
      </c>
      <c r="L1103" s="1">
        <v>366.61200000000002</v>
      </c>
      <c r="M1103" s="2">
        <v>94.92</v>
      </c>
      <c r="N1103" s="1">
        <v>1021.0450000000001</v>
      </c>
      <c r="O1103" s="2">
        <v>99.03</v>
      </c>
      <c r="P1103" s="1">
        <v>6380.8209999999999</v>
      </c>
      <c r="Q1103" s="2">
        <v>86.998000000000005</v>
      </c>
      <c r="R1103" s="1">
        <v>9850.9580000000005</v>
      </c>
      <c r="S1103" s="2">
        <v>84.306000000000012</v>
      </c>
      <c r="T1103" s="1">
        <v>162.65</v>
      </c>
      <c r="U1103" s="2">
        <v>92.996000000000009</v>
      </c>
      <c r="V1103" s="1">
        <v>11777.509</v>
      </c>
      <c r="W1103" s="2">
        <v>110.84200000000001</v>
      </c>
      <c r="X1103" s="1">
        <v>32862.659</v>
      </c>
      <c r="Y1103" s="2">
        <v>99.328000000000003</v>
      </c>
      <c r="Z1103" s="1">
        <v>15297.069</v>
      </c>
      <c r="AA1103" s="2">
        <v>125.348</v>
      </c>
      <c r="AB1103" s="1">
        <v>7624.5070000000005</v>
      </c>
      <c r="AC1103" s="2">
        <v>96.070000000000007</v>
      </c>
      <c r="AD1103" s="1">
        <v>5769.2359999999999</v>
      </c>
      <c r="AE1103" s="2">
        <v>72.190000000000012</v>
      </c>
      <c r="AF1103" s="1">
        <v>5078.2219999999998</v>
      </c>
      <c r="AG1103" s="2">
        <v>90.421999999999997</v>
      </c>
      <c r="AH1103" s="1">
        <v>1385.9069999999999</v>
      </c>
      <c r="AI1103" s="2">
        <v>76.988000000000014</v>
      </c>
      <c r="AJ1103" s="1">
        <v>648.48300000000006</v>
      </c>
      <c r="AK1103" s="2">
        <v>92.822000000000003</v>
      </c>
      <c r="AL1103" s="1">
        <v>56.277000000000001</v>
      </c>
      <c r="AM1103" s="2">
        <v>99.774000000000001</v>
      </c>
      <c r="AN1103" s="1">
        <v>914.92200000000003</v>
      </c>
      <c r="AO1103" s="2">
        <v>88.15</v>
      </c>
      <c r="AP1103" s="1">
        <v>757.32900000000006</v>
      </c>
      <c r="AQ1103" s="2">
        <v>79.316000000000003</v>
      </c>
      <c r="AR1103" s="1">
        <v>1792.655</v>
      </c>
      <c r="AS1103" s="2">
        <v>77.102000000000004</v>
      </c>
      <c r="AT1103" s="1">
        <v>714</v>
      </c>
      <c r="AU1103" s="2">
        <v>118.024</v>
      </c>
      <c r="AV1103" s="1">
        <v>717.99700000000007</v>
      </c>
      <c r="AW1103" s="2">
        <v>81.272000000000006</v>
      </c>
      <c r="AX1103" s="1">
        <v>9490.527</v>
      </c>
      <c r="AY1103" s="2">
        <v>71.72</v>
      </c>
      <c r="AZ1103" s="1">
        <v>2603.0720000000001</v>
      </c>
      <c r="BA1103" s="2">
        <v>104.402</v>
      </c>
      <c r="BB1103" s="1">
        <v>931.18299999999999</v>
      </c>
      <c r="BC1103" s="2">
        <v>100.79400000000001</v>
      </c>
      <c r="BD1103" s="1">
        <v>1196.367</v>
      </c>
      <c r="BE1103" s="2">
        <v>92.996000000000009</v>
      </c>
      <c r="BF1103" s="1">
        <v>937.51900000000001</v>
      </c>
      <c r="BG1103" s="2">
        <v>62.814</v>
      </c>
      <c r="BH1103" s="1">
        <v>1037.595</v>
      </c>
      <c r="BI1103" s="2">
        <v>66.772000000000006</v>
      </c>
      <c r="BJ1103" s="1">
        <v>956.08500000000004</v>
      </c>
      <c r="BK1103" s="2">
        <v>106.31000000000002</v>
      </c>
      <c r="BL1103" s="1">
        <v>993.12200000000007</v>
      </c>
      <c r="BM1103" s="2">
        <v>49.387999999999998</v>
      </c>
    </row>
    <row r="1104" spans="1:65" x14ac:dyDescent="0.25">
      <c r="A1104" s="20">
        <v>42830</v>
      </c>
      <c r="B1104" s="5">
        <v>873.13599999999997</v>
      </c>
      <c r="C1104">
        <v>1.4E-2</v>
      </c>
      <c r="D1104" s="7">
        <v>1.05</v>
      </c>
      <c r="E1104" s="7">
        <v>1.65</v>
      </c>
      <c r="F1104" s="2">
        <v>0.83</v>
      </c>
      <c r="H1104" s="1">
        <v>6621.9270000000006</v>
      </c>
      <c r="I1104" s="2">
        <v>82.77</v>
      </c>
      <c r="J1104" s="1">
        <v>7863.3180000000002</v>
      </c>
      <c r="K1104" s="9">
        <v>94.786000000000001</v>
      </c>
      <c r="L1104" s="1">
        <v>365.62099999999998</v>
      </c>
      <c r="M1104" s="2">
        <v>94.298000000000002</v>
      </c>
      <c r="N1104" s="1">
        <v>1010.235</v>
      </c>
      <c r="O1104" s="2">
        <v>98.578000000000003</v>
      </c>
      <c r="P1104" s="1">
        <v>6230.3440000000001</v>
      </c>
      <c r="Q1104" s="2">
        <v>86.858000000000004</v>
      </c>
      <c r="R1104" s="1">
        <v>9870.1849999999995</v>
      </c>
      <c r="S1104" s="2">
        <v>84.195999999999998</v>
      </c>
      <c r="T1104" s="1">
        <v>166.78900000000002</v>
      </c>
      <c r="U1104" s="2">
        <v>93.16</v>
      </c>
      <c r="V1104" s="1">
        <v>11703.338</v>
      </c>
      <c r="W1104" s="2">
        <v>111.03400000000002</v>
      </c>
      <c r="X1104" s="1">
        <v>32423.099000000002</v>
      </c>
      <c r="Y1104" s="2">
        <v>98.653999999999996</v>
      </c>
      <c r="Z1104" s="1">
        <v>15215.795</v>
      </c>
      <c r="AA1104" s="2">
        <v>124.85799999999999</v>
      </c>
      <c r="AB1104" s="1">
        <v>7623.1810000000005</v>
      </c>
      <c r="AC1104" s="2">
        <v>96.47999999999999</v>
      </c>
      <c r="AD1104" s="1">
        <v>5752.567</v>
      </c>
      <c r="AE1104" s="2">
        <v>72.306000000000012</v>
      </c>
      <c r="AF1104" s="1">
        <v>5142.2669999999998</v>
      </c>
      <c r="AG1104" s="2">
        <v>90.837999999999994</v>
      </c>
      <c r="AH1104" s="1">
        <v>1408.1569999999999</v>
      </c>
      <c r="AI1104" s="2">
        <v>78.325999999999993</v>
      </c>
      <c r="AJ1104" s="1">
        <v>638.53700000000003</v>
      </c>
      <c r="AK1104" s="2">
        <v>92.39200000000001</v>
      </c>
      <c r="AL1104" s="1">
        <v>55.838000000000001</v>
      </c>
      <c r="AM1104" s="2">
        <v>99.406000000000006</v>
      </c>
      <c r="AN1104" s="1">
        <v>907.74900000000002</v>
      </c>
      <c r="AO1104" s="2">
        <v>87.992000000000004</v>
      </c>
      <c r="AP1104" s="1">
        <v>768.17500000000007</v>
      </c>
      <c r="AQ1104" s="2">
        <v>79.849999999999994</v>
      </c>
      <c r="AR1104" s="1">
        <v>1819.22</v>
      </c>
      <c r="AS1104" s="2">
        <v>77.262</v>
      </c>
      <c r="AT1104" s="1">
        <v>705.24800000000005</v>
      </c>
      <c r="AU1104" s="2">
        <v>117.78200000000001</v>
      </c>
      <c r="AV1104" s="1">
        <v>715.05100000000004</v>
      </c>
      <c r="AW1104" s="2">
        <v>81.373999999999995</v>
      </c>
      <c r="AX1104" s="1">
        <v>9548.5650000000005</v>
      </c>
      <c r="AY1104" s="2">
        <v>72.438000000000017</v>
      </c>
      <c r="AZ1104" s="1">
        <v>2595.3310000000001</v>
      </c>
      <c r="BA1104" s="2">
        <v>104.42</v>
      </c>
      <c r="BB1104" s="1">
        <v>963.37200000000007</v>
      </c>
      <c r="BC1104" s="2">
        <v>101.19000000000001</v>
      </c>
      <c r="BD1104" s="1">
        <v>1206.8420000000001</v>
      </c>
      <c r="BE1104" s="2">
        <v>93.16</v>
      </c>
      <c r="BF1104" s="1">
        <v>959.23300000000006</v>
      </c>
      <c r="BG1104" s="2">
        <v>64.186000000000007</v>
      </c>
      <c r="BH1104" s="1">
        <v>970.274</v>
      </c>
      <c r="BI1104" s="2">
        <v>63.603999999999999</v>
      </c>
      <c r="BJ1104" s="1">
        <v>960.31299999999999</v>
      </c>
      <c r="BK1104" s="2">
        <v>106.8</v>
      </c>
      <c r="BL1104" s="1">
        <v>993.16500000000008</v>
      </c>
      <c r="BM1104" s="2">
        <v>49.314000000000007</v>
      </c>
    </row>
    <row r="1105" spans="1:65" x14ac:dyDescent="0.25">
      <c r="A1105" s="20">
        <v>42837</v>
      </c>
      <c r="B1105" s="5">
        <v>871.37700000000007</v>
      </c>
      <c r="C1105">
        <v>1.4E-2</v>
      </c>
      <c r="D1105" s="7">
        <v>-0.44</v>
      </c>
      <c r="E1105" s="7">
        <v>-1.34</v>
      </c>
      <c r="F1105" s="2">
        <v>0.15</v>
      </c>
      <c r="H1105" s="1">
        <v>6686.4750000000004</v>
      </c>
      <c r="I1105" s="2">
        <v>82.872</v>
      </c>
      <c r="J1105" s="1">
        <v>7802.1500000000005</v>
      </c>
      <c r="K1105" s="9">
        <v>94.657999999999987</v>
      </c>
      <c r="L1105" s="1">
        <v>368.00200000000001</v>
      </c>
      <c r="M1105" s="2">
        <v>94.033999999999992</v>
      </c>
      <c r="N1105" s="1">
        <v>995.03200000000004</v>
      </c>
      <c r="O1105" s="2">
        <v>98.418000000000006</v>
      </c>
      <c r="P1105" s="1">
        <v>6222.3580000000002</v>
      </c>
      <c r="Q1105" s="2">
        <v>87.546000000000006</v>
      </c>
      <c r="R1105" s="1">
        <v>9920.4539999999997</v>
      </c>
      <c r="S1105" s="2">
        <v>84.341999999999999</v>
      </c>
      <c r="T1105" s="1">
        <v>167.387</v>
      </c>
      <c r="U1105" s="2">
        <v>92.998000000000005</v>
      </c>
      <c r="V1105" s="1">
        <v>11724.851000000001</v>
      </c>
      <c r="W1105" s="2">
        <v>110.86199999999999</v>
      </c>
      <c r="X1105" s="1">
        <v>32724.82</v>
      </c>
      <c r="Y1105" s="2">
        <v>98.179999999999993</v>
      </c>
      <c r="Z1105" s="1">
        <v>15373.782999999999</v>
      </c>
      <c r="AA1105" s="2">
        <v>124.58800000000001</v>
      </c>
      <c r="AB1105" s="1">
        <v>7675.6880000000001</v>
      </c>
      <c r="AC1105" s="2">
        <v>96.623999999999995</v>
      </c>
      <c r="AD1105" s="1">
        <v>5583.576</v>
      </c>
      <c r="AE1105" s="2">
        <v>72.307999999999993</v>
      </c>
      <c r="AF1105" s="1">
        <v>5158.5870000000004</v>
      </c>
      <c r="AG1105" s="2">
        <v>91.94</v>
      </c>
      <c r="AH1105" s="1">
        <v>1409.1490000000001</v>
      </c>
      <c r="AI1105" s="2">
        <v>78.756</v>
      </c>
      <c r="AJ1105" s="1">
        <v>664.49400000000003</v>
      </c>
      <c r="AK1105" s="2">
        <v>93.72399999999999</v>
      </c>
      <c r="AL1105" s="1">
        <v>56.945999999999998</v>
      </c>
      <c r="AM1105" s="2">
        <v>99.373999999999995</v>
      </c>
      <c r="AN1105" s="1">
        <v>894.024</v>
      </c>
      <c r="AO1105" s="2">
        <v>87.277999999999992</v>
      </c>
      <c r="AP1105" s="1">
        <v>765.577</v>
      </c>
      <c r="AQ1105" s="2">
        <v>80.674000000000007</v>
      </c>
      <c r="AR1105" s="1">
        <v>1813.28</v>
      </c>
      <c r="AS1105" s="2">
        <v>77.585999999999999</v>
      </c>
      <c r="AT1105" s="1">
        <v>682.84100000000001</v>
      </c>
      <c r="AU1105" s="2">
        <v>116.08599999999998</v>
      </c>
      <c r="AV1105" s="1">
        <v>715.85599999999999</v>
      </c>
      <c r="AW1105" s="2">
        <v>81.447999999999993</v>
      </c>
      <c r="AX1105" s="1">
        <v>9420.7950000000001</v>
      </c>
      <c r="AY1105" s="2">
        <v>72.622</v>
      </c>
      <c r="AZ1105" s="1">
        <v>2514.6330000000003</v>
      </c>
      <c r="BA1105" s="2">
        <v>104.542</v>
      </c>
      <c r="BB1105" s="1">
        <v>985.45299999999997</v>
      </c>
      <c r="BC1105" s="2">
        <v>102.30799999999999</v>
      </c>
      <c r="BD1105" s="1">
        <v>1173.614</v>
      </c>
      <c r="BE1105" s="2">
        <v>92.998000000000005</v>
      </c>
      <c r="BF1105" s="1">
        <v>891.80000000000007</v>
      </c>
      <c r="BG1105" s="2">
        <v>63.722000000000001</v>
      </c>
      <c r="BH1105" s="1">
        <v>997.42600000000004</v>
      </c>
      <c r="BI1105" s="2">
        <v>62.056000000000004</v>
      </c>
      <c r="BJ1105" s="1">
        <v>972.952</v>
      </c>
      <c r="BK1105" s="2">
        <v>106.468</v>
      </c>
      <c r="BL1105" s="1">
        <v>1027.357</v>
      </c>
      <c r="BM1105" s="2">
        <v>48.731999999999999</v>
      </c>
    </row>
    <row r="1106" spans="1:65" x14ac:dyDescent="0.25">
      <c r="A1106" s="20">
        <v>42844</v>
      </c>
      <c r="B1106" s="5">
        <v>867.745</v>
      </c>
      <c r="C1106">
        <v>1.4E-2</v>
      </c>
      <c r="D1106" s="7">
        <v>-1.2</v>
      </c>
      <c r="E1106" s="7">
        <v>-0.22</v>
      </c>
      <c r="F1106" s="2">
        <v>-1.04</v>
      </c>
      <c r="H1106" s="1">
        <v>6565.74</v>
      </c>
      <c r="I1106" s="2">
        <v>83.123999999999995</v>
      </c>
      <c r="J1106" s="1">
        <v>7786.7939999999999</v>
      </c>
      <c r="K1106" s="9">
        <v>94.572000000000003</v>
      </c>
      <c r="L1106" s="1">
        <v>367.875</v>
      </c>
      <c r="M1106" s="2">
        <v>93.945999999999998</v>
      </c>
      <c r="N1106" s="1">
        <v>994.13800000000003</v>
      </c>
      <c r="O1106" s="2">
        <v>98.385999999999996</v>
      </c>
      <c r="P1106" s="1">
        <v>6211.0690000000004</v>
      </c>
      <c r="Q1106" s="2">
        <v>88.513999999999996</v>
      </c>
      <c r="R1106" s="1">
        <v>9698.3850000000002</v>
      </c>
      <c r="S1106" s="2">
        <v>84.548000000000002</v>
      </c>
      <c r="T1106" s="1">
        <v>165.31700000000001</v>
      </c>
      <c r="U1106" s="2">
        <v>92.808000000000007</v>
      </c>
      <c r="V1106" s="1">
        <v>11525.561</v>
      </c>
      <c r="W1106" s="2">
        <v>110.89000000000001</v>
      </c>
      <c r="X1106" s="1">
        <v>32694.061000000002</v>
      </c>
      <c r="Y1106" s="2">
        <v>98.095999999999989</v>
      </c>
      <c r="Z1106" s="1">
        <v>15289.683000000001</v>
      </c>
      <c r="AA1106" s="2">
        <v>124.6</v>
      </c>
      <c r="AB1106" s="1">
        <v>7618.8249999999998</v>
      </c>
      <c r="AC1106" s="2">
        <v>97.701999999999998</v>
      </c>
      <c r="AD1106" s="1">
        <v>5560.326</v>
      </c>
      <c r="AE1106" s="2">
        <v>72.277999999999992</v>
      </c>
      <c r="AF1106" s="1">
        <v>5165.8980000000001</v>
      </c>
      <c r="AG1106" s="2">
        <v>92.364000000000004</v>
      </c>
      <c r="AH1106" s="1">
        <v>1410.3710000000001</v>
      </c>
      <c r="AI1106" s="2">
        <v>78.477999999999994</v>
      </c>
      <c r="AJ1106" s="1">
        <v>659.18100000000004</v>
      </c>
      <c r="AK1106" s="2">
        <v>93.358000000000004</v>
      </c>
      <c r="AL1106" s="1">
        <v>56.442</v>
      </c>
      <c r="AM1106" s="2">
        <v>99.332000000000008</v>
      </c>
      <c r="AN1106" s="1">
        <v>907.125</v>
      </c>
      <c r="AO1106" s="2">
        <v>86.78</v>
      </c>
      <c r="AP1106" s="1">
        <v>755.92700000000002</v>
      </c>
      <c r="AQ1106" s="2">
        <v>80.400000000000006</v>
      </c>
      <c r="AR1106" s="1">
        <v>1784.1020000000001</v>
      </c>
      <c r="AS1106" s="2">
        <v>77.331999999999994</v>
      </c>
      <c r="AT1106" s="1">
        <v>683.54200000000003</v>
      </c>
      <c r="AU1106" s="2">
        <v>115.902</v>
      </c>
      <c r="AV1106" s="1">
        <v>717.67500000000007</v>
      </c>
      <c r="AW1106" s="2">
        <v>81.546000000000006</v>
      </c>
      <c r="AX1106" s="1">
        <v>9429.99</v>
      </c>
      <c r="AY1106" s="2">
        <v>73.037999999999997</v>
      </c>
      <c r="AZ1106" s="1">
        <v>2485.317</v>
      </c>
      <c r="BA1106" s="2">
        <v>104.10799999999999</v>
      </c>
      <c r="BB1106" s="1">
        <v>963.9</v>
      </c>
      <c r="BC1106" s="2">
        <v>102.16799999999999</v>
      </c>
      <c r="BD1106" s="1">
        <v>1214.7239999999999</v>
      </c>
      <c r="BE1106" s="2">
        <v>92.808000000000007</v>
      </c>
      <c r="BF1106" s="1">
        <v>890.58500000000004</v>
      </c>
      <c r="BG1106" s="2">
        <v>64.158000000000001</v>
      </c>
      <c r="BH1106" s="1">
        <v>1017.913</v>
      </c>
      <c r="BI1106" s="2">
        <v>63.429999999999993</v>
      </c>
      <c r="BJ1106" s="1">
        <v>958.173</v>
      </c>
      <c r="BK1106" s="2">
        <v>106.676</v>
      </c>
      <c r="BL1106" s="1">
        <v>1027.2339999999999</v>
      </c>
      <c r="BM1106" s="2">
        <v>49.084000000000003</v>
      </c>
    </row>
    <row r="1107" spans="1:65" x14ac:dyDescent="0.25">
      <c r="A1107" s="20">
        <v>42851</v>
      </c>
      <c r="B1107" s="5">
        <v>890.99199999999996</v>
      </c>
      <c r="C1107">
        <v>1.4E-2</v>
      </c>
      <c r="D1107" s="7">
        <v>1.1100000000000001</v>
      </c>
      <c r="E1107" s="7">
        <v>1.82</v>
      </c>
      <c r="F1107" s="2">
        <v>-0.18</v>
      </c>
      <c r="H1107" s="1">
        <v>6575.4930000000004</v>
      </c>
      <c r="I1107" s="2">
        <v>81.75</v>
      </c>
      <c r="J1107" s="1">
        <v>8190.5290000000005</v>
      </c>
      <c r="K1107" s="9">
        <v>95.027999999999992</v>
      </c>
      <c r="L1107" s="1">
        <v>387.59500000000003</v>
      </c>
      <c r="M1107" s="2">
        <v>94.646000000000001</v>
      </c>
      <c r="N1107" s="1">
        <v>1063.9580000000001</v>
      </c>
      <c r="O1107" s="2">
        <v>98.921999999999997</v>
      </c>
      <c r="P1107" s="1">
        <v>6338.88</v>
      </c>
      <c r="Q1107" s="2">
        <v>87.468000000000004</v>
      </c>
      <c r="R1107" s="1">
        <v>9877.2479999999996</v>
      </c>
      <c r="S1107" s="2">
        <v>83.546000000000006</v>
      </c>
      <c r="T1107" s="1">
        <v>169.071</v>
      </c>
      <c r="U1107" s="2">
        <v>93.164000000000001</v>
      </c>
      <c r="V1107" s="1">
        <v>11758.971</v>
      </c>
      <c r="W1107" s="2">
        <v>110.80199999999999</v>
      </c>
      <c r="X1107" s="1">
        <v>34630.217000000004</v>
      </c>
      <c r="Y1107" s="2">
        <v>98.542000000000002</v>
      </c>
      <c r="Z1107" s="1">
        <v>15900.210000000001</v>
      </c>
      <c r="AA1107" s="2">
        <v>124.45399999999999</v>
      </c>
      <c r="AB1107" s="1">
        <v>7827.9989999999998</v>
      </c>
      <c r="AC1107" s="2">
        <v>98.309999999999988</v>
      </c>
      <c r="AD1107" s="1">
        <v>5604.7039999999997</v>
      </c>
      <c r="AE1107" s="2">
        <v>71.551999999999992</v>
      </c>
      <c r="AF1107" s="1">
        <v>5032.3599999999997</v>
      </c>
      <c r="AG1107" s="2">
        <v>91.967999999999989</v>
      </c>
      <c r="AH1107" s="1">
        <v>1390.1849999999999</v>
      </c>
      <c r="AI1107" s="2">
        <v>78.138000000000005</v>
      </c>
      <c r="AJ1107" s="1">
        <v>670.82400000000007</v>
      </c>
      <c r="AK1107" s="2">
        <v>93.25</v>
      </c>
      <c r="AL1107" s="1">
        <v>60.695999999999998</v>
      </c>
      <c r="AM1107" s="2">
        <v>99.707999999999998</v>
      </c>
      <c r="AN1107" s="1">
        <v>937.94900000000007</v>
      </c>
      <c r="AO1107" s="2">
        <v>87.193999999999988</v>
      </c>
      <c r="AP1107" s="1">
        <v>780.55100000000004</v>
      </c>
      <c r="AQ1107" s="2">
        <v>80.222000000000008</v>
      </c>
      <c r="AR1107" s="1">
        <v>1858.9880000000001</v>
      </c>
      <c r="AS1107" s="2">
        <v>77.114000000000004</v>
      </c>
      <c r="AT1107" s="1">
        <v>720.78</v>
      </c>
      <c r="AU1107" s="2">
        <v>116.11200000000001</v>
      </c>
      <c r="AV1107" s="1">
        <v>738.447</v>
      </c>
      <c r="AW1107" s="2">
        <v>81.948000000000008</v>
      </c>
      <c r="AX1107" s="1">
        <v>9524.6640000000007</v>
      </c>
      <c r="AY1107" s="2">
        <v>72.215999999999994</v>
      </c>
      <c r="AZ1107" s="1">
        <v>2496.6350000000002</v>
      </c>
      <c r="BA1107" s="2">
        <v>104.256</v>
      </c>
      <c r="BB1107" s="1">
        <v>994.447</v>
      </c>
      <c r="BC1107" s="2">
        <v>101.664</v>
      </c>
      <c r="BD1107" s="1">
        <v>1301.7819999999999</v>
      </c>
      <c r="BE1107" s="2">
        <v>93.164000000000001</v>
      </c>
      <c r="BF1107" s="1">
        <v>930.20900000000006</v>
      </c>
      <c r="BG1107" s="2">
        <v>63.739999999999995</v>
      </c>
      <c r="BH1107" s="1">
        <v>1041.5309999999999</v>
      </c>
      <c r="BI1107" s="2">
        <v>64.8</v>
      </c>
      <c r="BJ1107" s="1">
        <v>963.58500000000004</v>
      </c>
      <c r="BK1107" s="2">
        <v>106.422</v>
      </c>
      <c r="BL1107" s="1">
        <v>1102.124</v>
      </c>
      <c r="BM1107" s="2">
        <v>49.540000000000006</v>
      </c>
    </row>
    <row r="1108" spans="1:65" x14ac:dyDescent="0.25">
      <c r="A1108" s="20">
        <v>42858</v>
      </c>
      <c r="B1108" s="5">
        <v>892.27700000000004</v>
      </c>
      <c r="C1108">
        <v>1.6E-2</v>
      </c>
      <c r="D1108" s="7">
        <v>1.64</v>
      </c>
      <c r="E1108" s="7">
        <v>0.31</v>
      </c>
      <c r="F1108" s="2">
        <v>-0.97</v>
      </c>
      <c r="H1108" s="1">
        <v>6463.0360000000001</v>
      </c>
      <c r="I1108" s="2">
        <v>80.865999999999985</v>
      </c>
      <c r="J1108" s="1">
        <v>8251.4979999999996</v>
      </c>
      <c r="K1108" s="9">
        <v>95.387999999999991</v>
      </c>
      <c r="L1108" s="1">
        <v>389.50799999999998</v>
      </c>
      <c r="M1108" s="2">
        <v>95.139999999999986</v>
      </c>
      <c r="N1108" s="1">
        <v>1060.8399999999999</v>
      </c>
      <c r="O1108" s="2">
        <v>99.296000000000006</v>
      </c>
      <c r="P1108" s="1">
        <v>6341.259</v>
      </c>
      <c r="Q1108" s="2">
        <v>86.102000000000004</v>
      </c>
      <c r="R1108" s="1">
        <v>9892.6959999999999</v>
      </c>
      <c r="S1108" s="2">
        <v>83.201999999999998</v>
      </c>
      <c r="T1108" s="1">
        <v>168.78800000000001</v>
      </c>
      <c r="U1108" s="2">
        <v>94.194000000000003</v>
      </c>
      <c r="V1108" s="1">
        <v>12089.207</v>
      </c>
      <c r="W1108" s="2">
        <v>110.718</v>
      </c>
      <c r="X1108" s="1">
        <v>34971.447</v>
      </c>
      <c r="Y1108" s="2">
        <v>98.608000000000004</v>
      </c>
      <c r="Z1108" s="1">
        <v>16093.312</v>
      </c>
      <c r="AA1108" s="2">
        <v>124.34400000000001</v>
      </c>
      <c r="AB1108" s="1">
        <v>7798.5290000000005</v>
      </c>
      <c r="AC1108" s="2">
        <v>98.768000000000001</v>
      </c>
      <c r="AD1108" s="1">
        <v>5764.1390000000001</v>
      </c>
      <c r="AE1108" s="2">
        <v>71.069999999999993</v>
      </c>
      <c r="AF1108" s="1">
        <v>5007.0190000000002</v>
      </c>
      <c r="AG1108" s="2">
        <v>90.176000000000002</v>
      </c>
      <c r="AH1108" s="1">
        <v>1377.9349999999999</v>
      </c>
      <c r="AI1108" s="2">
        <v>76.281999999999996</v>
      </c>
      <c r="AJ1108" s="1">
        <v>669.65200000000004</v>
      </c>
      <c r="AK1108" s="2">
        <v>93.347999999999985</v>
      </c>
      <c r="AL1108" s="1">
        <v>67.031000000000006</v>
      </c>
      <c r="AM1108" s="2">
        <v>99.972000000000008</v>
      </c>
      <c r="AN1108" s="1">
        <v>904.47900000000004</v>
      </c>
      <c r="AO1108" s="2">
        <v>87.536000000000016</v>
      </c>
      <c r="AP1108" s="1">
        <v>778.29399999999998</v>
      </c>
      <c r="AQ1108" s="2">
        <v>80.402000000000001</v>
      </c>
      <c r="AR1108" s="1">
        <v>1838.749</v>
      </c>
      <c r="AS1108" s="2">
        <v>77.087999999999994</v>
      </c>
      <c r="AT1108" s="1">
        <v>727.61900000000003</v>
      </c>
      <c r="AU1108" s="2">
        <v>115.934</v>
      </c>
      <c r="AV1108" s="1">
        <v>745.88</v>
      </c>
      <c r="AW1108" s="2">
        <v>82.897999999999996</v>
      </c>
      <c r="AX1108" s="1">
        <v>9497.1329999999998</v>
      </c>
      <c r="AY1108" s="2">
        <v>71.843999999999994</v>
      </c>
      <c r="AZ1108" s="1">
        <v>2515.6590000000001</v>
      </c>
      <c r="BA1108" s="2">
        <v>104.376</v>
      </c>
      <c r="BB1108" s="1">
        <v>982.20600000000002</v>
      </c>
      <c r="BC1108" s="2">
        <v>101.184</v>
      </c>
      <c r="BD1108" s="1">
        <v>1315.749</v>
      </c>
      <c r="BE1108" s="2">
        <v>94.194000000000003</v>
      </c>
      <c r="BF1108" s="1">
        <v>907.29600000000005</v>
      </c>
      <c r="BG1108" s="2">
        <v>62.641999999999996</v>
      </c>
      <c r="BH1108" s="1">
        <v>1039.2819999999999</v>
      </c>
      <c r="BI1108" s="2">
        <v>63.720000000000006</v>
      </c>
      <c r="BJ1108" s="1">
        <v>961.49800000000005</v>
      </c>
      <c r="BK1108" s="2">
        <v>106.11799999999998</v>
      </c>
      <c r="BL1108" s="1">
        <v>1103.9580000000001</v>
      </c>
      <c r="BM1108" s="2">
        <v>50.2</v>
      </c>
    </row>
    <row r="1109" spans="1:65" x14ac:dyDescent="0.25">
      <c r="A1109" s="20">
        <v>42865</v>
      </c>
      <c r="B1109" s="5">
        <v>899.48599999999999</v>
      </c>
      <c r="C1109">
        <v>1.6E-2</v>
      </c>
      <c r="D1109" s="7">
        <v>0.53</v>
      </c>
      <c r="E1109" s="7">
        <v>-0.77</v>
      </c>
      <c r="F1109" s="2">
        <v>-0.47</v>
      </c>
      <c r="H1109" s="1">
        <v>6522.2830000000004</v>
      </c>
      <c r="I1109" s="2">
        <v>80.581999999999994</v>
      </c>
      <c r="J1109" s="1">
        <v>8368.0519999999997</v>
      </c>
      <c r="K1109" s="9">
        <v>95.53</v>
      </c>
      <c r="L1109" s="1">
        <v>395.21000000000004</v>
      </c>
      <c r="M1109" s="2">
        <v>95.286000000000001</v>
      </c>
      <c r="N1109" s="1">
        <v>1099.8790000000001</v>
      </c>
      <c r="O1109" s="2">
        <v>99.453999999999994</v>
      </c>
      <c r="P1109" s="1">
        <v>6379.2889999999998</v>
      </c>
      <c r="Q1109" s="2">
        <v>85.195999999999998</v>
      </c>
      <c r="R1109" s="1">
        <v>10227.199000000001</v>
      </c>
      <c r="S1109" s="2">
        <v>82.408000000000001</v>
      </c>
      <c r="T1109" s="1">
        <v>172.68</v>
      </c>
      <c r="U1109" s="2">
        <v>94.304000000000002</v>
      </c>
      <c r="V1109" s="1">
        <v>12060.693000000001</v>
      </c>
      <c r="W1109" s="2">
        <v>110.14200000000001</v>
      </c>
      <c r="X1109" s="1">
        <v>35025.779000000002</v>
      </c>
      <c r="Y1109" s="2">
        <v>98.34</v>
      </c>
      <c r="Z1109" s="1">
        <v>16228.223</v>
      </c>
      <c r="AA1109" s="2">
        <v>123.83799999999999</v>
      </c>
      <c r="AB1109" s="1">
        <v>7994.607</v>
      </c>
      <c r="AC1109" s="2">
        <v>98.953999999999994</v>
      </c>
      <c r="AD1109" s="1">
        <v>5860.5830000000005</v>
      </c>
      <c r="AE1109" s="2">
        <v>70.839999999999989</v>
      </c>
      <c r="AF1109" s="1">
        <v>4956.6180000000004</v>
      </c>
      <c r="AG1109" s="2">
        <v>89.118000000000009</v>
      </c>
      <c r="AH1109" s="1">
        <v>1418.2049999999999</v>
      </c>
      <c r="AI1109" s="2">
        <v>76.11399999999999</v>
      </c>
      <c r="AJ1109" s="1">
        <v>687.55200000000002</v>
      </c>
      <c r="AK1109" s="2">
        <v>94.147999999999996</v>
      </c>
      <c r="AL1109" s="1">
        <v>70.376000000000005</v>
      </c>
      <c r="AM1109" s="2">
        <v>100.10799999999999</v>
      </c>
      <c r="AN1109" s="1">
        <v>955.07</v>
      </c>
      <c r="AO1109" s="2">
        <v>87.861999999999995</v>
      </c>
      <c r="AP1109" s="1">
        <v>779.72199999999998</v>
      </c>
      <c r="AQ1109" s="2">
        <v>80.320000000000007</v>
      </c>
      <c r="AR1109" s="1">
        <v>1850.837</v>
      </c>
      <c r="AS1109" s="2">
        <v>77.274000000000001</v>
      </c>
      <c r="AT1109" s="1">
        <v>742.02499999999998</v>
      </c>
      <c r="AU1109" s="2">
        <v>116.04</v>
      </c>
      <c r="AV1109" s="1">
        <v>740.298</v>
      </c>
      <c r="AW1109" s="2">
        <v>83.088000000000008</v>
      </c>
      <c r="AX1109" s="1">
        <v>9604.6020000000008</v>
      </c>
      <c r="AY1109" s="2">
        <v>71.308000000000007</v>
      </c>
      <c r="AZ1109" s="1">
        <v>2587.92</v>
      </c>
      <c r="BA1109" s="2">
        <v>103.63199999999999</v>
      </c>
      <c r="BB1109" s="1">
        <v>998.21500000000003</v>
      </c>
      <c r="BC1109" s="2">
        <v>101.804</v>
      </c>
      <c r="BD1109" s="1">
        <v>1303.037</v>
      </c>
      <c r="BE1109" s="2">
        <v>94.304000000000002</v>
      </c>
      <c r="BF1109" s="1">
        <v>916.36300000000006</v>
      </c>
      <c r="BG1109" s="2">
        <v>61.453999999999994</v>
      </c>
      <c r="BH1109" s="1">
        <v>1043.046</v>
      </c>
      <c r="BI1109" s="2">
        <v>62.55</v>
      </c>
      <c r="BJ1109" s="1">
        <v>957.22400000000005</v>
      </c>
      <c r="BK1109" s="2">
        <v>106.01199999999999</v>
      </c>
      <c r="BL1109" s="1">
        <v>1115.51</v>
      </c>
      <c r="BM1109" s="2">
        <v>49.868000000000002</v>
      </c>
    </row>
    <row r="1110" spans="1:65" x14ac:dyDescent="0.25">
      <c r="A1110" s="20">
        <v>42872</v>
      </c>
      <c r="B1110" s="5">
        <v>896.45699999999999</v>
      </c>
      <c r="C1110">
        <v>1.6E-2</v>
      </c>
      <c r="D1110" s="7">
        <v>-0.32</v>
      </c>
      <c r="E1110" s="7">
        <v>-0.25</v>
      </c>
      <c r="F1110" s="2">
        <v>-1.25</v>
      </c>
      <c r="H1110" s="1">
        <v>6386.1140000000005</v>
      </c>
      <c r="I1110" s="2">
        <v>80.792000000000002</v>
      </c>
      <c r="J1110" s="1">
        <v>8497.4670000000006</v>
      </c>
      <c r="K1110" s="9">
        <v>95.712000000000018</v>
      </c>
      <c r="L1110" s="1">
        <v>388.89</v>
      </c>
      <c r="M1110" s="2">
        <v>95.53</v>
      </c>
      <c r="N1110" s="1">
        <v>1118.7550000000001</v>
      </c>
      <c r="O1110" s="2">
        <v>99.543999999999997</v>
      </c>
      <c r="P1110" s="1">
        <v>6495.2539999999999</v>
      </c>
      <c r="Q1110" s="2">
        <v>84.695999999999998</v>
      </c>
      <c r="R1110" s="1">
        <v>10680.005000000001</v>
      </c>
      <c r="S1110" s="2">
        <v>83.38000000000001</v>
      </c>
      <c r="T1110" s="1">
        <v>178.56700000000001</v>
      </c>
      <c r="U1110" s="2">
        <v>94.500000000000014</v>
      </c>
      <c r="V1110" s="1">
        <v>12180.338</v>
      </c>
      <c r="W1110" s="2">
        <v>110.25999999999999</v>
      </c>
      <c r="X1110" s="1">
        <v>35214.124000000003</v>
      </c>
      <c r="Y1110" s="2">
        <v>98.160000000000011</v>
      </c>
      <c r="Z1110" s="1">
        <v>16529.191999999999</v>
      </c>
      <c r="AA1110" s="2">
        <v>123.33199999999999</v>
      </c>
      <c r="AB1110" s="1">
        <v>8156.808</v>
      </c>
      <c r="AC1110" s="2">
        <v>98.274000000000001</v>
      </c>
      <c r="AD1110" s="1">
        <v>5997.1819999999998</v>
      </c>
      <c r="AE1110" s="2">
        <v>72.010000000000005</v>
      </c>
      <c r="AF1110" s="1">
        <v>5013.6000000000004</v>
      </c>
      <c r="AG1110" s="2">
        <v>89.402000000000001</v>
      </c>
      <c r="AH1110" s="1">
        <v>1465.605</v>
      </c>
      <c r="AI1110" s="2">
        <v>76.957999999999998</v>
      </c>
      <c r="AJ1110" s="1">
        <v>717.89099999999996</v>
      </c>
      <c r="AK1110" s="2">
        <v>94.97</v>
      </c>
      <c r="AL1110" s="1">
        <v>71.878</v>
      </c>
      <c r="AM1110" s="2">
        <v>100.148</v>
      </c>
      <c r="AN1110" s="1">
        <v>1009.1650000000001</v>
      </c>
      <c r="AO1110" s="2">
        <v>88.366000000000014</v>
      </c>
      <c r="AP1110" s="1">
        <v>792.82400000000007</v>
      </c>
      <c r="AQ1110" s="2">
        <v>80.362000000000009</v>
      </c>
      <c r="AR1110" s="1">
        <v>1826.72</v>
      </c>
      <c r="AS1110" s="2">
        <v>77.171999999999997</v>
      </c>
      <c r="AT1110" s="1">
        <v>763.49800000000005</v>
      </c>
      <c r="AU1110" s="2">
        <v>117.306</v>
      </c>
      <c r="AV1110" s="1">
        <v>748.91100000000006</v>
      </c>
      <c r="AW1110" s="2">
        <v>82.984000000000009</v>
      </c>
      <c r="AX1110" s="1">
        <v>9531.3850000000002</v>
      </c>
      <c r="AY1110" s="2">
        <v>72.25</v>
      </c>
      <c r="AZ1110" s="1">
        <v>2692.9839999999999</v>
      </c>
      <c r="BA1110" s="2">
        <v>103.40799999999999</v>
      </c>
      <c r="BB1110" s="1">
        <v>1002.496</v>
      </c>
      <c r="BC1110" s="2">
        <v>102.01599999999999</v>
      </c>
      <c r="BD1110" s="1">
        <v>1300.597</v>
      </c>
      <c r="BE1110" s="2">
        <v>94.500000000000014</v>
      </c>
      <c r="BF1110" s="1">
        <v>913.63700000000006</v>
      </c>
      <c r="BG1110" s="2">
        <v>62.77</v>
      </c>
      <c r="BH1110" s="1">
        <v>1062.3790000000001</v>
      </c>
      <c r="BI1110" s="2">
        <v>63.884</v>
      </c>
      <c r="BJ1110" s="1">
        <v>955.76400000000001</v>
      </c>
      <c r="BK1110" s="2">
        <v>106.056</v>
      </c>
      <c r="BL1110" s="1">
        <v>1115.1849999999999</v>
      </c>
      <c r="BM1110" s="2">
        <v>49.738</v>
      </c>
    </row>
    <row r="1111" spans="1:65" x14ac:dyDescent="0.25">
      <c r="A1111" s="20">
        <v>42879</v>
      </c>
      <c r="B1111" s="5">
        <v>907.28700000000003</v>
      </c>
      <c r="C1111">
        <v>1.6E-2</v>
      </c>
      <c r="D1111" s="7">
        <v>-0.4</v>
      </c>
      <c r="E1111" s="7">
        <v>-0.79</v>
      </c>
      <c r="F1111" s="2">
        <v>-0.46</v>
      </c>
      <c r="H1111" s="1">
        <v>6531.817</v>
      </c>
      <c r="I1111" s="2">
        <v>81.305999999999997</v>
      </c>
      <c r="J1111" s="1">
        <v>8547.3590000000004</v>
      </c>
      <c r="K1111" s="9">
        <v>96.17</v>
      </c>
      <c r="L1111" s="1">
        <v>393.036</v>
      </c>
      <c r="M1111" s="2">
        <v>96.421999999999997</v>
      </c>
      <c r="N1111" s="1">
        <v>1140.46</v>
      </c>
      <c r="O1111" s="2">
        <v>100.254</v>
      </c>
      <c r="P1111" s="1">
        <v>6444.4830000000002</v>
      </c>
      <c r="Q1111" s="2">
        <v>86.048000000000002</v>
      </c>
      <c r="R1111" s="1">
        <v>10662.485000000001</v>
      </c>
      <c r="S1111" s="2">
        <v>83.79</v>
      </c>
      <c r="T1111" s="1">
        <v>181.08500000000001</v>
      </c>
      <c r="U1111" s="2">
        <v>95.25</v>
      </c>
      <c r="V1111" s="1">
        <v>12267.79</v>
      </c>
      <c r="W1111" s="2">
        <v>110.742</v>
      </c>
      <c r="X1111" s="1">
        <v>35591.904000000002</v>
      </c>
      <c r="Y1111" s="2">
        <v>98.058000000000007</v>
      </c>
      <c r="Z1111" s="1">
        <v>16642.424999999999</v>
      </c>
      <c r="AA1111" s="2">
        <v>124.79600000000001</v>
      </c>
      <c r="AB1111" s="1">
        <v>8174.7709999999997</v>
      </c>
      <c r="AC1111" s="2">
        <v>97.957999999999998</v>
      </c>
      <c r="AD1111" s="1">
        <v>5360.701</v>
      </c>
      <c r="AE1111" s="2">
        <v>68.855999999999995</v>
      </c>
      <c r="AF1111" s="1">
        <v>4978.8180000000002</v>
      </c>
      <c r="AG1111" s="2">
        <v>89.075999999999993</v>
      </c>
      <c r="AH1111" s="1">
        <v>1465.6990000000001</v>
      </c>
      <c r="AI1111" s="2">
        <v>77.068000000000012</v>
      </c>
      <c r="AJ1111" s="1">
        <v>712.63900000000001</v>
      </c>
      <c r="AK1111" s="2">
        <v>95.42</v>
      </c>
      <c r="AL1111" s="1">
        <v>69.311000000000007</v>
      </c>
      <c r="AM1111" s="2">
        <v>100.77400000000002</v>
      </c>
      <c r="AN1111" s="1">
        <v>1015.98</v>
      </c>
      <c r="AO1111" s="2">
        <v>89.051999999999992</v>
      </c>
      <c r="AP1111" s="1">
        <v>763.49199999999996</v>
      </c>
      <c r="AQ1111" s="2">
        <v>79.166000000000011</v>
      </c>
      <c r="AR1111" s="1">
        <v>1873.3</v>
      </c>
      <c r="AS1111" s="2">
        <v>76.596000000000004</v>
      </c>
      <c r="AT1111" s="1">
        <v>762.65</v>
      </c>
      <c r="AU1111" s="2">
        <v>116.50800000000001</v>
      </c>
      <c r="AV1111" s="1">
        <v>751.60400000000004</v>
      </c>
      <c r="AW1111" s="2">
        <v>82.952000000000012</v>
      </c>
      <c r="AX1111" s="1">
        <v>9731.3310000000001</v>
      </c>
      <c r="AY1111" s="2">
        <v>72.246000000000009</v>
      </c>
      <c r="AZ1111" s="1">
        <v>2691.8150000000001</v>
      </c>
      <c r="BA1111" s="2">
        <v>103.16199999999999</v>
      </c>
      <c r="BB1111" s="1">
        <v>1000.619</v>
      </c>
      <c r="BC1111" s="2">
        <v>101.11800000000001</v>
      </c>
      <c r="BD1111" s="1">
        <v>1317.4380000000001</v>
      </c>
      <c r="BE1111" s="2">
        <v>95.25</v>
      </c>
      <c r="BF1111" s="1">
        <v>902.52499999999998</v>
      </c>
      <c r="BG1111" s="2">
        <v>61.940000000000012</v>
      </c>
      <c r="BH1111" s="1">
        <v>1100.973</v>
      </c>
      <c r="BI1111" s="2">
        <v>63.505999999999993</v>
      </c>
      <c r="BJ1111" s="1">
        <v>968.48699999999997</v>
      </c>
      <c r="BK1111" s="2">
        <v>106.072</v>
      </c>
      <c r="BL1111" s="1">
        <v>1147.0260000000001</v>
      </c>
      <c r="BM1111" s="2">
        <v>48.948</v>
      </c>
    </row>
    <row r="1112" spans="1:65" x14ac:dyDescent="0.25">
      <c r="A1112" s="20">
        <v>42886</v>
      </c>
      <c r="B1112" s="5">
        <v>909.529</v>
      </c>
      <c r="C1112">
        <v>1.4999999999999999E-2</v>
      </c>
      <c r="D1112" s="7">
        <v>1.46</v>
      </c>
      <c r="E1112" s="7">
        <v>-0.28999999999999998</v>
      </c>
      <c r="F1112" s="2">
        <v>-0.86</v>
      </c>
      <c r="H1112" s="1">
        <v>6475.5020000000004</v>
      </c>
      <c r="I1112" s="2">
        <v>81.653999999999996</v>
      </c>
      <c r="J1112" s="1">
        <v>8575.7720000000008</v>
      </c>
      <c r="K1112" s="9">
        <v>96.238</v>
      </c>
      <c r="L1112" s="1">
        <v>389.23599999999999</v>
      </c>
      <c r="M1112" s="2">
        <v>96.463999999999999</v>
      </c>
      <c r="N1112" s="1">
        <v>1111.481</v>
      </c>
      <c r="O1112" s="2">
        <v>100.182</v>
      </c>
      <c r="P1112" s="1">
        <v>6501.0259999999998</v>
      </c>
      <c r="Q1112" s="2">
        <v>85.793999999999997</v>
      </c>
      <c r="R1112" s="1">
        <v>10366.68</v>
      </c>
      <c r="S1112" s="2">
        <v>83.561999999999983</v>
      </c>
      <c r="T1112" s="1">
        <v>184.536</v>
      </c>
      <c r="U1112" s="2">
        <v>95.685999999999993</v>
      </c>
      <c r="V1112" s="1">
        <v>12218.215</v>
      </c>
      <c r="W1112" s="2">
        <v>110.798</v>
      </c>
      <c r="X1112" s="1">
        <v>35758.944000000003</v>
      </c>
      <c r="Y1112" s="2">
        <v>98.254000000000005</v>
      </c>
      <c r="Z1112" s="1">
        <v>16749.056</v>
      </c>
      <c r="AA1112" s="2">
        <v>124.846</v>
      </c>
      <c r="AB1112" s="1">
        <v>8151.4080000000004</v>
      </c>
      <c r="AC1112" s="2">
        <v>96.793999999999997</v>
      </c>
      <c r="AD1112" s="1">
        <v>5338.9719999999998</v>
      </c>
      <c r="AE1112" s="2">
        <v>68.568000000000012</v>
      </c>
      <c r="AF1112" s="1">
        <v>4988.2280000000001</v>
      </c>
      <c r="AG1112" s="2">
        <v>88.64200000000001</v>
      </c>
      <c r="AH1112" s="1">
        <v>1443.6659999999999</v>
      </c>
      <c r="AI1112" s="2">
        <v>76.595999999999989</v>
      </c>
      <c r="AJ1112" s="1">
        <v>716.13400000000001</v>
      </c>
      <c r="AK1112" s="2">
        <v>95.622</v>
      </c>
      <c r="AL1112" s="1">
        <v>70.344000000000008</v>
      </c>
      <c r="AM1112" s="2">
        <v>100.688</v>
      </c>
      <c r="AN1112" s="1">
        <v>1030.8969999999999</v>
      </c>
      <c r="AO1112" s="2">
        <v>89.352000000000004</v>
      </c>
      <c r="AP1112" s="1">
        <v>787.79399999999998</v>
      </c>
      <c r="AQ1112" s="2">
        <v>79.239999999999995</v>
      </c>
      <c r="AR1112" s="1">
        <v>1880.923</v>
      </c>
      <c r="AS1112" s="2">
        <v>76.507999999999996</v>
      </c>
      <c r="AT1112" s="1">
        <v>773.11</v>
      </c>
      <c r="AU1112" s="2">
        <v>116.498</v>
      </c>
      <c r="AV1112" s="1">
        <v>750.97300000000007</v>
      </c>
      <c r="AW1112" s="2">
        <v>83.4</v>
      </c>
      <c r="AX1112" s="1">
        <v>9505.491</v>
      </c>
      <c r="AY1112" s="2">
        <v>72.902000000000001</v>
      </c>
      <c r="AZ1112" s="1">
        <v>2657.0709999999999</v>
      </c>
      <c r="BA1112" s="2">
        <v>102.96399999999998</v>
      </c>
      <c r="BB1112" s="1">
        <v>1006.006</v>
      </c>
      <c r="BC1112" s="2">
        <v>100.91600000000001</v>
      </c>
      <c r="BD1112" s="1">
        <v>1301.471</v>
      </c>
      <c r="BE1112" s="2">
        <v>95.685999999999993</v>
      </c>
      <c r="BF1112" s="1">
        <v>868.26400000000001</v>
      </c>
      <c r="BG1112" s="2">
        <v>62.097999999999999</v>
      </c>
      <c r="BH1112" s="1">
        <v>1055.1610000000001</v>
      </c>
      <c r="BI1112" s="2">
        <v>64.49199999999999</v>
      </c>
      <c r="BJ1112" s="1">
        <v>968.84500000000003</v>
      </c>
      <c r="BK1112" s="2">
        <v>106.684</v>
      </c>
      <c r="BL1112" s="1">
        <v>1144.123</v>
      </c>
      <c r="BM1112" s="2">
        <v>49.213999999999999</v>
      </c>
    </row>
    <row r="1113" spans="1:65" x14ac:dyDescent="0.25">
      <c r="A1113" s="20">
        <v>42893</v>
      </c>
      <c r="B1113" s="5">
        <v>917.52600000000007</v>
      </c>
      <c r="C1113">
        <v>1.4999999999999999E-2</v>
      </c>
      <c r="D1113" s="7">
        <v>1.0900000000000001</v>
      </c>
      <c r="E1113" s="7">
        <v>1.05</v>
      </c>
      <c r="F1113" s="2">
        <v>-1.66</v>
      </c>
      <c r="H1113" s="1">
        <v>6486.5550000000003</v>
      </c>
      <c r="I1113" s="2">
        <v>81.313999999999993</v>
      </c>
      <c r="J1113" s="1">
        <v>8628.8050000000003</v>
      </c>
      <c r="K1113" s="9">
        <v>96.29</v>
      </c>
      <c r="L1113" s="1">
        <v>390.87400000000002</v>
      </c>
      <c r="M1113" s="2">
        <v>96.516000000000005</v>
      </c>
      <c r="N1113" s="1">
        <v>1113.5509999999999</v>
      </c>
      <c r="O1113" s="2">
        <v>100.17799999999998</v>
      </c>
      <c r="P1113" s="1">
        <v>6691.5470000000005</v>
      </c>
      <c r="Q1113" s="2">
        <v>86.2</v>
      </c>
      <c r="R1113" s="1">
        <v>10317.874</v>
      </c>
      <c r="S1113" s="2">
        <v>82.756</v>
      </c>
      <c r="T1113" s="1">
        <v>184.214</v>
      </c>
      <c r="U1113" s="2">
        <v>95.39200000000001</v>
      </c>
      <c r="V1113" s="1">
        <v>12282.258</v>
      </c>
      <c r="W1113" s="2">
        <v>110.55199999999999</v>
      </c>
      <c r="X1113" s="1">
        <v>35726.633000000002</v>
      </c>
      <c r="Y1113" s="2">
        <v>98.085999999999984</v>
      </c>
      <c r="Z1113" s="1">
        <v>16577.554</v>
      </c>
      <c r="AA1113" s="2">
        <v>125.248</v>
      </c>
      <c r="AB1113" s="1">
        <v>8140.4960000000001</v>
      </c>
      <c r="AC1113" s="2">
        <v>96.610000000000014</v>
      </c>
      <c r="AD1113" s="1">
        <v>5333.9719999999998</v>
      </c>
      <c r="AE1113" s="2">
        <v>68.545999999999992</v>
      </c>
      <c r="AF1113" s="1">
        <v>5060.5749999999998</v>
      </c>
      <c r="AG1113" s="2">
        <v>88.611999999999995</v>
      </c>
      <c r="AH1113" s="1">
        <v>1471.837</v>
      </c>
      <c r="AI1113" s="2">
        <v>76.691999999999993</v>
      </c>
      <c r="AJ1113" s="1">
        <v>719.01</v>
      </c>
      <c r="AK1113" s="2">
        <v>95.945999999999998</v>
      </c>
      <c r="AL1113" s="1">
        <v>69.167000000000002</v>
      </c>
      <c r="AM1113" s="2">
        <v>100.68199999999999</v>
      </c>
      <c r="AN1113" s="1">
        <v>1045.2660000000001</v>
      </c>
      <c r="AO1113" s="2">
        <v>89.316000000000003</v>
      </c>
      <c r="AP1113" s="1">
        <v>797.01</v>
      </c>
      <c r="AQ1113" s="2">
        <v>79.171999999999997</v>
      </c>
      <c r="AR1113" s="1">
        <v>1892.134</v>
      </c>
      <c r="AS1113" s="2">
        <v>76.299999999999983</v>
      </c>
      <c r="AT1113" s="1">
        <v>775.42600000000004</v>
      </c>
      <c r="AU1113" s="2">
        <v>115.90799999999999</v>
      </c>
      <c r="AV1113" s="1">
        <v>763.84</v>
      </c>
      <c r="AW1113" s="2">
        <v>83.213999999999999</v>
      </c>
      <c r="AX1113" s="1">
        <v>9864.9539999999997</v>
      </c>
      <c r="AY1113" s="2">
        <v>73.12</v>
      </c>
      <c r="AZ1113" s="1">
        <v>2727.6660000000002</v>
      </c>
      <c r="BA1113" s="2">
        <v>102.798</v>
      </c>
      <c r="BB1113" s="1">
        <v>1033.5129999999999</v>
      </c>
      <c r="BC1113" s="2">
        <v>101.116</v>
      </c>
      <c r="BD1113" s="1">
        <v>1315.48</v>
      </c>
      <c r="BE1113" s="2">
        <v>95.39200000000001</v>
      </c>
      <c r="BF1113" s="1">
        <v>852.31799999999998</v>
      </c>
      <c r="BG1113" s="2">
        <v>61.9</v>
      </c>
      <c r="BH1113" s="1">
        <v>1056.086</v>
      </c>
      <c r="BI1113" s="2">
        <v>64.891999999999982</v>
      </c>
      <c r="BJ1113" s="1">
        <v>970.10800000000006</v>
      </c>
      <c r="BK1113" s="2">
        <v>106.47</v>
      </c>
      <c r="BL1113" s="1">
        <v>1147.3009999999999</v>
      </c>
      <c r="BM1113" s="2">
        <v>49.467999999999996</v>
      </c>
    </row>
    <row r="1114" spans="1:65" x14ac:dyDescent="0.25">
      <c r="A1114" s="20">
        <v>42900</v>
      </c>
      <c r="B1114" s="5">
        <v>919.25700000000006</v>
      </c>
      <c r="C1114">
        <v>1.4999999999999999E-2</v>
      </c>
      <c r="D1114" s="7">
        <v>-0.24</v>
      </c>
      <c r="E1114" s="7">
        <v>0.59</v>
      </c>
      <c r="F1114" s="2">
        <v>3.35</v>
      </c>
      <c r="H1114" s="1">
        <v>6549.2430000000004</v>
      </c>
      <c r="I1114" s="2">
        <v>81.878000000000014</v>
      </c>
      <c r="J1114" s="1">
        <v>8719.9439999999995</v>
      </c>
      <c r="K1114" s="9">
        <v>96.281999999999996</v>
      </c>
      <c r="L1114" s="1">
        <v>391.048</v>
      </c>
      <c r="M1114" s="2">
        <v>96.456000000000003</v>
      </c>
      <c r="N1114" s="1">
        <v>1129.9690000000001</v>
      </c>
      <c r="O1114" s="2">
        <v>100.1</v>
      </c>
      <c r="P1114" s="1">
        <v>6685.982</v>
      </c>
      <c r="Q1114" s="2">
        <v>86.317999999999998</v>
      </c>
      <c r="R1114" s="1">
        <v>10457.091</v>
      </c>
      <c r="S1114" s="2">
        <v>82.861999999999995</v>
      </c>
      <c r="T1114" s="1">
        <v>181.566</v>
      </c>
      <c r="U1114" s="2">
        <v>95.2</v>
      </c>
      <c r="V1114" s="1">
        <v>12457.523000000001</v>
      </c>
      <c r="W1114" s="2">
        <v>110.59200000000001</v>
      </c>
      <c r="X1114" s="1">
        <v>35947.945</v>
      </c>
      <c r="Y1114" s="2">
        <v>98</v>
      </c>
      <c r="Z1114" s="1">
        <v>16489.924999999999</v>
      </c>
      <c r="AA1114" s="2">
        <v>125.18599999999999</v>
      </c>
      <c r="AB1114" s="1">
        <v>8037.5280000000002</v>
      </c>
      <c r="AC1114" s="2">
        <v>95.77</v>
      </c>
      <c r="AD1114" s="1">
        <v>5214.7219999999998</v>
      </c>
      <c r="AE1114" s="2">
        <v>67.847999999999999</v>
      </c>
      <c r="AF1114" s="1">
        <v>5129.4490000000005</v>
      </c>
      <c r="AG1114" s="2">
        <v>89.394000000000005</v>
      </c>
      <c r="AH1114" s="1">
        <v>1470.4570000000001</v>
      </c>
      <c r="AI1114" s="2">
        <v>76.043999999999997</v>
      </c>
      <c r="AJ1114" s="1">
        <v>723.82400000000007</v>
      </c>
      <c r="AK1114" s="2">
        <v>96.451999999999984</v>
      </c>
      <c r="AL1114" s="1">
        <v>73.216999999999999</v>
      </c>
      <c r="AM1114" s="2">
        <v>100.64000000000001</v>
      </c>
      <c r="AN1114" s="1">
        <v>1094.9590000000001</v>
      </c>
      <c r="AO1114" s="2">
        <v>89.47</v>
      </c>
      <c r="AP1114" s="1">
        <v>794.64099999999996</v>
      </c>
      <c r="AQ1114" s="2">
        <v>79.317999999999998</v>
      </c>
      <c r="AR1114" s="1">
        <v>1927.7860000000001</v>
      </c>
      <c r="AS1114" s="2">
        <v>76.318000000000012</v>
      </c>
      <c r="AT1114" s="1">
        <v>782.05500000000006</v>
      </c>
      <c r="AU1114" s="2">
        <v>115.33400000000002</v>
      </c>
      <c r="AV1114" s="1">
        <v>768.61400000000003</v>
      </c>
      <c r="AW1114" s="2">
        <v>83.343999999999994</v>
      </c>
      <c r="AX1114" s="1">
        <v>10007.825000000001</v>
      </c>
      <c r="AY1114" s="2">
        <v>74.337999999999994</v>
      </c>
      <c r="AZ1114" s="1">
        <v>2760.7629999999999</v>
      </c>
      <c r="BA1114" s="2">
        <v>102.65599999999999</v>
      </c>
      <c r="BB1114" s="1">
        <v>1030.5509999999999</v>
      </c>
      <c r="BC1114" s="2">
        <v>101.136</v>
      </c>
      <c r="BD1114" s="1">
        <v>1310.797</v>
      </c>
      <c r="BE1114" s="2">
        <v>95.2</v>
      </c>
      <c r="BF1114" s="1">
        <v>843.13800000000003</v>
      </c>
      <c r="BG1114" s="2">
        <v>61.564000000000007</v>
      </c>
      <c r="BH1114" s="1">
        <v>1060.085</v>
      </c>
      <c r="BI1114" s="2">
        <v>65.227999999999994</v>
      </c>
      <c r="BJ1114" s="1">
        <v>977.125</v>
      </c>
      <c r="BK1114" s="2">
        <v>106.58400000000002</v>
      </c>
      <c r="BL1114" s="1">
        <v>1190.075</v>
      </c>
      <c r="BM1114" s="2">
        <v>49.613999999999997</v>
      </c>
    </row>
    <row r="1115" spans="1:65" x14ac:dyDescent="0.25">
      <c r="A1115" s="20">
        <v>42907</v>
      </c>
      <c r="B1115" s="5">
        <v>914.34300000000007</v>
      </c>
      <c r="C1115">
        <v>1.4999999999999999E-2</v>
      </c>
      <c r="D1115" s="7">
        <v>-0.08</v>
      </c>
      <c r="E1115" s="7">
        <v>-1.06</v>
      </c>
      <c r="F1115" s="2">
        <v>-0.71</v>
      </c>
      <c r="H1115" s="1">
        <v>6503.0439999999999</v>
      </c>
      <c r="I1115" s="2">
        <v>82.774000000000001</v>
      </c>
      <c r="J1115" s="1">
        <v>8598.0509999999995</v>
      </c>
      <c r="K1115" s="9">
        <v>96.23599999999999</v>
      </c>
      <c r="L1115" s="1">
        <v>390.86900000000003</v>
      </c>
      <c r="M1115" s="2">
        <v>96.352000000000004</v>
      </c>
      <c r="N1115" s="1">
        <v>1124.0260000000001</v>
      </c>
      <c r="O1115" s="2">
        <v>100.09200000000001</v>
      </c>
      <c r="P1115" s="1">
        <v>6606.9920000000002</v>
      </c>
      <c r="Q1115" s="2">
        <v>85.89</v>
      </c>
      <c r="R1115" s="1">
        <v>10115.736000000001</v>
      </c>
      <c r="S1115" s="2">
        <v>82.891999999999996</v>
      </c>
      <c r="T1115" s="1">
        <v>174.81300000000002</v>
      </c>
      <c r="U1115" s="2">
        <v>94.618000000000009</v>
      </c>
      <c r="V1115" s="1">
        <v>12125.42</v>
      </c>
      <c r="W1115" s="2">
        <v>110.72799999999999</v>
      </c>
      <c r="X1115" s="1">
        <v>35533.120000000003</v>
      </c>
      <c r="Y1115" s="2">
        <v>98.15</v>
      </c>
      <c r="Z1115" s="1">
        <v>16600.983</v>
      </c>
      <c r="AA1115" s="2">
        <v>125.03800000000001</v>
      </c>
      <c r="AB1115" s="1">
        <v>7928.2390000000005</v>
      </c>
      <c r="AC1115" s="2">
        <v>95.812000000000012</v>
      </c>
      <c r="AD1115" s="1">
        <v>5054.5460000000003</v>
      </c>
      <c r="AE1115" s="2">
        <v>67.866</v>
      </c>
      <c r="AF1115" s="1">
        <v>4940.8959999999997</v>
      </c>
      <c r="AG1115" s="2">
        <v>89.866</v>
      </c>
      <c r="AH1115" s="1">
        <v>1381.817</v>
      </c>
      <c r="AI1115" s="2">
        <v>75.051999999999992</v>
      </c>
      <c r="AJ1115" s="1">
        <v>697.43799999999999</v>
      </c>
      <c r="AK1115" s="2">
        <v>96.37</v>
      </c>
      <c r="AL1115" s="1">
        <v>73.091000000000008</v>
      </c>
      <c r="AM1115" s="2">
        <v>100.66</v>
      </c>
      <c r="AN1115" s="1">
        <v>1067.83</v>
      </c>
      <c r="AO1115" s="2">
        <v>89.207999999999998</v>
      </c>
      <c r="AP1115" s="1">
        <v>790.53899999999999</v>
      </c>
      <c r="AQ1115" s="2">
        <v>79.337999999999994</v>
      </c>
      <c r="AR1115" s="1">
        <v>1932.829</v>
      </c>
      <c r="AS1115" s="2">
        <v>76.537999999999982</v>
      </c>
      <c r="AT1115" s="1">
        <v>769.404</v>
      </c>
      <c r="AU1115" s="2">
        <v>114.74000000000001</v>
      </c>
      <c r="AV1115" s="1">
        <v>752.97199999999998</v>
      </c>
      <c r="AW1115" s="2">
        <v>83.284000000000006</v>
      </c>
      <c r="AX1115" s="1">
        <v>9848.5650000000005</v>
      </c>
      <c r="AY1115" s="2">
        <v>74.804000000000002</v>
      </c>
      <c r="AZ1115" s="1">
        <v>2781.1210000000001</v>
      </c>
      <c r="BA1115" s="2">
        <v>102.92199999999998</v>
      </c>
      <c r="BB1115" s="1">
        <v>1003.6370000000001</v>
      </c>
      <c r="BC1115" s="2">
        <v>100.498</v>
      </c>
      <c r="BD1115" s="1">
        <v>1298.7090000000001</v>
      </c>
      <c r="BE1115" s="2">
        <v>94.618000000000009</v>
      </c>
      <c r="BF1115" s="1">
        <v>814.66600000000005</v>
      </c>
      <c r="BG1115" s="2">
        <v>60.274000000000001</v>
      </c>
      <c r="BH1115" s="1">
        <v>1020.918</v>
      </c>
      <c r="BI1115" s="2">
        <v>64.638000000000005</v>
      </c>
      <c r="BJ1115" s="1">
        <v>974.22300000000007</v>
      </c>
      <c r="BK1115" s="2">
        <v>107.056</v>
      </c>
      <c r="BL1115" s="1">
        <v>1178.354</v>
      </c>
      <c r="BM1115" s="2">
        <v>49.917999999999992</v>
      </c>
    </row>
    <row r="1116" spans="1:65" x14ac:dyDescent="0.25">
      <c r="A1116" s="20">
        <v>42914</v>
      </c>
      <c r="B1116" s="5">
        <v>920.46900000000005</v>
      </c>
      <c r="C1116">
        <v>1.4999999999999999E-2</v>
      </c>
      <c r="D1116" s="7">
        <v>0.31</v>
      </c>
      <c r="E1116" s="7">
        <v>1.08</v>
      </c>
      <c r="F1116" s="2">
        <v>-3.85</v>
      </c>
      <c r="H1116" s="1">
        <v>6713.6109999999999</v>
      </c>
      <c r="I1116" s="2">
        <v>83.036000000000001</v>
      </c>
      <c r="J1116" s="1">
        <v>8666.3590000000004</v>
      </c>
      <c r="K1116" s="9">
        <v>96.467999999999989</v>
      </c>
      <c r="L1116" s="1">
        <v>387.14300000000003</v>
      </c>
      <c r="M1116" s="2">
        <v>96.724000000000004</v>
      </c>
      <c r="N1116" s="1">
        <v>1147.8230000000001</v>
      </c>
      <c r="O1116" s="2">
        <v>100.386</v>
      </c>
      <c r="P1116" s="1">
        <v>6599.4960000000001</v>
      </c>
      <c r="Q1116" s="2">
        <v>85.419999999999987</v>
      </c>
      <c r="R1116" s="1">
        <v>10189.071</v>
      </c>
      <c r="S1116" s="2">
        <v>82.905999999999992</v>
      </c>
      <c r="T1116" s="1">
        <v>173.93800000000002</v>
      </c>
      <c r="U1116" s="2">
        <v>94.777999999999992</v>
      </c>
      <c r="V1116" s="1">
        <v>12248.79</v>
      </c>
      <c r="W1116" s="2">
        <v>110.63200000000002</v>
      </c>
      <c r="X1116" s="1">
        <v>36125.96</v>
      </c>
      <c r="Y1116" s="2">
        <v>98.242000000000004</v>
      </c>
      <c r="Z1116" s="1">
        <v>16973.437000000002</v>
      </c>
      <c r="AA1116" s="2">
        <v>125.346</v>
      </c>
      <c r="AB1116" s="1">
        <v>8039.8829999999998</v>
      </c>
      <c r="AC1116" s="2">
        <v>95.665999999999997</v>
      </c>
      <c r="AD1116" s="1">
        <v>5189.2920000000004</v>
      </c>
      <c r="AE1116" s="2">
        <v>67.405999999999992</v>
      </c>
      <c r="AF1116" s="1">
        <v>4933.3360000000002</v>
      </c>
      <c r="AG1116" s="2">
        <v>89.843999999999994</v>
      </c>
      <c r="AH1116" s="1">
        <v>1416.069</v>
      </c>
      <c r="AI1116" s="2">
        <v>73.503999999999991</v>
      </c>
      <c r="AJ1116" s="1">
        <v>705.77499999999998</v>
      </c>
      <c r="AK1116" s="2">
        <v>96.442000000000007</v>
      </c>
      <c r="AL1116" s="1">
        <v>73.277000000000001</v>
      </c>
      <c r="AM1116" s="2">
        <v>100.92</v>
      </c>
      <c r="AN1116" s="1">
        <v>1072.7809999999999</v>
      </c>
      <c r="AO1116" s="2">
        <v>89.094000000000008</v>
      </c>
      <c r="AP1116" s="1">
        <v>778.30600000000004</v>
      </c>
      <c r="AQ1116" s="2">
        <v>79.265999999999991</v>
      </c>
      <c r="AR1116" s="1">
        <v>1930.393</v>
      </c>
      <c r="AS1116" s="2">
        <v>76.513999999999996</v>
      </c>
      <c r="AT1116" s="1">
        <v>778.20500000000004</v>
      </c>
      <c r="AU1116" s="2">
        <v>114.40799999999999</v>
      </c>
      <c r="AV1116" s="1">
        <v>750.27</v>
      </c>
      <c r="AW1116" s="2">
        <v>83.058000000000021</v>
      </c>
      <c r="AX1116" s="1">
        <v>10064.619000000001</v>
      </c>
      <c r="AY1116" s="2">
        <v>75.123999999999995</v>
      </c>
      <c r="AZ1116" s="1">
        <v>2744.1579999999999</v>
      </c>
      <c r="BA1116" s="2">
        <v>103.52200000000001</v>
      </c>
      <c r="BB1116" s="1">
        <v>995.13499999999999</v>
      </c>
      <c r="BC1116" s="2">
        <v>99.967999999999989</v>
      </c>
      <c r="BD1116" s="1">
        <v>1332.1279999999999</v>
      </c>
      <c r="BE1116" s="2">
        <v>94.777999999999992</v>
      </c>
      <c r="BF1116" s="1">
        <v>838.72699999999998</v>
      </c>
      <c r="BG1116" s="2">
        <v>59.11</v>
      </c>
      <c r="BH1116" s="1">
        <v>1027.818</v>
      </c>
      <c r="BI1116" s="2">
        <v>64.677999999999997</v>
      </c>
      <c r="BJ1116" s="1">
        <v>982.39700000000005</v>
      </c>
      <c r="BK1116" s="2">
        <v>107.16200000000001</v>
      </c>
      <c r="BL1116" s="1">
        <v>1196.6510000000001</v>
      </c>
      <c r="BM1116" s="2">
        <v>49.91</v>
      </c>
    </row>
    <row r="1117" spans="1:65" x14ac:dyDescent="0.25">
      <c r="A1117" s="20">
        <v>42921</v>
      </c>
      <c r="B1117" s="5">
        <v>915.89600000000007</v>
      </c>
      <c r="C1117">
        <v>1.7999999999999999E-2</v>
      </c>
      <c r="D1117" s="7">
        <v>-0.49</v>
      </c>
      <c r="E1117" s="7">
        <v>0.04</v>
      </c>
      <c r="F1117" s="2">
        <v>3.43</v>
      </c>
      <c r="H1117" s="1">
        <v>6667.6329999999998</v>
      </c>
      <c r="I1117" s="2">
        <v>84.421999999999997</v>
      </c>
      <c r="J1117" s="1">
        <v>8517.4510000000009</v>
      </c>
      <c r="K1117" s="9">
        <v>96.798000000000002</v>
      </c>
      <c r="L1117" s="1">
        <v>387.435</v>
      </c>
      <c r="M1117" s="2">
        <v>97.227999999999994</v>
      </c>
      <c r="N1117" s="1">
        <v>1134.8790000000001</v>
      </c>
      <c r="O1117" s="2">
        <v>100.816</v>
      </c>
      <c r="P1117" s="1">
        <v>6550.0309999999999</v>
      </c>
      <c r="Q1117" s="2">
        <v>84.207999999999998</v>
      </c>
      <c r="R1117" s="1">
        <v>10288.389000000001</v>
      </c>
      <c r="S1117" s="2">
        <v>83</v>
      </c>
      <c r="T1117" s="1">
        <v>172.679</v>
      </c>
      <c r="U1117" s="2">
        <v>94.785999999999987</v>
      </c>
      <c r="V1117" s="1">
        <v>12374.535</v>
      </c>
      <c r="W1117" s="2">
        <v>110.97</v>
      </c>
      <c r="X1117" s="1">
        <v>36327.546000000002</v>
      </c>
      <c r="Y1117" s="2">
        <v>99.734000000000009</v>
      </c>
      <c r="Z1117" s="1">
        <v>16656.115000000002</v>
      </c>
      <c r="AA1117" s="2">
        <v>125.224</v>
      </c>
      <c r="AB1117" s="1">
        <v>8014.5450000000001</v>
      </c>
      <c r="AC1117" s="2">
        <v>96.506</v>
      </c>
      <c r="AD1117" s="1">
        <v>5251.7460000000001</v>
      </c>
      <c r="AE1117" s="2">
        <v>67.69</v>
      </c>
      <c r="AF1117" s="1">
        <v>5028.3190000000004</v>
      </c>
      <c r="AG1117" s="2">
        <v>89.622</v>
      </c>
      <c r="AH1117" s="1">
        <v>1435.7819999999999</v>
      </c>
      <c r="AI1117" s="2">
        <v>72.966000000000008</v>
      </c>
      <c r="AJ1117" s="1">
        <v>704.846</v>
      </c>
      <c r="AK1117" s="2">
        <v>97.138000000000005</v>
      </c>
      <c r="AL1117" s="1">
        <v>75.552999999999997</v>
      </c>
      <c r="AM1117" s="2">
        <v>101.30800000000001</v>
      </c>
      <c r="AN1117" s="1">
        <v>1070.6390000000001</v>
      </c>
      <c r="AO1117" s="2">
        <v>89.506</v>
      </c>
      <c r="AP1117" s="1">
        <v>792.23</v>
      </c>
      <c r="AQ1117" s="2">
        <v>78.748000000000005</v>
      </c>
      <c r="AR1117" s="1">
        <v>1930.816</v>
      </c>
      <c r="AS1117" s="2">
        <v>76.13600000000001</v>
      </c>
      <c r="AT1117" s="1">
        <v>776.32900000000006</v>
      </c>
      <c r="AU1117" s="2">
        <v>113.26599999999999</v>
      </c>
      <c r="AV1117" s="1">
        <v>750.96400000000006</v>
      </c>
      <c r="AW1117" s="2">
        <v>82.808000000000007</v>
      </c>
      <c r="AX1117" s="1">
        <v>10014.969000000001</v>
      </c>
      <c r="AY1117" s="2">
        <v>74.34</v>
      </c>
      <c r="AZ1117" s="1">
        <v>2796.7449999999999</v>
      </c>
      <c r="BA1117" s="2">
        <v>103.36800000000001</v>
      </c>
      <c r="BB1117" s="1">
        <v>993.38099999999997</v>
      </c>
      <c r="BC1117" s="2">
        <v>99.413999999999987</v>
      </c>
      <c r="BD1117" s="1">
        <v>1317.1859999999999</v>
      </c>
      <c r="BE1117" s="2">
        <v>94.785999999999987</v>
      </c>
      <c r="BF1117" s="1">
        <v>842.53899999999999</v>
      </c>
      <c r="BG1117" s="2">
        <v>58.835999999999999</v>
      </c>
      <c r="BH1117" s="1">
        <v>1000.817</v>
      </c>
      <c r="BI1117" s="2">
        <v>63.283999999999992</v>
      </c>
      <c r="BJ1117" s="1">
        <v>983.06700000000001</v>
      </c>
      <c r="BK1117" s="2">
        <v>106.99000000000001</v>
      </c>
      <c r="BL1117" s="1">
        <v>1163.355</v>
      </c>
      <c r="BM1117" s="2">
        <v>49.089999999999996</v>
      </c>
    </row>
    <row r="1118" spans="1:65" x14ac:dyDescent="0.25">
      <c r="A1118" s="20">
        <v>42928</v>
      </c>
      <c r="B1118" s="5">
        <v>923.70600000000002</v>
      </c>
      <c r="C1118">
        <v>1.7999999999999999E-2</v>
      </c>
      <c r="D1118" s="7">
        <v>0.08</v>
      </c>
      <c r="E1118" s="7">
        <v>-0.45</v>
      </c>
      <c r="F1118" s="2">
        <v>0.34</v>
      </c>
      <c r="H1118" s="1">
        <v>6768.9719999999998</v>
      </c>
      <c r="I1118" s="2">
        <v>84.756</v>
      </c>
      <c r="J1118" s="1">
        <v>8699.0259999999998</v>
      </c>
      <c r="K1118" s="9">
        <v>96.998000000000005</v>
      </c>
      <c r="L1118" s="1">
        <v>388.39800000000002</v>
      </c>
      <c r="M1118" s="2">
        <v>97.52</v>
      </c>
      <c r="N1118" s="1">
        <v>1168.08</v>
      </c>
      <c r="O1118" s="2">
        <v>101.07599999999999</v>
      </c>
      <c r="P1118" s="1">
        <v>6560.5690000000004</v>
      </c>
      <c r="Q1118" s="2">
        <v>83.591999999999999</v>
      </c>
      <c r="R1118" s="1">
        <v>10705.866</v>
      </c>
      <c r="S1118" s="2">
        <v>83.238</v>
      </c>
      <c r="T1118" s="1">
        <v>176.339</v>
      </c>
      <c r="U1118" s="2">
        <v>94.983999999999995</v>
      </c>
      <c r="V1118" s="1">
        <v>12288.573</v>
      </c>
      <c r="W1118" s="2">
        <v>110.95</v>
      </c>
      <c r="X1118" s="1">
        <v>37206.139000000003</v>
      </c>
      <c r="Y1118" s="2">
        <v>100.282</v>
      </c>
      <c r="Z1118" s="1">
        <v>16804.79</v>
      </c>
      <c r="AA1118" s="2">
        <v>124.80199999999999</v>
      </c>
      <c r="AB1118" s="1">
        <v>8046.9450000000006</v>
      </c>
      <c r="AC1118" s="2">
        <v>96.078000000000003</v>
      </c>
      <c r="AD1118" s="1">
        <v>5537.9760000000006</v>
      </c>
      <c r="AE1118" s="2">
        <v>68.47</v>
      </c>
      <c r="AF1118" s="1">
        <v>5152.8119999999999</v>
      </c>
      <c r="AG1118" s="2">
        <v>89.231999999999999</v>
      </c>
      <c r="AH1118" s="1">
        <v>1453.731</v>
      </c>
      <c r="AI1118" s="2">
        <v>72.174000000000007</v>
      </c>
      <c r="AJ1118" s="1">
        <v>720.197</v>
      </c>
      <c r="AK1118" s="2">
        <v>97.581999999999994</v>
      </c>
      <c r="AL1118" s="1">
        <v>76.676000000000002</v>
      </c>
      <c r="AM1118" s="2">
        <v>101.596</v>
      </c>
      <c r="AN1118" s="1">
        <v>1104.53</v>
      </c>
      <c r="AO1118" s="2">
        <v>89.9</v>
      </c>
      <c r="AP1118" s="1">
        <v>810.31399999999996</v>
      </c>
      <c r="AQ1118" s="2">
        <v>78.998000000000005</v>
      </c>
      <c r="AR1118" s="1">
        <v>1922.895</v>
      </c>
      <c r="AS1118" s="2">
        <v>76.093999999999994</v>
      </c>
      <c r="AT1118" s="1">
        <v>786.44799999999998</v>
      </c>
      <c r="AU1118" s="2">
        <v>113.078</v>
      </c>
      <c r="AV1118" s="1">
        <v>746.36099999999999</v>
      </c>
      <c r="AW1118" s="2">
        <v>82.941999999999993</v>
      </c>
      <c r="AX1118" s="1">
        <v>10437.735000000001</v>
      </c>
      <c r="AY1118" s="2">
        <v>74.58</v>
      </c>
      <c r="AZ1118" s="1">
        <v>2856.0630000000001</v>
      </c>
      <c r="BA1118" s="2">
        <v>103.526</v>
      </c>
      <c r="BB1118" s="1">
        <v>1005.6610000000001</v>
      </c>
      <c r="BC1118" s="2">
        <v>99.335999999999999</v>
      </c>
      <c r="BD1118" s="1">
        <v>1349.2760000000001</v>
      </c>
      <c r="BE1118" s="2">
        <v>94.983999999999995</v>
      </c>
      <c r="BF1118" s="1">
        <v>869.024</v>
      </c>
      <c r="BG1118" s="2">
        <v>57.730000000000004</v>
      </c>
      <c r="BH1118" s="1">
        <v>1025.5430000000001</v>
      </c>
      <c r="BI1118" s="2">
        <v>62.048000000000002</v>
      </c>
      <c r="BJ1118" s="1">
        <v>979.20500000000004</v>
      </c>
      <c r="BK1118" s="2">
        <v>106.93600000000001</v>
      </c>
      <c r="BL1118" s="1">
        <v>1211.126</v>
      </c>
      <c r="BM1118" s="2">
        <v>48.041999999999994</v>
      </c>
    </row>
    <row r="1119" spans="1:65" x14ac:dyDescent="0.25">
      <c r="A1119" s="20">
        <v>42935</v>
      </c>
      <c r="B1119" s="5">
        <v>937.93600000000004</v>
      </c>
      <c r="C1119">
        <v>1.7999999999999999E-2</v>
      </c>
      <c r="D1119" s="7">
        <v>1.36</v>
      </c>
      <c r="E1119" s="7">
        <v>-0.12</v>
      </c>
      <c r="F1119" s="2">
        <v>-1.29</v>
      </c>
      <c r="H1119" s="1">
        <v>6941.6040000000003</v>
      </c>
      <c r="I1119" s="2">
        <v>86.176000000000002</v>
      </c>
      <c r="J1119" s="1">
        <v>8668.9650000000001</v>
      </c>
      <c r="K1119" s="9">
        <v>96.938000000000002</v>
      </c>
      <c r="L1119" s="1">
        <v>387.16700000000003</v>
      </c>
      <c r="M1119" s="2">
        <v>97.477999999999994</v>
      </c>
      <c r="N1119" s="1">
        <v>1183.117</v>
      </c>
      <c r="O1119" s="2">
        <v>100.958</v>
      </c>
      <c r="P1119" s="1">
        <v>6640.9040000000005</v>
      </c>
      <c r="Q1119" s="2">
        <v>83.994</v>
      </c>
      <c r="R1119" s="1">
        <v>11215.839</v>
      </c>
      <c r="S1119" s="2">
        <v>84.456000000000003</v>
      </c>
      <c r="T1119" s="1">
        <v>182.31399999999999</v>
      </c>
      <c r="U1119" s="2">
        <v>95.44</v>
      </c>
      <c r="V1119" s="1">
        <v>12869.764999999999</v>
      </c>
      <c r="W1119" s="2">
        <v>111.252</v>
      </c>
      <c r="X1119" s="1">
        <v>36714.161</v>
      </c>
      <c r="Y1119" s="2">
        <v>100.932</v>
      </c>
      <c r="Z1119" s="1">
        <v>16998.611000000001</v>
      </c>
      <c r="AA1119" s="2">
        <v>124.57000000000001</v>
      </c>
      <c r="AB1119" s="1">
        <v>8165.643</v>
      </c>
      <c r="AC1119" s="2">
        <v>96.205999999999989</v>
      </c>
      <c r="AD1119" s="1">
        <v>5706.0690000000004</v>
      </c>
      <c r="AE1119" s="2">
        <v>69.894000000000005</v>
      </c>
      <c r="AF1119" s="1">
        <v>5303.7120000000004</v>
      </c>
      <c r="AG1119" s="2">
        <v>89.507999999999996</v>
      </c>
      <c r="AH1119" s="1">
        <v>1444.8109999999999</v>
      </c>
      <c r="AI1119" s="2">
        <v>72.606000000000009</v>
      </c>
      <c r="AJ1119" s="1">
        <v>735.86</v>
      </c>
      <c r="AK1119" s="2">
        <v>97.558000000000021</v>
      </c>
      <c r="AL1119" s="1">
        <v>78.474000000000004</v>
      </c>
      <c r="AM1119" s="2">
        <v>101.41800000000001</v>
      </c>
      <c r="AN1119" s="1">
        <v>1113.4829999999999</v>
      </c>
      <c r="AO1119" s="2">
        <v>90.294000000000011</v>
      </c>
      <c r="AP1119" s="1">
        <v>826.35800000000006</v>
      </c>
      <c r="AQ1119" s="2">
        <v>78.742000000000004</v>
      </c>
      <c r="AR1119" s="1">
        <v>1923.96</v>
      </c>
      <c r="AS1119" s="2">
        <v>75.878000000000014</v>
      </c>
      <c r="AT1119" s="1">
        <v>818.21</v>
      </c>
      <c r="AU1119" s="2">
        <v>114.57599999999999</v>
      </c>
      <c r="AV1119" s="1">
        <v>748.39700000000005</v>
      </c>
      <c r="AW1119" s="2">
        <v>82.457999999999998</v>
      </c>
      <c r="AX1119" s="1">
        <v>10681.532999999999</v>
      </c>
      <c r="AY1119" s="2">
        <v>76.332000000000008</v>
      </c>
      <c r="AZ1119" s="1">
        <v>2882.8910000000001</v>
      </c>
      <c r="BA1119" s="2">
        <v>102.85</v>
      </c>
      <c r="BB1119" s="1">
        <v>1001.433</v>
      </c>
      <c r="BC1119" s="2">
        <v>98.628</v>
      </c>
      <c r="BD1119" s="1">
        <v>1397.029</v>
      </c>
      <c r="BE1119" s="2">
        <v>95.44</v>
      </c>
      <c r="BF1119" s="1">
        <v>893.67200000000003</v>
      </c>
      <c r="BG1119" s="2">
        <v>58.39</v>
      </c>
      <c r="BH1119" s="1">
        <v>1086.48</v>
      </c>
      <c r="BI1119" s="2">
        <v>63.505999999999993</v>
      </c>
      <c r="BJ1119" s="1">
        <v>995.44299999999998</v>
      </c>
      <c r="BK1119" s="2">
        <v>107.22999999999999</v>
      </c>
      <c r="BL1119" s="1">
        <v>1273.4560000000001</v>
      </c>
      <c r="BM1119" s="2">
        <v>48.774000000000001</v>
      </c>
    </row>
    <row r="1120" spans="1:65" x14ac:dyDescent="0.25">
      <c r="A1120" s="20">
        <v>42942</v>
      </c>
      <c r="B1120" s="5">
        <v>939.71400000000006</v>
      </c>
      <c r="C1120">
        <v>1.7999999999999999E-2</v>
      </c>
      <c r="D1120" s="7">
        <v>0.55000000000000004</v>
      </c>
      <c r="E1120" s="7">
        <v>0.06</v>
      </c>
      <c r="F1120" s="2">
        <v>-0.47</v>
      </c>
      <c r="H1120" s="1">
        <v>6939.7380000000003</v>
      </c>
      <c r="I1120" s="2">
        <v>86.816000000000003</v>
      </c>
      <c r="J1120" s="1">
        <v>8652.6660000000011</v>
      </c>
      <c r="K1120" s="9">
        <v>97.286000000000001</v>
      </c>
      <c r="L1120" s="1">
        <v>382.95</v>
      </c>
      <c r="M1120" s="2">
        <v>98.111999999999995</v>
      </c>
      <c r="N1120" s="1">
        <v>1201.002</v>
      </c>
      <c r="O1120" s="2">
        <v>101.40799999999999</v>
      </c>
      <c r="P1120" s="1">
        <v>6617.5680000000002</v>
      </c>
      <c r="Q1120" s="2">
        <v>84.405999999999992</v>
      </c>
      <c r="R1120" s="1">
        <v>11408.005999999999</v>
      </c>
      <c r="S1120" s="2">
        <v>85.274000000000001</v>
      </c>
      <c r="T1120" s="1">
        <v>181.89600000000002</v>
      </c>
      <c r="U1120" s="2">
        <v>95.211999999999989</v>
      </c>
      <c r="V1120" s="1">
        <v>12997.9</v>
      </c>
      <c r="W1120" s="2">
        <v>111.41599999999998</v>
      </c>
      <c r="X1120" s="1">
        <v>36398.289000000004</v>
      </c>
      <c r="Y1120" s="2">
        <v>100.994</v>
      </c>
      <c r="Z1120" s="1">
        <v>16841.946</v>
      </c>
      <c r="AA1120" s="2">
        <v>124.68599999999999</v>
      </c>
      <c r="AB1120" s="1">
        <v>8203.9930000000004</v>
      </c>
      <c r="AC1120" s="2">
        <v>95.566000000000003</v>
      </c>
      <c r="AD1120" s="1">
        <v>5676.11</v>
      </c>
      <c r="AE1120" s="2">
        <v>70.74199999999999</v>
      </c>
      <c r="AF1120" s="1">
        <v>5356.3490000000002</v>
      </c>
      <c r="AG1120" s="2">
        <v>90.207999999999998</v>
      </c>
      <c r="AH1120" s="1">
        <v>1437.7270000000001</v>
      </c>
      <c r="AI1120" s="2">
        <v>72.713999999999999</v>
      </c>
      <c r="AJ1120" s="1">
        <v>748.39600000000007</v>
      </c>
      <c r="AK1120" s="2">
        <v>98.118000000000009</v>
      </c>
      <c r="AL1120" s="1">
        <v>76.903000000000006</v>
      </c>
      <c r="AM1120" s="2">
        <v>101.79600000000001</v>
      </c>
      <c r="AN1120" s="1">
        <v>1117.0440000000001</v>
      </c>
      <c r="AO1120" s="2">
        <v>90.933999999999997</v>
      </c>
      <c r="AP1120" s="1">
        <v>835.21900000000005</v>
      </c>
      <c r="AQ1120" s="2">
        <v>78.35799999999999</v>
      </c>
      <c r="AR1120" s="1">
        <v>1924.088</v>
      </c>
      <c r="AS1120" s="2">
        <v>75.52200000000002</v>
      </c>
      <c r="AT1120" s="1">
        <v>817.37</v>
      </c>
      <c r="AU1120" s="2">
        <v>115.154</v>
      </c>
      <c r="AV1120" s="1">
        <v>752.47</v>
      </c>
      <c r="AW1120" s="2">
        <v>82.212000000000003</v>
      </c>
      <c r="AX1120" s="1">
        <v>10663.710000000001</v>
      </c>
      <c r="AY1120" s="2">
        <v>75.912000000000006</v>
      </c>
      <c r="AZ1120" s="1">
        <v>2932.92</v>
      </c>
      <c r="BA1120" s="2">
        <v>102.44399999999999</v>
      </c>
      <c r="BB1120" s="1">
        <v>1016.025</v>
      </c>
      <c r="BC1120" s="2">
        <v>98.133999999999986</v>
      </c>
      <c r="BD1120" s="1">
        <v>1390.152</v>
      </c>
      <c r="BE1120" s="2">
        <v>95.211999999999989</v>
      </c>
      <c r="BF1120" s="1">
        <v>875.55200000000002</v>
      </c>
      <c r="BG1120" s="2">
        <v>57.81</v>
      </c>
      <c r="BH1120" s="1">
        <v>1095.2529999999999</v>
      </c>
      <c r="BI1120" s="2">
        <v>63.375999999999998</v>
      </c>
      <c r="BJ1120" s="1">
        <v>1005.812</v>
      </c>
      <c r="BK1120" s="2">
        <v>107.56400000000001</v>
      </c>
      <c r="BL1120" s="1">
        <v>1251.2439999999999</v>
      </c>
      <c r="BM1120" s="2">
        <v>48.332000000000008</v>
      </c>
    </row>
    <row r="1121" spans="1:65" x14ac:dyDescent="0.25">
      <c r="A1121" s="20">
        <v>42949</v>
      </c>
      <c r="B1121" s="5">
        <v>944.36099999999999</v>
      </c>
      <c r="C1121">
        <v>2.1000000000000001E-2</v>
      </c>
      <c r="D1121" s="7">
        <v>-0.03</v>
      </c>
      <c r="E1121" s="7">
        <v>-0.55000000000000004</v>
      </c>
      <c r="F1121" s="2">
        <v>0.69</v>
      </c>
      <c r="H1121" s="1">
        <v>6970.2650000000003</v>
      </c>
      <c r="I1121" s="2">
        <v>86.964000000000013</v>
      </c>
      <c r="J1121" s="1">
        <v>8743.3430000000008</v>
      </c>
      <c r="K1121" s="9">
        <v>97.692000000000007</v>
      </c>
      <c r="L1121" s="1">
        <v>383.30200000000002</v>
      </c>
      <c r="M1121" s="2">
        <v>98.647999999999996</v>
      </c>
      <c r="N1121" s="1">
        <v>1223.173</v>
      </c>
      <c r="O1121" s="2">
        <v>101.848</v>
      </c>
      <c r="P1121" s="1">
        <v>6778.5430000000006</v>
      </c>
      <c r="Q1121" s="2">
        <v>84.623999999999995</v>
      </c>
      <c r="R1121" s="1">
        <v>11559.456</v>
      </c>
      <c r="S1121" s="2">
        <v>85.53</v>
      </c>
      <c r="T1121" s="1">
        <v>187.50200000000001</v>
      </c>
      <c r="U1121" s="2">
        <v>95.275999999999996</v>
      </c>
      <c r="V1121" s="1">
        <v>13143.193000000001</v>
      </c>
      <c r="W1121" s="2">
        <v>111.41800000000001</v>
      </c>
      <c r="X1121" s="1">
        <v>36612.207000000002</v>
      </c>
      <c r="Y1121" s="2">
        <v>101.54799999999999</v>
      </c>
      <c r="Z1121" s="1">
        <v>16954.131000000001</v>
      </c>
      <c r="AA1121" s="2">
        <v>121.91600000000001</v>
      </c>
      <c r="AB1121" s="1">
        <v>8264.4310000000005</v>
      </c>
      <c r="AC1121" s="2">
        <v>95.929999999999993</v>
      </c>
      <c r="AD1121" s="1">
        <v>5922.5410000000002</v>
      </c>
      <c r="AE1121" s="2">
        <v>70.635999999999996</v>
      </c>
      <c r="AF1121" s="1">
        <v>5374.76</v>
      </c>
      <c r="AG1121" s="2">
        <v>90.00800000000001</v>
      </c>
      <c r="AH1121" s="1">
        <v>1478.84</v>
      </c>
      <c r="AI1121" s="2">
        <v>72.953999999999994</v>
      </c>
      <c r="AJ1121" s="1">
        <v>761.92</v>
      </c>
      <c r="AK1121" s="2">
        <v>98.21599999999998</v>
      </c>
      <c r="AL1121" s="1">
        <v>77.817999999999998</v>
      </c>
      <c r="AM1121" s="2">
        <v>102.15</v>
      </c>
      <c r="AN1121" s="1">
        <v>1166.191</v>
      </c>
      <c r="AO1121" s="2">
        <v>91.573999999999998</v>
      </c>
      <c r="AP1121" s="1">
        <v>848.68600000000004</v>
      </c>
      <c r="AQ1121" s="2">
        <v>78.447999999999993</v>
      </c>
      <c r="AR1121" s="1">
        <v>1931.395</v>
      </c>
      <c r="AS1121" s="2">
        <v>75.198000000000008</v>
      </c>
      <c r="AT1121" s="1">
        <v>809.46900000000005</v>
      </c>
      <c r="AU1121" s="2">
        <v>114.43199999999999</v>
      </c>
      <c r="AV1121" s="1">
        <v>753.92200000000003</v>
      </c>
      <c r="AW1121" s="2">
        <v>81.91</v>
      </c>
      <c r="AX1121" s="1">
        <v>10499.806</v>
      </c>
      <c r="AY1121" s="2">
        <v>75.22</v>
      </c>
      <c r="AZ1121" s="1">
        <v>2929.4459999999999</v>
      </c>
      <c r="BA1121" s="2">
        <v>102.20599999999999</v>
      </c>
      <c r="BB1121" s="1">
        <v>997.98599999999999</v>
      </c>
      <c r="BC1121" s="2">
        <v>98.25</v>
      </c>
      <c r="BD1121" s="1">
        <v>1417.451</v>
      </c>
      <c r="BE1121" s="2">
        <v>95.275999999999996</v>
      </c>
      <c r="BF1121" s="1">
        <v>883.52200000000005</v>
      </c>
      <c r="BG1121" s="2">
        <v>56.943999999999996</v>
      </c>
      <c r="BH1121" s="1">
        <v>1076.114</v>
      </c>
      <c r="BI1121" s="2">
        <v>62.314</v>
      </c>
      <c r="BJ1121" s="1">
        <v>1006.524</v>
      </c>
      <c r="BK1121" s="2">
        <v>107.71000000000001</v>
      </c>
      <c r="BL1121" s="1">
        <v>1248.809</v>
      </c>
      <c r="BM1121" s="2">
        <v>48.272000000000006</v>
      </c>
    </row>
    <row r="1122" spans="1:65" x14ac:dyDescent="0.25">
      <c r="A1122" s="20">
        <v>42956</v>
      </c>
      <c r="B1122" s="5">
        <v>941.09300000000007</v>
      </c>
      <c r="C1122">
        <v>2.1000000000000001E-2</v>
      </c>
      <c r="D1122" s="7">
        <v>0.09</v>
      </c>
      <c r="E1122" s="7">
        <v>-1.79</v>
      </c>
      <c r="F1122" s="2">
        <v>0.84</v>
      </c>
      <c r="H1122" s="1">
        <v>6878.4090000000006</v>
      </c>
      <c r="I1122" s="2">
        <v>85.99199999999999</v>
      </c>
      <c r="J1122" s="1">
        <v>8640.7209999999995</v>
      </c>
      <c r="K1122" s="9">
        <v>97.972000000000008</v>
      </c>
      <c r="L1122" s="1">
        <v>377.34100000000001</v>
      </c>
      <c r="M1122" s="2">
        <v>99.025999999999996</v>
      </c>
      <c r="N1122" s="1">
        <v>1226.1859999999999</v>
      </c>
      <c r="O1122" s="2">
        <v>102.08399999999999</v>
      </c>
      <c r="P1122" s="1">
        <v>6719.067</v>
      </c>
      <c r="Q1122" s="2">
        <v>85.016000000000005</v>
      </c>
      <c r="R1122" s="1">
        <v>11565.073</v>
      </c>
      <c r="S1122" s="2">
        <v>85.474000000000004</v>
      </c>
      <c r="T1122" s="1">
        <v>190.828</v>
      </c>
      <c r="U1122" s="2">
        <v>95.451999999999998</v>
      </c>
      <c r="V1122" s="1">
        <v>12932.24</v>
      </c>
      <c r="W1122" s="2">
        <v>111.098</v>
      </c>
      <c r="X1122" s="1">
        <v>36344.940999999999</v>
      </c>
      <c r="Y1122" s="2">
        <v>101.264</v>
      </c>
      <c r="Z1122" s="1">
        <v>16805.053</v>
      </c>
      <c r="AA1122" s="2">
        <v>121.31000000000002</v>
      </c>
      <c r="AB1122" s="1">
        <v>8224.2929999999997</v>
      </c>
      <c r="AC1122" s="2">
        <v>95.025999999999996</v>
      </c>
      <c r="AD1122" s="1">
        <v>5934.5950000000003</v>
      </c>
      <c r="AE1122" s="2">
        <v>70.904000000000011</v>
      </c>
      <c r="AF1122" s="1">
        <v>5375.45</v>
      </c>
      <c r="AG1122" s="2">
        <v>89.855999999999995</v>
      </c>
      <c r="AH1122" s="1">
        <v>1439.4370000000001</v>
      </c>
      <c r="AI1122" s="2">
        <v>73.53</v>
      </c>
      <c r="AJ1122" s="1">
        <v>768.69</v>
      </c>
      <c r="AK1122" s="2">
        <v>98.381999999999991</v>
      </c>
      <c r="AL1122" s="1">
        <v>77.462000000000003</v>
      </c>
      <c r="AM1122" s="2">
        <v>102.386</v>
      </c>
      <c r="AN1122" s="1">
        <v>1167.6290000000001</v>
      </c>
      <c r="AO1122" s="2">
        <v>91.792000000000002</v>
      </c>
      <c r="AP1122" s="1">
        <v>833.33799999999997</v>
      </c>
      <c r="AQ1122" s="2">
        <v>78.782000000000011</v>
      </c>
      <c r="AR1122" s="1">
        <v>1930.1860000000001</v>
      </c>
      <c r="AS1122" s="2">
        <v>75.121999999999986</v>
      </c>
      <c r="AT1122" s="1">
        <v>780.36699999999996</v>
      </c>
      <c r="AU1122" s="2">
        <v>113.41</v>
      </c>
      <c r="AV1122" s="1">
        <v>755.83199999999999</v>
      </c>
      <c r="AW1122" s="2">
        <v>81.794000000000011</v>
      </c>
      <c r="AX1122" s="1">
        <v>10479.619000000001</v>
      </c>
      <c r="AY1122" s="2">
        <v>74.686000000000007</v>
      </c>
      <c r="AZ1122" s="1">
        <v>3073.817</v>
      </c>
      <c r="BA1122" s="2">
        <v>102.072</v>
      </c>
      <c r="BB1122" s="1">
        <v>1007.139</v>
      </c>
      <c r="BC1122" s="2">
        <v>98.156000000000006</v>
      </c>
      <c r="BD1122" s="1">
        <v>1423.579</v>
      </c>
      <c r="BE1122" s="2">
        <v>95.451999999999998</v>
      </c>
      <c r="BF1122" s="1">
        <v>895.94799999999998</v>
      </c>
      <c r="BG1122" s="2">
        <v>56.69</v>
      </c>
      <c r="BH1122" s="1">
        <v>1078.46</v>
      </c>
      <c r="BI1122" s="2">
        <v>61.275999999999996</v>
      </c>
      <c r="BJ1122" s="1">
        <v>1007.614</v>
      </c>
      <c r="BK1122" s="2">
        <v>107.71</v>
      </c>
      <c r="BL1122" s="1">
        <v>1273.6030000000001</v>
      </c>
      <c r="BM1122" s="2">
        <v>48.097999999999999</v>
      </c>
    </row>
    <row r="1123" spans="1:65" x14ac:dyDescent="0.25">
      <c r="A1123" s="20">
        <v>42963</v>
      </c>
      <c r="B1123" s="5">
        <v>937.88800000000003</v>
      </c>
      <c r="C1123">
        <v>2.1000000000000001E-2</v>
      </c>
      <c r="D1123" s="7">
        <v>-1.52</v>
      </c>
      <c r="E1123" s="7">
        <v>-0.99</v>
      </c>
      <c r="F1123" s="2">
        <v>-1.0900000000000001</v>
      </c>
      <c r="H1123" s="1">
        <v>6811.2420000000002</v>
      </c>
      <c r="I1123" s="2">
        <v>85.486000000000004</v>
      </c>
      <c r="J1123" s="1">
        <v>8673.8909999999996</v>
      </c>
      <c r="K1123" s="9">
        <v>97.856000000000009</v>
      </c>
      <c r="L1123" s="1">
        <v>390.04399999999998</v>
      </c>
      <c r="M1123" s="2">
        <v>98.818000000000012</v>
      </c>
      <c r="N1123" s="1">
        <v>1229.8520000000001</v>
      </c>
      <c r="O1123" s="2">
        <v>101.896</v>
      </c>
      <c r="P1123" s="1">
        <v>6667.1080000000002</v>
      </c>
      <c r="Q1123" s="2">
        <v>85.354000000000013</v>
      </c>
      <c r="R1123" s="1">
        <v>11484.271000000001</v>
      </c>
      <c r="S1123" s="2">
        <v>85.335999999999999</v>
      </c>
      <c r="T1123" s="1">
        <v>188.71600000000001</v>
      </c>
      <c r="U1123" s="2">
        <v>94.693999999999988</v>
      </c>
      <c r="V1123" s="1">
        <v>12812.505999999999</v>
      </c>
      <c r="W1123" s="2">
        <v>110.91400000000002</v>
      </c>
      <c r="X1123" s="1">
        <v>36264.639000000003</v>
      </c>
      <c r="Y1123" s="2">
        <v>101.852</v>
      </c>
      <c r="Z1123" s="1">
        <v>16653.564000000002</v>
      </c>
      <c r="AA1123" s="2">
        <v>121.77200000000001</v>
      </c>
      <c r="AB1123" s="1">
        <v>8113.8829999999998</v>
      </c>
      <c r="AC1123" s="2">
        <v>94.364000000000004</v>
      </c>
      <c r="AD1123" s="1">
        <v>5967.6980000000003</v>
      </c>
      <c r="AE1123" s="2">
        <v>69.739999999999995</v>
      </c>
      <c r="AF1123" s="1">
        <v>5445.2690000000002</v>
      </c>
      <c r="AG1123" s="2">
        <v>90.284000000000006</v>
      </c>
      <c r="AH1123" s="1">
        <v>1465.5989999999999</v>
      </c>
      <c r="AI1123" s="2">
        <v>73.262</v>
      </c>
      <c r="AJ1123" s="1">
        <v>769.39099999999996</v>
      </c>
      <c r="AK1123" s="2">
        <v>98.141999999999996</v>
      </c>
      <c r="AL1123" s="1">
        <v>77.650999999999996</v>
      </c>
      <c r="AM1123" s="2">
        <v>102.248</v>
      </c>
      <c r="AN1123" s="1">
        <v>1173.7640000000001</v>
      </c>
      <c r="AO1123" s="2">
        <v>91.531999999999996</v>
      </c>
      <c r="AP1123" s="1">
        <v>826.59500000000003</v>
      </c>
      <c r="AQ1123" s="2">
        <v>78.364000000000004</v>
      </c>
      <c r="AR1123" s="1">
        <v>1937.3720000000001</v>
      </c>
      <c r="AS1123" s="2">
        <v>74.960000000000008</v>
      </c>
      <c r="AT1123" s="1">
        <v>772.13200000000006</v>
      </c>
      <c r="AU1123" s="2">
        <v>112.19200000000001</v>
      </c>
      <c r="AV1123" s="1">
        <v>752.81100000000004</v>
      </c>
      <c r="AW1123" s="2">
        <v>81.661999999999992</v>
      </c>
      <c r="AX1123" s="1">
        <v>10642.005999999999</v>
      </c>
      <c r="AY1123" s="2">
        <v>74.84</v>
      </c>
      <c r="AZ1123" s="1">
        <v>3079.6779999999999</v>
      </c>
      <c r="BA1123" s="2">
        <v>102.05399999999999</v>
      </c>
      <c r="BB1123" s="1">
        <v>998.95100000000002</v>
      </c>
      <c r="BC1123" s="2">
        <v>96.842000000000013</v>
      </c>
      <c r="BD1123" s="1">
        <v>1401.21</v>
      </c>
      <c r="BE1123" s="2">
        <v>94.693999999999988</v>
      </c>
      <c r="BF1123" s="1">
        <v>889.15300000000002</v>
      </c>
      <c r="BG1123" s="2">
        <v>57.15</v>
      </c>
      <c r="BH1123" s="1">
        <v>1093.307</v>
      </c>
      <c r="BI1123" s="2">
        <v>61.35</v>
      </c>
      <c r="BJ1123" s="1">
        <v>1004.812</v>
      </c>
      <c r="BK1123" s="2">
        <v>107.78599999999999</v>
      </c>
      <c r="BL1123" s="1">
        <v>1259.231</v>
      </c>
      <c r="BM1123" s="2">
        <v>48.265999999999998</v>
      </c>
    </row>
    <row r="1124" spans="1:65" x14ac:dyDescent="0.25">
      <c r="A1124" s="20">
        <v>42970</v>
      </c>
      <c r="B1124" s="5">
        <v>934.73</v>
      </c>
      <c r="C1124">
        <v>2.1000000000000001E-2</v>
      </c>
      <c r="D1124" s="7">
        <v>-0.67</v>
      </c>
      <c r="E1124" s="7">
        <v>-0.73</v>
      </c>
      <c r="F1124" s="2">
        <v>-0.36</v>
      </c>
      <c r="H1124" s="1">
        <v>6884.4040000000005</v>
      </c>
      <c r="I1124" s="2">
        <v>86.176000000000002</v>
      </c>
      <c r="J1124" s="1">
        <v>8695.0859999999993</v>
      </c>
      <c r="K1124" s="9">
        <v>97.84399999999998</v>
      </c>
      <c r="L1124" s="1">
        <v>379.45600000000002</v>
      </c>
      <c r="M1124" s="2">
        <v>98.836000000000013</v>
      </c>
      <c r="N1124" s="1">
        <v>1221.8720000000001</v>
      </c>
      <c r="O1124" s="2">
        <v>101.84200000000001</v>
      </c>
      <c r="P1124" s="1">
        <v>6699.4049999999997</v>
      </c>
      <c r="Q1124" s="2">
        <v>85.762000000000015</v>
      </c>
      <c r="R1124" s="1">
        <v>11501.864</v>
      </c>
      <c r="S1124" s="2">
        <v>85.665999999999983</v>
      </c>
      <c r="T1124" s="1">
        <v>190.45400000000001</v>
      </c>
      <c r="U1124" s="2">
        <v>94.727999999999994</v>
      </c>
      <c r="V1124" s="1">
        <v>12807.91</v>
      </c>
      <c r="W1124" s="2">
        <v>110.91</v>
      </c>
      <c r="X1124" s="1">
        <v>36231.74</v>
      </c>
      <c r="Y1124" s="2">
        <v>101.928</v>
      </c>
      <c r="Z1124" s="1">
        <v>16715.701000000001</v>
      </c>
      <c r="AA1124" s="2">
        <v>122.14200000000001</v>
      </c>
      <c r="AB1124" s="1">
        <v>8024.4270000000006</v>
      </c>
      <c r="AC1124" s="2">
        <v>93.623999999999995</v>
      </c>
      <c r="AD1124" s="1">
        <v>6156.1469999999999</v>
      </c>
      <c r="AE1124" s="2">
        <v>69.977999999999994</v>
      </c>
      <c r="AF1124" s="1">
        <v>5509.1480000000001</v>
      </c>
      <c r="AG1124" s="2">
        <v>90.64200000000001</v>
      </c>
      <c r="AH1124" s="1">
        <v>1470.3120000000001</v>
      </c>
      <c r="AI1124" s="2">
        <v>73.171999999999997</v>
      </c>
      <c r="AJ1124" s="1">
        <v>778.91200000000003</v>
      </c>
      <c r="AK1124" s="2">
        <v>98.254000000000005</v>
      </c>
      <c r="AL1124" s="1">
        <v>76.594999999999999</v>
      </c>
      <c r="AM1124" s="2">
        <v>102.19799999999999</v>
      </c>
      <c r="AN1124" s="1">
        <v>1226.3589999999999</v>
      </c>
      <c r="AO1124" s="2">
        <v>91.813999999999993</v>
      </c>
      <c r="AP1124" s="1">
        <v>822.4</v>
      </c>
      <c r="AQ1124" s="2">
        <v>78.292000000000002</v>
      </c>
      <c r="AR1124" s="1">
        <v>1948.242</v>
      </c>
      <c r="AS1124" s="2">
        <v>74.89</v>
      </c>
      <c r="AT1124" s="1">
        <v>787.56899999999996</v>
      </c>
      <c r="AU1124" s="2">
        <v>112.43600000000001</v>
      </c>
      <c r="AV1124" s="1">
        <v>756.654</v>
      </c>
      <c r="AW1124" s="2">
        <v>81.693999999999988</v>
      </c>
      <c r="AX1124" s="1">
        <v>10672.346</v>
      </c>
      <c r="AY1124" s="2">
        <v>75.213999999999999</v>
      </c>
      <c r="AZ1124" s="1">
        <v>3119.7849999999999</v>
      </c>
      <c r="BA1124" s="2">
        <v>102.066</v>
      </c>
      <c r="BB1124" s="1">
        <v>996.50800000000004</v>
      </c>
      <c r="BC1124" s="2">
        <v>96.274000000000001</v>
      </c>
      <c r="BD1124" s="1">
        <v>1412.6079999999999</v>
      </c>
      <c r="BE1124" s="2">
        <v>94.727999999999994</v>
      </c>
      <c r="BF1124" s="1">
        <v>902.95799999999997</v>
      </c>
      <c r="BG1124" s="2">
        <v>57.669999999999995</v>
      </c>
      <c r="BH1124" s="1">
        <v>1111.1290000000001</v>
      </c>
      <c r="BI1124" s="2">
        <v>61.83</v>
      </c>
      <c r="BJ1124" s="1">
        <v>1011.21</v>
      </c>
      <c r="BK1124" s="2">
        <v>107.604</v>
      </c>
      <c r="BL1124" s="1">
        <v>1294.864</v>
      </c>
      <c r="BM1124" s="2">
        <v>48.537999999999997</v>
      </c>
    </row>
    <row r="1125" spans="1:65" x14ac:dyDescent="0.25">
      <c r="A1125" s="20">
        <v>42977</v>
      </c>
      <c r="B1125" s="5">
        <v>938.68899999999996</v>
      </c>
      <c r="C1125">
        <v>2.4E-2</v>
      </c>
      <c r="D1125" s="7">
        <v>0.82</v>
      </c>
      <c r="E1125" s="7">
        <v>0.56000000000000005</v>
      </c>
      <c r="F1125" s="2">
        <v>0.7</v>
      </c>
      <c r="H1125" s="1">
        <v>6881.0690000000004</v>
      </c>
      <c r="I1125" s="2">
        <v>86.639999999999986</v>
      </c>
      <c r="J1125" s="1">
        <v>8646.5499999999993</v>
      </c>
      <c r="K1125" s="9">
        <v>98.203999999999994</v>
      </c>
      <c r="L1125" s="1">
        <v>378.66500000000002</v>
      </c>
      <c r="M1125" s="2">
        <v>99.405999999999992</v>
      </c>
      <c r="N1125" s="1">
        <v>1226.5360000000001</v>
      </c>
      <c r="O1125" s="2">
        <v>102.17999999999999</v>
      </c>
      <c r="P1125" s="1">
        <v>6649.3620000000001</v>
      </c>
      <c r="Q1125" s="2">
        <v>85.186000000000007</v>
      </c>
      <c r="R1125" s="1">
        <v>11634.64</v>
      </c>
      <c r="S1125" s="2">
        <v>86.34</v>
      </c>
      <c r="T1125" s="1">
        <v>191.69900000000001</v>
      </c>
      <c r="U1125" s="2">
        <v>95.244</v>
      </c>
      <c r="V1125" s="1">
        <v>12885.366</v>
      </c>
      <c r="W1125" s="2">
        <v>110.89400000000001</v>
      </c>
      <c r="X1125" s="1">
        <v>36536.963000000003</v>
      </c>
      <c r="Y1125" s="2">
        <v>102.36999999999999</v>
      </c>
      <c r="Z1125" s="1">
        <v>16618.764999999999</v>
      </c>
      <c r="AA1125" s="2">
        <v>122.126</v>
      </c>
      <c r="AB1125" s="1">
        <v>8087.8310000000001</v>
      </c>
      <c r="AC1125" s="2">
        <v>93.080000000000013</v>
      </c>
      <c r="AD1125" s="1">
        <v>6163.259</v>
      </c>
      <c r="AE1125" s="2">
        <v>69.701999999999998</v>
      </c>
      <c r="AF1125" s="1">
        <v>5657.5749999999998</v>
      </c>
      <c r="AG1125" s="2">
        <v>91.50800000000001</v>
      </c>
      <c r="AH1125" s="1">
        <v>1481.81</v>
      </c>
      <c r="AI1125" s="2">
        <v>73.581999999999994</v>
      </c>
      <c r="AJ1125" s="1">
        <v>779.07100000000003</v>
      </c>
      <c r="AK1125" s="2">
        <v>98.44</v>
      </c>
      <c r="AL1125" s="1">
        <v>76.11</v>
      </c>
      <c r="AM1125" s="2">
        <v>102.40799999999999</v>
      </c>
      <c r="AN1125" s="1">
        <v>1231.04</v>
      </c>
      <c r="AO1125" s="2">
        <v>91.692000000000007</v>
      </c>
      <c r="AP1125" s="1">
        <v>832.09299999999996</v>
      </c>
      <c r="AQ1125" s="2">
        <v>77.990000000000009</v>
      </c>
      <c r="AR1125" s="1">
        <v>1933.3310000000001</v>
      </c>
      <c r="AS1125" s="2">
        <v>74.567999999999998</v>
      </c>
      <c r="AT1125" s="1">
        <v>791.58900000000006</v>
      </c>
      <c r="AU1125" s="2">
        <v>113.18600000000001</v>
      </c>
      <c r="AV1125" s="1">
        <v>758.58699999999999</v>
      </c>
      <c r="AW1125" s="2">
        <v>81.60199999999999</v>
      </c>
      <c r="AX1125" s="1">
        <v>10635.532000000001</v>
      </c>
      <c r="AY1125" s="2">
        <v>75.033999999999992</v>
      </c>
      <c r="AZ1125" s="1">
        <v>3135.9929999999999</v>
      </c>
      <c r="BA1125" s="2">
        <v>101.52199999999999</v>
      </c>
      <c r="BB1125" s="1">
        <v>992.75599999999997</v>
      </c>
      <c r="BC1125" s="2">
        <v>96.338000000000008</v>
      </c>
      <c r="BD1125" s="1">
        <v>1513.55</v>
      </c>
      <c r="BE1125" s="2">
        <v>95.244</v>
      </c>
      <c r="BF1125" s="1">
        <v>933.14700000000005</v>
      </c>
      <c r="BG1125" s="2">
        <v>57.58</v>
      </c>
      <c r="BH1125" s="1">
        <v>1119.56</v>
      </c>
      <c r="BI1125" s="2">
        <v>62.031999999999996</v>
      </c>
      <c r="BJ1125" s="1">
        <v>1049.7860000000001</v>
      </c>
      <c r="BK1125" s="2">
        <v>107.148</v>
      </c>
      <c r="BL1125" s="1">
        <v>1328.5609999999999</v>
      </c>
      <c r="BM1125" s="2">
        <v>48.817999999999998</v>
      </c>
    </row>
    <row r="1126" spans="1:65" x14ac:dyDescent="0.25">
      <c r="A1126" s="20">
        <v>42984</v>
      </c>
      <c r="B1126" s="5">
        <v>943.40300000000002</v>
      </c>
      <c r="C1126">
        <v>2.4E-2</v>
      </c>
      <c r="D1126" s="7">
        <v>1.61</v>
      </c>
      <c r="E1126" s="7">
        <v>1.43</v>
      </c>
      <c r="F1126" s="2">
        <v>-1.45</v>
      </c>
      <c r="H1126" s="1">
        <v>7052.018</v>
      </c>
      <c r="I1126" s="2">
        <v>86.86999999999999</v>
      </c>
      <c r="J1126" s="1">
        <v>8797.4830000000002</v>
      </c>
      <c r="K1126" s="9">
        <v>98.166000000000011</v>
      </c>
      <c r="L1126" s="1">
        <v>384.49200000000002</v>
      </c>
      <c r="M1126" s="2">
        <v>99.228000000000009</v>
      </c>
      <c r="N1126" s="1">
        <v>1246.277</v>
      </c>
      <c r="O1126" s="2">
        <v>101.996</v>
      </c>
      <c r="P1126" s="1">
        <v>6682.5280000000002</v>
      </c>
      <c r="Q1126" s="2">
        <v>84.622</v>
      </c>
      <c r="R1126" s="1">
        <v>11842.804</v>
      </c>
      <c r="S1126" s="2">
        <v>86.00800000000001</v>
      </c>
      <c r="T1126" s="1">
        <v>193.988</v>
      </c>
      <c r="U1126" s="2">
        <v>95.512</v>
      </c>
      <c r="V1126" s="1">
        <v>12814.621999999999</v>
      </c>
      <c r="W1126" s="2">
        <v>110.67999999999999</v>
      </c>
      <c r="X1126" s="1">
        <v>36812.828000000001</v>
      </c>
      <c r="Y1126" s="2">
        <v>102.55999999999999</v>
      </c>
      <c r="Z1126" s="1">
        <v>16725.137999999999</v>
      </c>
      <c r="AA1126" s="2">
        <v>121.61000000000001</v>
      </c>
      <c r="AB1126" s="1">
        <v>8169.9030000000002</v>
      </c>
      <c r="AC1126" s="2">
        <v>93.413999999999987</v>
      </c>
      <c r="AD1126" s="1">
        <v>6471.5630000000001</v>
      </c>
      <c r="AE1126" s="2">
        <v>69.95</v>
      </c>
      <c r="AF1126" s="1">
        <v>5639.933</v>
      </c>
      <c r="AG1126" s="2">
        <v>92.515999999999991</v>
      </c>
      <c r="AH1126" s="1">
        <v>1538.296</v>
      </c>
      <c r="AI1126" s="2">
        <v>73.83</v>
      </c>
      <c r="AJ1126" s="1">
        <v>771.29200000000003</v>
      </c>
      <c r="AK1126" s="2">
        <v>98.29</v>
      </c>
      <c r="AL1126" s="1">
        <v>73.841000000000008</v>
      </c>
      <c r="AM1126" s="2">
        <v>102.23399999999999</v>
      </c>
      <c r="AN1126" s="1">
        <v>1228.2270000000001</v>
      </c>
      <c r="AO1126" s="2">
        <v>91.143999999999991</v>
      </c>
      <c r="AP1126" s="1">
        <v>834.86300000000006</v>
      </c>
      <c r="AQ1126" s="2">
        <v>77.705999999999989</v>
      </c>
      <c r="AR1126" s="1">
        <v>1904.1770000000001</v>
      </c>
      <c r="AS1126" s="2">
        <v>74.445999999999998</v>
      </c>
      <c r="AT1126" s="1">
        <v>769.30200000000002</v>
      </c>
      <c r="AU1126" s="2">
        <v>112.30799999999999</v>
      </c>
      <c r="AV1126" s="1">
        <v>765.29200000000003</v>
      </c>
      <c r="AW1126" s="2">
        <v>81.56</v>
      </c>
      <c r="AX1126" s="1">
        <v>10468.504000000001</v>
      </c>
      <c r="AY1126" s="2">
        <v>74.456000000000003</v>
      </c>
      <c r="AZ1126" s="1">
        <v>3210.915</v>
      </c>
      <c r="BA1126" s="2">
        <v>101.13199999999999</v>
      </c>
      <c r="BB1126" s="1">
        <v>999.11800000000005</v>
      </c>
      <c r="BC1126" s="2">
        <v>96.037999999999997</v>
      </c>
      <c r="BD1126" s="1">
        <v>1509.54</v>
      </c>
      <c r="BE1126" s="2">
        <v>95.512</v>
      </c>
      <c r="BF1126" s="1">
        <v>956.327</v>
      </c>
      <c r="BG1126" s="2">
        <v>58.358000000000004</v>
      </c>
      <c r="BH1126" s="1">
        <v>1115.8420000000001</v>
      </c>
      <c r="BI1126" s="2">
        <v>62.5</v>
      </c>
      <c r="BJ1126" s="1">
        <v>1052.7080000000001</v>
      </c>
      <c r="BK1126" s="2">
        <v>107.146</v>
      </c>
      <c r="BL1126" s="1">
        <v>1321.306</v>
      </c>
      <c r="BM1126" s="2">
        <v>48.944000000000003</v>
      </c>
    </row>
    <row r="1127" spans="1:65" x14ac:dyDescent="0.25">
      <c r="A1127" s="20">
        <v>42991</v>
      </c>
      <c r="B1127" s="5">
        <v>957.18000000000006</v>
      </c>
      <c r="C1127">
        <v>2.4E-2</v>
      </c>
      <c r="D1127" s="7">
        <v>-0.77</v>
      </c>
      <c r="E1127" s="7">
        <v>0.27</v>
      </c>
      <c r="F1127" s="2">
        <v>-1.39</v>
      </c>
      <c r="H1127" s="1">
        <v>7120.674</v>
      </c>
      <c r="I1127" s="2">
        <v>88.932000000000002</v>
      </c>
      <c r="J1127" s="1">
        <v>9021.514000000001</v>
      </c>
      <c r="K1127" s="9">
        <v>98.207999999999998</v>
      </c>
      <c r="L1127" s="1">
        <v>389.89400000000001</v>
      </c>
      <c r="M1127" s="2">
        <v>99.261999999999986</v>
      </c>
      <c r="N1127" s="1">
        <v>1263.327</v>
      </c>
      <c r="O1127" s="2">
        <v>102.066</v>
      </c>
      <c r="P1127" s="1">
        <v>6763.8029999999999</v>
      </c>
      <c r="Q1127" s="2">
        <v>84.777999999999992</v>
      </c>
      <c r="R1127" s="1">
        <v>12010.317000000001</v>
      </c>
      <c r="S1127" s="2">
        <v>85.478000000000009</v>
      </c>
      <c r="T1127" s="1">
        <v>195.82</v>
      </c>
      <c r="U1127" s="2">
        <v>95.289999999999992</v>
      </c>
      <c r="V1127" s="1">
        <v>12816.028</v>
      </c>
      <c r="W1127" s="2">
        <v>111.02799999999999</v>
      </c>
      <c r="X1127" s="1">
        <v>37433.78</v>
      </c>
      <c r="Y1127" s="2">
        <v>101.94800000000001</v>
      </c>
      <c r="Z1127" s="1">
        <v>16937.737000000001</v>
      </c>
      <c r="AA1127" s="2">
        <v>121.56000000000002</v>
      </c>
      <c r="AB1127" s="1">
        <v>8298.9490000000005</v>
      </c>
      <c r="AC1127" s="2">
        <v>94.704000000000008</v>
      </c>
      <c r="AD1127" s="1">
        <v>6556.6030000000001</v>
      </c>
      <c r="AE1127" s="2">
        <v>70.238000000000014</v>
      </c>
      <c r="AF1127" s="1">
        <v>5659.9840000000004</v>
      </c>
      <c r="AG1127" s="2">
        <v>92.787999999999997</v>
      </c>
      <c r="AH1127" s="1">
        <v>1527.277</v>
      </c>
      <c r="AI1127" s="2">
        <v>73.954000000000008</v>
      </c>
      <c r="AJ1127" s="1">
        <v>785.41200000000003</v>
      </c>
      <c r="AK1127" s="2">
        <v>98.286000000000001</v>
      </c>
      <c r="AL1127" s="1">
        <v>73.028000000000006</v>
      </c>
      <c r="AM1127" s="2">
        <v>102.29</v>
      </c>
      <c r="AN1127" s="1">
        <v>1224.5709999999999</v>
      </c>
      <c r="AO1127" s="2">
        <v>91.003999999999991</v>
      </c>
      <c r="AP1127" s="1">
        <v>847.447</v>
      </c>
      <c r="AQ1127" s="2">
        <v>77.358000000000004</v>
      </c>
      <c r="AR1127" s="1">
        <v>1930.4940000000001</v>
      </c>
      <c r="AS1127" s="2">
        <v>74.688000000000002</v>
      </c>
      <c r="AT1127" s="1">
        <v>793.928</v>
      </c>
      <c r="AU1127" s="2">
        <v>111.51199999999999</v>
      </c>
      <c r="AV1127" s="1">
        <v>779.75599999999997</v>
      </c>
      <c r="AW1127" s="2">
        <v>82.334000000000003</v>
      </c>
      <c r="AX1127" s="1">
        <v>10408.755000000001</v>
      </c>
      <c r="AY1127" s="2">
        <v>74.701999999999984</v>
      </c>
      <c r="AZ1127" s="1">
        <v>3208.5349999999999</v>
      </c>
      <c r="BA1127" s="2">
        <v>100.67</v>
      </c>
      <c r="BB1127" s="1">
        <v>1012.052</v>
      </c>
      <c r="BC1127" s="2">
        <v>96.025999999999996</v>
      </c>
      <c r="BD1127" s="1">
        <v>1487</v>
      </c>
      <c r="BE1127" s="2">
        <v>95.289999999999992</v>
      </c>
      <c r="BF1127" s="1">
        <v>965.399</v>
      </c>
      <c r="BG1127" s="2">
        <v>58.588000000000001</v>
      </c>
      <c r="BH1127" s="1">
        <v>1101.6959999999999</v>
      </c>
      <c r="BI1127" s="2">
        <v>62.194000000000003</v>
      </c>
      <c r="BJ1127" s="1">
        <v>1077.607</v>
      </c>
      <c r="BK1127" s="2">
        <v>106.67600000000002</v>
      </c>
      <c r="BL1127" s="1">
        <v>1288.9010000000001</v>
      </c>
      <c r="BM1127" s="2">
        <v>48.945999999999998</v>
      </c>
    </row>
    <row r="1128" spans="1:65" x14ac:dyDescent="0.25">
      <c r="A1128" s="20">
        <v>42998</v>
      </c>
      <c r="B1128" s="5">
        <v>963.94100000000003</v>
      </c>
      <c r="C1128">
        <v>2.4E-2</v>
      </c>
      <c r="D1128" s="7">
        <v>1.7</v>
      </c>
      <c r="E1128" s="7">
        <v>0.68</v>
      </c>
      <c r="F1128" s="2">
        <v>1.78</v>
      </c>
      <c r="H1128" s="1">
        <v>7226.5370000000003</v>
      </c>
      <c r="I1128" s="2">
        <v>88.511999999999986</v>
      </c>
      <c r="J1128" s="1">
        <v>9096.0910000000003</v>
      </c>
      <c r="K1128" s="9">
        <v>98.087999999999994</v>
      </c>
      <c r="L1128" s="1">
        <v>393.62900000000002</v>
      </c>
      <c r="M1128" s="2">
        <v>99.042000000000002</v>
      </c>
      <c r="N1128" s="1">
        <v>1283.7529999999999</v>
      </c>
      <c r="O1128" s="2">
        <v>102.11</v>
      </c>
      <c r="P1128" s="1">
        <v>6849.9279999999999</v>
      </c>
      <c r="Q1128" s="2">
        <v>83.364000000000004</v>
      </c>
      <c r="R1128" s="1">
        <v>12203.799000000001</v>
      </c>
      <c r="S1128" s="2">
        <v>85.397999999999996</v>
      </c>
      <c r="T1128" s="1">
        <v>198.55700000000002</v>
      </c>
      <c r="U1128" s="2">
        <v>94.731999999999999</v>
      </c>
      <c r="V1128" s="1">
        <v>12809.836000000001</v>
      </c>
      <c r="W1128" s="2">
        <v>111.27000000000001</v>
      </c>
      <c r="X1128" s="1">
        <v>37809.699000000001</v>
      </c>
      <c r="Y1128" s="2">
        <v>102.176</v>
      </c>
      <c r="Z1128" s="1">
        <v>17044.463</v>
      </c>
      <c r="AA1128" s="2">
        <v>120.81800000000001</v>
      </c>
      <c r="AB1128" s="1">
        <v>8385.1759999999995</v>
      </c>
      <c r="AC1128" s="2">
        <v>97.166000000000011</v>
      </c>
      <c r="AD1128" s="1">
        <v>6684.0360000000001</v>
      </c>
      <c r="AE1128" s="2">
        <v>69.929999999999993</v>
      </c>
      <c r="AF1128" s="1">
        <v>5804.86</v>
      </c>
      <c r="AG1128" s="2">
        <v>92.22999999999999</v>
      </c>
      <c r="AH1128" s="1">
        <v>1524.424</v>
      </c>
      <c r="AI1128" s="2">
        <v>74.516000000000005</v>
      </c>
      <c r="AJ1128" s="1">
        <v>796.80600000000004</v>
      </c>
      <c r="AK1128" s="2">
        <v>98.358000000000004</v>
      </c>
      <c r="AL1128" s="1">
        <v>68.123000000000005</v>
      </c>
      <c r="AM1128" s="2">
        <v>102.32000000000001</v>
      </c>
      <c r="AN1128" s="1">
        <v>1224.8679999999999</v>
      </c>
      <c r="AO1128" s="2">
        <v>90.412000000000006</v>
      </c>
      <c r="AP1128" s="1">
        <v>850.10300000000007</v>
      </c>
      <c r="AQ1128" s="2">
        <v>77.356000000000009</v>
      </c>
      <c r="AR1128" s="1">
        <v>1933.453</v>
      </c>
      <c r="AS1128" s="2">
        <v>74.753999999999991</v>
      </c>
      <c r="AT1128" s="1">
        <v>820.25300000000004</v>
      </c>
      <c r="AU1128" s="2">
        <v>112.172</v>
      </c>
      <c r="AV1128" s="1">
        <v>776.53600000000006</v>
      </c>
      <c r="AW1128" s="2">
        <v>82.87</v>
      </c>
      <c r="AX1128" s="1">
        <v>10496.101000000001</v>
      </c>
      <c r="AY1128" s="2">
        <v>74.872</v>
      </c>
      <c r="AZ1128" s="1">
        <v>3124.5239999999999</v>
      </c>
      <c r="BA1128" s="2">
        <v>100.81</v>
      </c>
      <c r="BB1128" s="1">
        <v>1034.27</v>
      </c>
      <c r="BC1128" s="2">
        <v>96.081999999999994</v>
      </c>
      <c r="BD1128" s="1">
        <v>1502.8140000000001</v>
      </c>
      <c r="BE1128" s="2">
        <v>94.731999999999999</v>
      </c>
      <c r="BF1128" s="1">
        <v>967.63300000000004</v>
      </c>
      <c r="BG1128" s="2">
        <v>58.338000000000001</v>
      </c>
      <c r="BH1128" s="1">
        <v>1091.4290000000001</v>
      </c>
      <c r="BI1128" s="2">
        <v>61.076000000000001</v>
      </c>
      <c r="BJ1128" s="1">
        <v>1099.8140000000001</v>
      </c>
      <c r="BK1128" s="2">
        <v>107.378</v>
      </c>
      <c r="BL1128" s="1">
        <v>1257.5070000000001</v>
      </c>
      <c r="BM1128" s="2">
        <v>48.485999999999997</v>
      </c>
    </row>
    <row r="1129" spans="1:65" x14ac:dyDescent="0.25">
      <c r="A1129" s="20">
        <v>43005</v>
      </c>
      <c r="B1129" s="5">
        <v>956.70400000000006</v>
      </c>
      <c r="C1129">
        <v>2.4E-2</v>
      </c>
      <c r="D1129" s="7">
        <v>0.39</v>
      </c>
      <c r="E1129" s="7">
        <v>0.88</v>
      </c>
      <c r="F1129" s="2">
        <v>1.58</v>
      </c>
      <c r="H1129" s="1">
        <v>7281.326</v>
      </c>
      <c r="I1129" s="2">
        <v>87.85</v>
      </c>
      <c r="J1129" s="1">
        <v>8957.9140000000007</v>
      </c>
      <c r="K1129" s="9">
        <v>97.921999999999997</v>
      </c>
      <c r="L1129" s="1">
        <v>394.06299999999999</v>
      </c>
      <c r="M1129" s="2">
        <v>98.763999999999996</v>
      </c>
      <c r="N1129" s="1">
        <v>1268.482</v>
      </c>
      <c r="O1129" s="2">
        <v>102.00000000000001</v>
      </c>
      <c r="P1129" s="1">
        <v>6804.07</v>
      </c>
      <c r="Q1129" s="2">
        <v>82.98</v>
      </c>
      <c r="R1129" s="1">
        <v>12221.492</v>
      </c>
      <c r="S1129" s="2">
        <v>85.756</v>
      </c>
      <c r="T1129" s="1">
        <v>194.762</v>
      </c>
      <c r="U1129" s="2">
        <v>94.664000000000001</v>
      </c>
      <c r="V1129" s="1">
        <v>12813.627</v>
      </c>
      <c r="W1129" s="2">
        <v>111.404</v>
      </c>
      <c r="X1129" s="1">
        <v>37627.906000000003</v>
      </c>
      <c r="Y1129" s="2">
        <v>101.812</v>
      </c>
      <c r="Z1129" s="1">
        <v>16819.339</v>
      </c>
      <c r="AA1129" s="2">
        <v>120.33000000000001</v>
      </c>
      <c r="AB1129" s="1">
        <v>8322.232</v>
      </c>
      <c r="AC1129" s="2">
        <v>97.72</v>
      </c>
      <c r="AD1129" s="1">
        <v>6363.6080000000002</v>
      </c>
      <c r="AE1129" s="2">
        <v>69.92</v>
      </c>
      <c r="AF1129" s="1">
        <v>5725.1570000000002</v>
      </c>
      <c r="AG1129" s="2">
        <v>92.912000000000006</v>
      </c>
      <c r="AH1129" s="1">
        <v>1509.3710000000001</v>
      </c>
      <c r="AI1129" s="2">
        <v>74.778000000000006</v>
      </c>
      <c r="AJ1129" s="1">
        <v>777.59900000000005</v>
      </c>
      <c r="AK1129" s="2">
        <v>98.438000000000002</v>
      </c>
      <c r="AL1129" s="1">
        <v>62.7</v>
      </c>
      <c r="AM1129" s="2">
        <v>102.25999999999999</v>
      </c>
      <c r="AN1129" s="1">
        <v>1150.346</v>
      </c>
      <c r="AO1129" s="2">
        <v>89.84</v>
      </c>
      <c r="AP1129" s="1">
        <v>796.29500000000007</v>
      </c>
      <c r="AQ1129" s="2">
        <v>76.611999999999995</v>
      </c>
      <c r="AR1129" s="1">
        <v>1904.02</v>
      </c>
      <c r="AS1129" s="2">
        <v>74.698000000000008</v>
      </c>
      <c r="AT1129" s="1">
        <v>799.53300000000002</v>
      </c>
      <c r="AU1129" s="2">
        <v>112.29400000000001</v>
      </c>
      <c r="AV1129" s="1">
        <v>765.34</v>
      </c>
      <c r="AW1129" s="2">
        <v>83.131999999999991</v>
      </c>
      <c r="AX1129" s="1">
        <v>10218.912</v>
      </c>
      <c r="AY1129" s="2">
        <v>74.41</v>
      </c>
      <c r="AZ1129" s="1">
        <v>3122.5610000000001</v>
      </c>
      <c r="BA1129" s="2">
        <v>100.97600000000001</v>
      </c>
      <c r="BB1129" s="1">
        <v>1030.5229999999999</v>
      </c>
      <c r="BC1129" s="2">
        <v>97.198000000000008</v>
      </c>
      <c r="BD1129" s="1">
        <v>1421.655</v>
      </c>
      <c r="BE1129" s="2">
        <v>94.664000000000001</v>
      </c>
      <c r="BF1129" s="1">
        <v>982.32500000000005</v>
      </c>
      <c r="BG1129" s="2">
        <v>58.820000000000007</v>
      </c>
      <c r="BH1129" s="1">
        <v>1042.7760000000001</v>
      </c>
      <c r="BI1129" s="2">
        <v>60.929999999999993</v>
      </c>
      <c r="BJ1129" s="1">
        <v>1087.5940000000001</v>
      </c>
      <c r="BK1129" s="2">
        <v>107.81800000000001</v>
      </c>
      <c r="BL1129" s="1">
        <v>1173.3320000000001</v>
      </c>
      <c r="BM1129" s="2">
        <v>47.940000000000005</v>
      </c>
    </row>
    <row r="1130" spans="1:65" x14ac:dyDescent="0.25">
      <c r="A1130" s="20">
        <v>43012</v>
      </c>
      <c r="B1130" s="5">
        <v>969.15700000000004</v>
      </c>
      <c r="C1130">
        <v>2.1000000000000001E-2</v>
      </c>
      <c r="D1130" s="7">
        <v>0.91</v>
      </c>
      <c r="E1130" s="7">
        <v>2.15</v>
      </c>
      <c r="F1130" s="2">
        <v>0.59</v>
      </c>
      <c r="H1130" s="1">
        <v>7279.674</v>
      </c>
      <c r="I1130" s="2">
        <v>87.222000000000008</v>
      </c>
      <c r="J1130" s="1">
        <v>9189.5810000000001</v>
      </c>
      <c r="K1130" s="9">
        <v>97.836000000000013</v>
      </c>
      <c r="L1130" s="1">
        <v>405.625</v>
      </c>
      <c r="M1130" s="2">
        <v>98.67</v>
      </c>
      <c r="N1130" s="1">
        <v>1260.1849999999999</v>
      </c>
      <c r="O1130" s="2">
        <v>101.944</v>
      </c>
      <c r="P1130" s="1">
        <v>6875.9549999999999</v>
      </c>
      <c r="Q1130" s="2">
        <v>83.167999999999992</v>
      </c>
      <c r="R1130" s="1">
        <v>12283.116</v>
      </c>
      <c r="S1130" s="2">
        <v>85.091999999999999</v>
      </c>
      <c r="T1130" s="1">
        <v>192.976</v>
      </c>
      <c r="U1130" s="2">
        <v>94.027999999999992</v>
      </c>
      <c r="V1130" s="1">
        <v>12776.687</v>
      </c>
      <c r="W1130" s="2">
        <v>111.31800000000001</v>
      </c>
      <c r="X1130" s="1">
        <v>38591.601000000002</v>
      </c>
      <c r="Y1130" s="2">
        <v>101.33799999999999</v>
      </c>
      <c r="Z1130" s="1">
        <v>17191.138999999999</v>
      </c>
      <c r="AA1130" s="2">
        <v>121.11000000000001</v>
      </c>
      <c r="AB1130" s="1">
        <v>8428.2440000000006</v>
      </c>
      <c r="AC1130" s="2">
        <v>97.16</v>
      </c>
      <c r="AD1130" s="1">
        <v>6718.982</v>
      </c>
      <c r="AE1130" s="2">
        <v>69.896000000000001</v>
      </c>
      <c r="AF1130" s="1">
        <v>5973.5789999999997</v>
      </c>
      <c r="AG1130" s="2">
        <v>91.695999999999998</v>
      </c>
      <c r="AH1130" s="1">
        <v>1501.2</v>
      </c>
      <c r="AI1130" s="2">
        <v>74.381999999999991</v>
      </c>
      <c r="AJ1130" s="1">
        <v>790.68700000000001</v>
      </c>
      <c r="AK1130" s="2">
        <v>98.773999999999987</v>
      </c>
      <c r="AL1130" s="1">
        <v>63.541000000000004</v>
      </c>
      <c r="AM1130" s="2">
        <v>102.25399999999999</v>
      </c>
      <c r="AN1130" s="1">
        <v>1181.9739999999999</v>
      </c>
      <c r="AO1130" s="2">
        <v>89.59</v>
      </c>
      <c r="AP1130" s="1">
        <v>821.42500000000007</v>
      </c>
      <c r="AQ1130" s="2">
        <v>76.835999999999999</v>
      </c>
      <c r="AR1130" s="1">
        <v>1932.6659999999999</v>
      </c>
      <c r="AS1130" s="2">
        <v>74.277999999999992</v>
      </c>
      <c r="AT1130" s="1">
        <v>802.09100000000001</v>
      </c>
      <c r="AU1130" s="2">
        <v>111.97</v>
      </c>
      <c r="AV1130" s="1">
        <v>764.14499999999998</v>
      </c>
      <c r="AW1130" s="2">
        <v>83.05</v>
      </c>
      <c r="AX1130" s="1">
        <v>10240.941000000001</v>
      </c>
      <c r="AY1130" s="2">
        <v>73.322000000000003</v>
      </c>
      <c r="AZ1130" s="1">
        <v>3222.5729999999999</v>
      </c>
      <c r="BA1130" s="2">
        <v>101.35</v>
      </c>
      <c r="BB1130" s="1">
        <v>1043.51</v>
      </c>
      <c r="BC1130" s="2">
        <v>97.37</v>
      </c>
      <c r="BD1130" s="1">
        <v>1439.6569999999999</v>
      </c>
      <c r="BE1130" s="2">
        <v>94.027999999999992</v>
      </c>
      <c r="BF1130" s="1">
        <v>989.798</v>
      </c>
      <c r="BG1130" s="2">
        <v>59.048000000000002</v>
      </c>
      <c r="BH1130" s="1">
        <v>1074.809</v>
      </c>
      <c r="BI1130" s="2">
        <v>60.195999999999991</v>
      </c>
      <c r="BJ1130" s="1">
        <v>1090.991</v>
      </c>
      <c r="BK1130" s="2">
        <v>107.678</v>
      </c>
      <c r="BL1130" s="1">
        <v>1205.2819999999999</v>
      </c>
      <c r="BM1130" s="2">
        <v>47.634</v>
      </c>
    </row>
    <row r="1131" spans="1:65" x14ac:dyDescent="0.25">
      <c r="A1131" s="20">
        <v>43019</v>
      </c>
      <c r="B1131" s="5">
        <v>976.89700000000005</v>
      </c>
      <c r="C1131">
        <v>2.1000000000000001E-2</v>
      </c>
      <c r="D1131" s="7">
        <v>1.29</v>
      </c>
      <c r="E1131" s="7">
        <v>0.12</v>
      </c>
      <c r="F1131" s="2">
        <v>-0.19</v>
      </c>
      <c r="H1131" s="1">
        <v>7288.3959999999997</v>
      </c>
      <c r="I1131" s="2">
        <v>86.945999999999998</v>
      </c>
      <c r="J1131" s="1">
        <v>9258.4470000000001</v>
      </c>
      <c r="K1131" s="9">
        <v>97.91</v>
      </c>
      <c r="L1131" s="1">
        <v>399.762</v>
      </c>
      <c r="M1131" s="2">
        <v>98.794000000000011</v>
      </c>
      <c r="N1131" s="1">
        <v>1275.7239999999999</v>
      </c>
      <c r="O1131" s="2">
        <v>101.97</v>
      </c>
      <c r="P1131" s="1">
        <v>6955.4660000000003</v>
      </c>
      <c r="Q1131" s="2">
        <v>83.179999999999993</v>
      </c>
      <c r="R1131" s="1">
        <v>12395.194</v>
      </c>
      <c r="S1131" s="2">
        <v>85.078000000000003</v>
      </c>
      <c r="T1131" s="1">
        <v>194.66400000000002</v>
      </c>
      <c r="U1131" s="2">
        <v>94.231999999999999</v>
      </c>
      <c r="V1131" s="1">
        <v>12982.448</v>
      </c>
      <c r="W1131" s="2">
        <v>111.176</v>
      </c>
      <c r="X1131" s="1">
        <v>38571.768000000004</v>
      </c>
      <c r="Y1131" s="2">
        <v>101.974</v>
      </c>
      <c r="Z1131" s="1">
        <v>17185.506000000001</v>
      </c>
      <c r="AA1131" s="2">
        <v>120.53799999999998</v>
      </c>
      <c r="AB1131" s="1">
        <v>8449.2330000000002</v>
      </c>
      <c r="AC1131" s="2">
        <v>95.97</v>
      </c>
      <c r="AD1131" s="1">
        <v>6652.4350000000004</v>
      </c>
      <c r="AE1131" s="2">
        <v>70.039999999999992</v>
      </c>
      <c r="AF1131" s="1">
        <v>5991.7150000000001</v>
      </c>
      <c r="AG1131" s="2">
        <v>92.754000000000005</v>
      </c>
      <c r="AH1131" s="1">
        <v>1495.9739999999999</v>
      </c>
      <c r="AI1131" s="2">
        <v>74.513999999999982</v>
      </c>
      <c r="AJ1131" s="1">
        <v>788.846</v>
      </c>
      <c r="AK1131" s="2">
        <v>99.168000000000006</v>
      </c>
      <c r="AL1131" s="1">
        <v>64.418000000000006</v>
      </c>
      <c r="AM1131" s="2">
        <v>102.29</v>
      </c>
      <c r="AN1131" s="1">
        <v>1222.046</v>
      </c>
      <c r="AO1131" s="2">
        <v>89.626000000000005</v>
      </c>
      <c r="AP1131" s="1">
        <v>828.34</v>
      </c>
      <c r="AQ1131" s="2">
        <v>76.884</v>
      </c>
      <c r="AR1131" s="1">
        <v>1900.4580000000001</v>
      </c>
      <c r="AS1131" s="2">
        <v>74.210000000000008</v>
      </c>
      <c r="AT1131" s="1">
        <v>837.48599999999999</v>
      </c>
      <c r="AU1131" s="2">
        <v>112.5</v>
      </c>
      <c r="AV1131" s="1">
        <v>765.41399999999999</v>
      </c>
      <c r="AW1131" s="2">
        <v>83.035999999999987</v>
      </c>
      <c r="AX1131" s="1">
        <v>9921.023000000001</v>
      </c>
      <c r="AY1131" s="2">
        <v>71.989999999999995</v>
      </c>
      <c r="AZ1131" s="1">
        <v>3178.1120000000001</v>
      </c>
      <c r="BA1131" s="2">
        <v>101.316</v>
      </c>
      <c r="BB1131" s="1">
        <v>1039.203</v>
      </c>
      <c r="BC1131" s="2">
        <v>96.727999999999994</v>
      </c>
      <c r="BD1131" s="1">
        <v>1522.665</v>
      </c>
      <c r="BE1131" s="2">
        <v>94.231999999999999</v>
      </c>
      <c r="BF1131" s="1">
        <v>998.78600000000006</v>
      </c>
      <c r="BG1131" s="2">
        <v>59.029999999999994</v>
      </c>
      <c r="BH1131" s="1">
        <v>1105.6469999999999</v>
      </c>
      <c r="BI1131" s="2">
        <v>59.775999999999996</v>
      </c>
      <c r="BJ1131" s="1">
        <v>1114.4690000000001</v>
      </c>
      <c r="BK1131" s="2">
        <v>107.77799999999999</v>
      </c>
      <c r="BL1131" s="1">
        <v>1162.5550000000001</v>
      </c>
      <c r="BM1131" s="2">
        <v>46.636000000000003</v>
      </c>
    </row>
    <row r="1132" spans="1:65" x14ac:dyDescent="0.25">
      <c r="A1132" s="20">
        <v>43026</v>
      </c>
      <c r="B1132" s="5">
        <v>980.54300000000001</v>
      </c>
      <c r="C1132">
        <v>2.1000000000000001E-2</v>
      </c>
      <c r="D1132" s="7">
        <v>0.03</v>
      </c>
      <c r="E1132" s="7">
        <v>-0.67</v>
      </c>
      <c r="F1132" s="2">
        <v>-0.25</v>
      </c>
      <c r="H1132" s="1">
        <v>7313.7730000000001</v>
      </c>
      <c r="I1132" s="2">
        <v>86.983999999999995</v>
      </c>
      <c r="J1132" s="1">
        <v>9260.4760000000006</v>
      </c>
      <c r="K1132" s="9">
        <v>97.945999999999998</v>
      </c>
      <c r="L1132" s="1">
        <v>396.21500000000003</v>
      </c>
      <c r="M1132" s="2">
        <v>98.866</v>
      </c>
      <c r="N1132" s="1">
        <v>1258.357</v>
      </c>
      <c r="O1132" s="2">
        <v>101.97999999999999</v>
      </c>
      <c r="P1132" s="1">
        <v>7039.0360000000001</v>
      </c>
      <c r="Q1132" s="2">
        <v>83.18</v>
      </c>
      <c r="R1132" s="1">
        <v>12354.409</v>
      </c>
      <c r="S1132" s="2">
        <v>85.391999999999982</v>
      </c>
      <c r="T1132" s="1">
        <v>192.5</v>
      </c>
      <c r="U1132" s="2">
        <v>95.408000000000015</v>
      </c>
      <c r="V1132" s="1">
        <v>13124.595000000001</v>
      </c>
      <c r="W1132" s="2">
        <v>111.364</v>
      </c>
      <c r="X1132" s="1">
        <v>38190.970999999998</v>
      </c>
      <c r="Y1132" s="2">
        <v>101.27400000000002</v>
      </c>
      <c r="Z1132" s="1">
        <v>17104.084999999999</v>
      </c>
      <c r="AA1132" s="2">
        <v>120.21399999999998</v>
      </c>
      <c r="AB1132" s="1">
        <v>8453.509</v>
      </c>
      <c r="AC1132" s="2">
        <v>96.12</v>
      </c>
      <c r="AD1132" s="1">
        <v>6639.2030000000004</v>
      </c>
      <c r="AE1132" s="2">
        <v>69.650000000000006</v>
      </c>
      <c r="AF1132" s="1">
        <v>6073.143</v>
      </c>
      <c r="AG1132" s="2">
        <v>93.668000000000006</v>
      </c>
      <c r="AH1132" s="1">
        <v>1498.5889999999999</v>
      </c>
      <c r="AI1132" s="2">
        <v>74.489999999999995</v>
      </c>
      <c r="AJ1132" s="1">
        <v>790.75300000000004</v>
      </c>
      <c r="AK1132" s="2">
        <v>99.405999999999992</v>
      </c>
      <c r="AL1132" s="1">
        <v>65.375</v>
      </c>
      <c r="AM1132" s="2">
        <v>102.27200000000001</v>
      </c>
      <c r="AN1132" s="1">
        <v>1243.4939999999999</v>
      </c>
      <c r="AO1132" s="2">
        <v>90.444000000000003</v>
      </c>
      <c r="AP1132" s="1">
        <v>845.14300000000003</v>
      </c>
      <c r="AQ1132" s="2">
        <v>77.065999999999988</v>
      </c>
      <c r="AR1132" s="1">
        <v>1917.4</v>
      </c>
      <c r="AS1132" s="2">
        <v>74.013999999999996</v>
      </c>
      <c r="AT1132" s="1">
        <v>848.029</v>
      </c>
      <c r="AU1132" s="2">
        <v>113.074</v>
      </c>
      <c r="AV1132" s="1">
        <v>763.51200000000006</v>
      </c>
      <c r="AW1132" s="2">
        <v>82.956000000000003</v>
      </c>
      <c r="AX1132" s="1">
        <v>9829.9670000000006</v>
      </c>
      <c r="AY1132" s="2">
        <v>70.415999999999997</v>
      </c>
      <c r="AZ1132" s="1">
        <v>3278.933</v>
      </c>
      <c r="BA1132" s="2">
        <v>101.724</v>
      </c>
      <c r="BB1132" s="1">
        <v>1049.623</v>
      </c>
      <c r="BC1132" s="2">
        <v>96.25</v>
      </c>
      <c r="BD1132" s="1">
        <v>1501.4549999999999</v>
      </c>
      <c r="BE1132" s="2">
        <v>95.408000000000015</v>
      </c>
      <c r="BF1132" s="1">
        <v>1004.288</v>
      </c>
      <c r="BG1132" s="2">
        <v>59.302</v>
      </c>
      <c r="BH1132" s="1">
        <v>1119.7070000000001</v>
      </c>
      <c r="BI1132" s="2">
        <v>60.731999999999992</v>
      </c>
      <c r="BJ1132" s="1">
        <v>1112.039</v>
      </c>
      <c r="BK1132" s="2">
        <v>108.22799999999999</v>
      </c>
      <c r="BL1132" s="1">
        <v>1196.145</v>
      </c>
      <c r="BM1132" s="2">
        <v>46.323999999999998</v>
      </c>
    </row>
    <row r="1133" spans="1:65" x14ac:dyDescent="0.25">
      <c r="A1133" s="20">
        <v>43033</v>
      </c>
      <c r="B1133" s="5">
        <v>976.41800000000001</v>
      </c>
      <c r="C1133">
        <v>2.1000000000000001E-2</v>
      </c>
      <c r="D1133" s="7">
        <v>0.9</v>
      </c>
      <c r="E1133" s="7">
        <v>-0.77</v>
      </c>
      <c r="F1133" s="2">
        <v>0.76</v>
      </c>
      <c r="H1133" s="1">
        <v>7187.8770000000004</v>
      </c>
      <c r="I1133" s="2">
        <v>86.617999999999995</v>
      </c>
      <c r="J1133" s="1">
        <v>9209.0779999999995</v>
      </c>
      <c r="K1133" s="9">
        <v>98.062000000000012</v>
      </c>
      <c r="L1133" s="1">
        <v>397.84199999999998</v>
      </c>
      <c r="M1133" s="2">
        <v>98.981999999999999</v>
      </c>
      <c r="N1133" s="1">
        <v>1264.402</v>
      </c>
      <c r="O1133" s="2">
        <v>102.10799999999999</v>
      </c>
      <c r="P1133" s="1">
        <v>7106.0460000000003</v>
      </c>
      <c r="Q1133" s="2">
        <v>82.492000000000004</v>
      </c>
      <c r="R1133" s="1">
        <v>12516.251</v>
      </c>
      <c r="S1133" s="2">
        <v>84.9</v>
      </c>
      <c r="T1133" s="1">
        <v>190.53399999999999</v>
      </c>
      <c r="U1133" s="2">
        <v>95.722000000000008</v>
      </c>
      <c r="V1133" s="1">
        <v>13225.92</v>
      </c>
      <c r="W1133" s="2">
        <v>111.282</v>
      </c>
      <c r="X1133" s="1">
        <v>38078.213000000003</v>
      </c>
      <c r="Y1133" s="2">
        <v>100.748</v>
      </c>
      <c r="Z1133" s="1">
        <v>16579.541000000001</v>
      </c>
      <c r="AA1133" s="2">
        <v>119.578</v>
      </c>
      <c r="AB1133" s="1">
        <v>8389.5329999999994</v>
      </c>
      <c r="AC1133" s="2">
        <v>96.177999999999997</v>
      </c>
      <c r="AD1133" s="1">
        <v>6496.3779999999997</v>
      </c>
      <c r="AE1133" s="2">
        <v>69.146000000000001</v>
      </c>
      <c r="AF1133" s="1">
        <v>5988.8609999999999</v>
      </c>
      <c r="AG1133" s="2">
        <v>93.153999999999996</v>
      </c>
      <c r="AH1133" s="1">
        <v>1458.7570000000001</v>
      </c>
      <c r="AI1133" s="2">
        <v>74.686000000000007</v>
      </c>
      <c r="AJ1133" s="1">
        <v>803.33600000000001</v>
      </c>
      <c r="AK1133" s="2">
        <v>100.036</v>
      </c>
      <c r="AL1133" s="1">
        <v>62.963999999999999</v>
      </c>
      <c r="AM1133" s="2">
        <v>102.37400000000001</v>
      </c>
      <c r="AN1133" s="1">
        <v>1262.1390000000001</v>
      </c>
      <c r="AO1133" s="2">
        <v>90.378</v>
      </c>
      <c r="AP1133" s="1">
        <v>854.06200000000001</v>
      </c>
      <c r="AQ1133" s="2">
        <v>77.192000000000007</v>
      </c>
      <c r="AR1133" s="1">
        <v>1920.0650000000001</v>
      </c>
      <c r="AS1133" s="2">
        <v>74.087999999999994</v>
      </c>
      <c r="AT1133" s="1">
        <v>849.75599999999997</v>
      </c>
      <c r="AU1133" s="2">
        <v>113.55</v>
      </c>
      <c r="AV1133" s="1">
        <v>756.90200000000004</v>
      </c>
      <c r="AW1133" s="2">
        <v>83.00800000000001</v>
      </c>
      <c r="AX1133" s="1">
        <v>9515.3080000000009</v>
      </c>
      <c r="AY1133" s="2">
        <v>70.284000000000006</v>
      </c>
      <c r="AZ1133" s="1">
        <v>3248.056</v>
      </c>
      <c r="BA1133" s="2">
        <v>102.36199999999999</v>
      </c>
      <c r="BB1133" s="1">
        <v>1024.1220000000001</v>
      </c>
      <c r="BC1133" s="2">
        <v>96.251999999999995</v>
      </c>
      <c r="BD1133" s="1">
        <v>1472.701</v>
      </c>
      <c r="BE1133" s="2">
        <v>95.722000000000008</v>
      </c>
      <c r="BF1133" s="1">
        <v>973.14700000000005</v>
      </c>
      <c r="BG1133" s="2">
        <v>59.394000000000005</v>
      </c>
      <c r="BH1133" s="1">
        <v>1079.7239999999999</v>
      </c>
      <c r="BI1133" s="2">
        <v>59.731999999999992</v>
      </c>
      <c r="BJ1133" s="1">
        <v>1099.5920000000001</v>
      </c>
      <c r="BK1133" s="2">
        <v>108.47</v>
      </c>
      <c r="BL1133" s="1">
        <v>1192.202</v>
      </c>
      <c r="BM1133" s="2">
        <v>45.988</v>
      </c>
    </row>
    <row r="1134" spans="1:65" x14ac:dyDescent="0.25">
      <c r="A1134" s="20">
        <v>43040</v>
      </c>
      <c r="B1134" s="5">
        <v>985.66700000000003</v>
      </c>
      <c r="C1134">
        <v>2.1000000000000001E-2</v>
      </c>
      <c r="D1134" s="7">
        <v>0.25</v>
      </c>
      <c r="E1134" s="7">
        <v>-0.59</v>
      </c>
      <c r="F1134" s="2">
        <v>-0.08</v>
      </c>
      <c r="H1134" s="1">
        <v>7208.82</v>
      </c>
      <c r="I1134" s="2">
        <v>84.917999999999992</v>
      </c>
      <c r="J1134" s="1">
        <v>9412.1219999999994</v>
      </c>
      <c r="K1134" s="9">
        <v>97.72399999999999</v>
      </c>
      <c r="L1134" s="1">
        <v>407.10200000000003</v>
      </c>
      <c r="M1134" s="2">
        <v>98.407999999999987</v>
      </c>
      <c r="N1134" s="1">
        <v>1270.9460000000001</v>
      </c>
      <c r="O1134" s="2">
        <v>101.8</v>
      </c>
      <c r="P1134" s="1">
        <v>7220.7790000000005</v>
      </c>
      <c r="Q1134" s="2">
        <v>82.516000000000005</v>
      </c>
      <c r="R1134" s="1">
        <v>12562.541000000001</v>
      </c>
      <c r="S1134" s="2">
        <v>83.825999999999993</v>
      </c>
      <c r="T1134" s="1">
        <v>192.63300000000001</v>
      </c>
      <c r="U1134" s="2">
        <v>95.346000000000004</v>
      </c>
      <c r="V1134" s="1">
        <v>13479.429</v>
      </c>
      <c r="W1134" s="2">
        <v>111.3</v>
      </c>
      <c r="X1134" s="1">
        <v>37788.325000000004</v>
      </c>
      <c r="Y1134" s="2">
        <v>99.638000000000005</v>
      </c>
      <c r="Z1134" s="1">
        <v>16736.786</v>
      </c>
      <c r="AA1134" s="2">
        <v>118.744</v>
      </c>
      <c r="AB1134" s="1">
        <v>8437.4230000000007</v>
      </c>
      <c r="AC1134" s="2">
        <v>97.108000000000004</v>
      </c>
      <c r="AD1134" s="1">
        <v>6209.1230000000005</v>
      </c>
      <c r="AE1134" s="2">
        <v>68.105999999999995</v>
      </c>
      <c r="AF1134" s="1">
        <v>6051.4369999999999</v>
      </c>
      <c r="AG1134" s="2">
        <v>92.941999999999993</v>
      </c>
      <c r="AH1134" s="1">
        <v>1391.8790000000001</v>
      </c>
      <c r="AI1134" s="2">
        <v>73.34</v>
      </c>
      <c r="AJ1134" s="1">
        <v>799.51599999999996</v>
      </c>
      <c r="AK1134" s="2">
        <v>99.873999999999995</v>
      </c>
      <c r="AL1134" s="1">
        <v>64.95</v>
      </c>
      <c r="AM1134" s="2">
        <v>102.114</v>
      </c>
      <c r="AN1134" s="1">
        <v>1224.925</v>
      </c>
      <c r="AO1134" s="2">
        <v>89.412000000000006</v>
      </c>
      <c r="AP1134" s="1">
        <v>875.87599999999998</v>
      </c>
      <c r="AQ1134" s="2">
        <v>77.77000000000001</v>
      </c>
      <c r="AR1134" s="1">
        <v>1924.7809999999999</v>
      </c>
      <c r="AS1134" s="2">
        <v>74.036000000000001</v>
      </c>
      <c r="AT1134" s="1">
        <v>889.12599999999998</v>
      </c>
      <c r="AU1134" s="2">
        <v>114.79600000000001</v>
      </c>
      <c r="AV1134" s="1">
        <v>760.48099999999999</v>
      </c>
      <c r="AW1134" s="2">
        <v>83.201999999999998</v>
      </c>
      <c r="AX1134" s="1">
        <v>9378.4510000000009</v>
      </c>
      <c r="AY1134" s="2">
        <v>69.937999999999988</v>
      </c>
      <c r="AZ1134" s="1">
        <v>3265.886</v>
      </c>
      <c r="BA1134" s="2">
        <v>102.66400000000002</v>
      </c>
      <c r="BB1134" s="1">
        <v>1034.9290000000001</v>
      </c>
      <c r="BC1134" s="2">
        <v>96.212000000000003</v>
      </c>
      <c r="BD1134" s="1">
        <v>1496.5450000000001</v>
      </c>
      <c r="BE1134" s="2">
        <v>95.346000000000004</v>
      </c>
      <c r="BF1134" s="1">
        <v>982.20400000000006</v>
      </c>
      <c r="BG1134" s="2">
        <v>59.253999999999998</v>
      </c>
      <c r="BH1134" s="1">
        <v>1094.2180000000001</v>
      </c>
      <c r="BI1134" s="2">
        <v>58.132000000000005</v>
      </c>
      <c r="BJ1134" s="1">
        <v>1110.451</v>
      </c>
      <c r="BK1134" s="2">
        <v>108.71199999999999</v>
      </c>
      <c r="BL1134" s="1">
        <v>1219.5910000000001</v>
      </c>
      <c r="BM1134" s="2">
        <v>45.065999999999995</v>
      </c>
    </row>
    <row r="1135" spans="1:65" x14ac:dyDescent="0.25">
      <c r="A1135" s="20">
        <v>43047</v>
      </c>
      <c r="B1135" s="5">
        <v>990.55100000000004</v>
      </c>
      <c r="C1135">
        <v>2.1000000000000001E-2</v>
      </c>
      <c r="D1135" s="7">
        <v>0.19</v>
      </c>
      <c r="E1135" s="7">
        <v>-1.24</v>
      </c>
      <c r="F1135" s="2">
        <v>-0.35</v>
      </c>
      <c r="H1135" s="1">
        <v>7333.8519999999999</v>
      </c>
      <c r="I1135" s="2">
        <v>85.59</v>
      </c>
      <c r="J1135" s="1">
        <v>9346.4050000000007</v>
      </c>
      <c r="K1135" s="9">
        <v>97.635999999999996</v>
      </c>
      <c r="L1135" s="1">
        <v>402.68</v>
      </c>
      <c r="M1135" s="2">
        <v>98.283999999999992</v>
      </c>
      <c r="N1135" s="1">
        <v>1261.047</v>
      </c>
      <c r="O1135" s="2">
        <v>101.71400000000001</v>
      </c>
      <c r="P1135" s="1">
        <v>7385.5420000000004</v>
      </c>
      <c r="Q1135" s="2">
        <v>82.342000000000013</v>
      </c>
      <c r="R1135" s="1">
        <v>12617.521000000001</v>
      </c>
      <c r="S1135" s="2">
        <v>84.025999999999996</v>
      </c>
      <c r="T1135" s="1">
        <v>192.31900000000002</v>
      </c>
      <c r="U1135" s="2">
        <v>95.338000000000008</v>
      </c>
      <c r="V1135" s="1">
        <v>13533.791999999999</v>
      </c>
      <c r="W1135" s="2">
        <v>111.352</v>
      </c>
      <c r="X1135" s="1">
        <v>37657.243999999999</v>
      </c>
      <c r="Y1135" s="2">
        <v>99.278000000000006</v>
      </c>
      <c r="Z1135" s="1">
        <v>16746.496999999999</v>
      </c>
      <c r="AA1135" s="2">
        <v>118.92400000000001</v>
      </c>
      <c r="AB1135" s="1">
        <v>8387.3829999999998</v>
      </c>
      <c r="AC1135" s="2">
        <v>96.61</v>
      </c>
      <c r="AD1135" s="1">
        <v>6284.884</v>
      </c>
      <c r="AE1135" s="2">
        <v>68.132000000000005</v>
      </c>
      <c r="AF1135" s="1">
        <v>5958.0460000000003</v>
      </c>
      <c r="AG1135" s="2">
        <v>92.873999999999995</v>
      </c>
      <c r="AH1135" s="1">
        <v>1397.098</v>
      </c>
      <c r="AI1135" s="2">
        <v>72.481999999999999</v>
      </c>
      <c r="AJ1135" s="1">
        <v>785.73</v>
      </c>
      <c r="AK1135" s="2">
        <v>99.95</v>
      </c>
      <c r="AL1135" s="1">
        <v>60.596000000000004</v>
      </c>
      <c r="AM1135" s="2">
        <v>102.05600000000001</v>
      </c>
      <c r="AN1135" s="1">
        <v>1212.95</v>
      </c>
      <c r="AO1135" s="2">
        <v>89.393999999999991</v>
      </c>
      <c r="AP1135" s="1">
        <v>859.96299999999997</v>
      </c>
      <c r="AQ1135" s="2">
        <v>77.876000000000005</v>
      </c>
      <c r="AR1135" s="1">
        <v>1951.4739999999999</v>
      </c>
      <c r="AS1135" s="2">
        <v>74.402000000000001</v>
      </c>
      <c r="AT1135" s="1">
        <v>884.274</v>
      </c>
      <c r="AU1135" s="2">
        <v>115.708</v>
      </c>
      <c r="AV1135" s="1">
        <v>759.64</v>
      </c>
      <c r="AW1135" s="2">
        <v>83.272000000000006</v>
      </c>
      <c r="AX1135" s="1">
        <v>9514.9789999999994</v>
      </c>
      <c r="AY1135" s="2">
        <v>70.201999999999998</v>
      </c>
      <c r="AZ1135" s="1">
        <v>3263.826</v>
      </c>
      <c r="BA1135" s="2">
        <v>102.79600000000001</v>
      </c>
      <c r="BB1135" s="1">
        <v>1058.354</v>
      </c>
      <c r="BC1135" s="2">
        <v>97.02600000000001</v>
      </c>
      <c r="BD1135" s="1">
        <v>1490.4460000000001</v>
      </c>
      <c r="BE1135" s="2">
        <v>95.338000000000008</v>
      </c>
      <c r="BF1135" s="1">
        <v>1012.034</v>
      </c>
      <c r="BG1135" s="2">
        <v>58.577999999999996</v>
      </c>
      <c r="BH1135" s="1">
        <v>1104.751</v>
      </c>
      <c r="BI1135" s="2">
        <v>58.244000000000007</v>
      </c>
      <c r="BJ1135" s="1">
        <v>1113.9690000000001</v>
      </c>
      <c r="BK1135" s="2">
        <v>108.94000000000001</v>
      </c>
      <c r="BL1135" s="1">
        <v>1193.2950000000001</v>
      </c>
      <c r="BM1135" s="2">
        <v>44.423999999999999</v>
      </c>
    </row>
    <row r="1136" spans="1:65" x14ac:dyDescent="0.25">
      <c r="A1136" s="20">
        <v>43054</v>
      </c>
      <c r="B1136" s="5">
        <v>976.30200000000002</v>
      </c>
      <c r="C1136">
        <v>2.1000000000000001E-2</v>
      </c>
      <c r="D1136" s="7">
        <v>-0.41</v>
      </c>
      <c r="E1136" s="7">
        <v>-1.06</v>
      </c>
      <c r="F1136" s="2">
        <v>-0.95</v>
      </c>
      <c r="H1136" s="1">
        <v>7220.7660000000005</v>
      </c>
      <c r="I1136" s="2">
        <v>85.893999999999991</v>
      </c>
      <c r="J1136" s="1">
        <v>9230.023000000001</v>
      </c>
      <c r="K1136" s="9">
        <v>97.896000000000001</v>
      </c>
      <c r="L1136" s="1">
        <v>396.07900000000001</v>
      </c>
      <c r="M1136" s="2">
        <v>98.753999999999991</v>
      </c>
      <c r="N1136" s="1">
        <v>1244.9490000000001</v>
      </c>
      <c r="O1136" s="2">
        <v>102.10600000000001</v>
      </c>
      <c r="P1136" s="1">
        <v>7118.1490000000003</v>
      </c>
      <c r="Q1136" s="2">
        <v>82.830000000000013</v>
      </c>
      <c r="R1136" s="1">
        <v>12200.214</v>
      </c>
      <c r="S1136" s="2">
        <v>83.682000000000002</v>
      </c>
      <c r="T1136" s="1">
        <v>194.167</v>
      </c>
      <c r="U1136" s="2">
        <v>95.712000000000018</v>
      </c>
      <c r="V1136" s="1">
        <v>13439.991</v>
      </c>
      <c r="W1136" s="2">
        <v>111.378</v>
      </c>
      <c r="X1136" s="1">
        <v>36585.431000000004</v>
      </c>
      <c r="Y1136" s="2">
        <v>99.001999999999995</v>
      </c>
      <c r="Z1136" s="1">
        <v>16596.724000000002</v>
      </c>
      <c r="AA1136" s="2">
        <v>119.26000000000002</v>
      </c>
      <c r="AB1136" s="1">
        <v>8257.8490000000002</v>
      </c>
      <c r="AC1136" s="2">
        <v>96.35</v>
      </c>
      <c r="AD1136" s="1">
        <v>5883.31</v>
      </c>
      <c r="AE1136" s="2">
        <v>68.031999999999996</v>
      </c>
      <c r="AF1136" s="1">
        <v>5700.78</v>
      </c>
      <c r="AG1136" s="2">
        <v>93.03</v>
      </c>
      <c r="AH1136" s="1">
        <v>1382.57</v>
      </c>
      <c r="AI1136" s="2">
        <v>73.244</v>
      </c>
      <c r="AJ1136" s="1">
        <v>796.86599999999999</v>
      </c>
      <c r="AK1136" s="2">
        <v>100.33</v>
      </c>
      <c r="AL1136" s="1">
        <v>59.812000000000005</v>
      </c>
      <c r="AM1136" s="2">
        <v>102.426</v>
      </c>
      <c r="AN1136" s="1">
        <v>1183.6100000000001</v>
      </c>
      <c r="AO1136" s="2">
        <v>89.39200000000001</v>
      </c>
      <c r="AP1136" s="1">
        <v>837.29200000000003</v>
      </c>
      <c r="AQ1136" s="2">
        <v>77.174000000000007</v>
      </c>
      <c r="AR1136" s="1">
        <v>1907.9940000000001</v>
      </c>
      <c r="AS1136" s="2">
        <v>74.112000000000009</v>
      </c>
      <c r="AT1136" s="1">
        <v>872.83799999999997</v>
      </c>
      <c r="AU1136" s="2">
        <v>115.3</v>
      </c>
      <c r="AV1136" s="1">
        <v>761.11900000000003</v>
      </c>
      <c r="AW1136" s="2">
        <v>83.98</v>
      </c>
      <c r="AX1136" s="1">
        <v>9220.746000000001</v>
      </c>
      <c r="AY1136" s="2">
        <v>69.926000000000002</v>
      </c>
      <c r="AZ1136" s="1">
        <v>3233.54</v>
      </c>
      <c r="BA1136" s="2">
        <v>102.61799999999998</v>
      </c>
      <c r="BB1136" s="1">
        <v>1030.2740000000001</v>
      </c>
      <c r="BC1136" s="2">
        <v>97.093999999999994</v>
      </c>
      <c r="BD1136" s="1">
        <v>1458.5140000000001</v>
      </c>
      <c r="BE1136" s="2">
        <v>95.712000000000018</v>
      </c>
      <c r="BF1136" s="1">
        <v>985.41399999999999</v>
      </c>
      <c r="BG1136" s="2">
        <v>57.61</v>
      </c>
      <c r="BH1136" s="1">
        <v>1077.4069999999999</v>
      </c>
      <c r="BI1136" s="2">
        <v>57.094000000000008</v>
      </c>
      <c r="BJ1136" s="1">
        <v>1102.7149999999999</v>
      </c>
      <c r="BK1136" s="2">
        <v>108.92400000000001</v>
      </c>
      <c r="BL1136" s="1">
        <v>1145.364</v>
      </c>
      <c r="BM1136" s="2">
        <v>44.083999999999996</v>
      </c>
    </row>
    <row r="1137" spans="1:65" x14ac:dyDescent="0.25">
      <c r="A1137" s="20">
        <v>43061</v>
      </c>
      <c r="B1137" s="5">
        <v>993.81000000000006</v>
      </c>
      <c r="C1137">
        <v>2.1000000000000001E-2</v>
      </c>
      <c r="D1137" s="7">
        <v>0.21</v>
      </c>
      <c r="E1137" s="7">
        <v>1.1100000000000001</v>
      </c>
      <c r="F1137" s="2">
        <v>0.03</v>
      </c>
      <c r="H1137" s="1">
        <v>7339.1620000000003</v>
      </c>
      <c r="I1137" s="2">
        <v>85.325999999999993</v>
      </c>
      <c r="J1137" s="1">
        <v>9264.3490000000002</v>
      </c>
      <c r="K1137" s="9">
        <v>97.990000000000009</v>
      </c>
      <c r="L1137" s="1">
        <v>402.87900000000002</v>
      </c>
      <c r="M1137" s="2">
        <v>98.9</v>
      </c>
      <c r="N1137" s="1">
        <v>1254.7470000000001</v>
      </c>
      <c r="O1137" s="2">
        <v>102.24000000000001</v>
      </c>
      <c r="P1137" s="1">
        <v>7334.6750000000002</v>
      </c>
      <c r="Q1137" s="2">
        <v>83.11</v>
      </c>
      <c r="R1137" s="1">
        <v>12424.511</v>
      </c>
      <c r="S1137" s="2">
        <v>82.567999999999998</v>
      </c>
      <c r="T1137" s="1">
        <v>192.458</v>
      </c>
      <c r="U1137" s="2">
        <v>96.013999999999996</v>
      </c>
      <c r="V1137" s="1">
        <v>13810.148000000001</v>
      </c>
      <c r="W1137" s="2">
        <v>111.298</v>
      </c>
      <c r="X1137" s="1">
        <v>36732.985000000001</v>
      </c>
      <c r="Y1137" s="2">
        <v>98.123999999999995</v>
      </c>
      <c r="Z1137" s="1">
        <v>17052.724999999999</v>
      </c>
      <c r="AA1137" s="2">
        <v>118.96199999999999</v>
      </c>
      <c r="AB1137" s="1">
        <v>8405.4349999999995</v>
      </c>
      <c r="AC1137" s="2">
        <v>96.661999999999992</v>
      </c>
      <c r="AD1137" s="1">
        <v>6314.9980000000005</v>
      </c>
      <c r="AE1137" s="2">
        <v>67.823999999999998</v>
      </c>
      <c r="AF1137" s="1">
        <v>5574.0420000000004</v>
      </c>
      <c r="AG1137" s="2">
        <v>92.559999999999988</v>
      </c>
      <c r="AH1137" s="1">
        <v>1431.47</v>
      </c>
      <c r="AI1137" s="2">
        <v>73.066000000000003</v>
      </c>
      <c r="AJ1137" s="1">
        <v>801.28200000000004</v>
      </c>
      <c r="AK1137" s="2">
        <v>100.53</v>
      </c>
      <c r="AL1137" s="1">
        <v>59.954999999999998</v>
      </c>
      <c r="AM1137" s="2">
        <v>102.494</v>
      </c>
      <c r="AN1137" s="1">
        <v>1227.973</v>
      </c>
      <c r="AO1137" s="2">
        <v>89.300000000000011</v>
      </c>
      <c r="AP1137" s="1">
        <v>860.33799999999997</v>
      </c>
      <c r="AQ1137" s="2">
        <v>77.14200000000001</v>
      </c>
      <c r="AR1137" s="1">
        <v>1964.1559999999999</v>
      </c>
      <c r="AS1137" s="2">
        <v>73.924000000000007</v>
      </c>
      <c r="AT1137" s="1">
        <v>901.50300000000004</v>
      </c>
      <c r="AU1137" s="2">
        <v>117.25000000000003</v>
      </c>
      <c r="AV1137" s="1">
        <v>773.38900000000001</v>
      </c>
      <c r="AW1137" s="2">
        <v>84.56</v>
      </c>
      <c r="AX1137" s="1">
        <v>9558.0570000000007</v>
      </c>
      <c r="AY1137" s="2">
        <v>70.342000000000013</v>
      </c>
      <c r="AZ1137" s="1">
        <v>3377.3</v>
      </c>
      <c r="BA1137" s="2">
        <v>102.40599999999999</v>
      </c>
      <c r="BB1137" s="1">
        <v>1037.1500000000001</v>
      </c>
      <c r="BC1137" s="2">
        <v>97.456000000000003</v>
      </c>
      <c r="BD1137" s="1">
        <v>1514.5070000000001</v>
      </c>
      <c r="BE1137" s="2">
        <v>96.013999999999996</v>
      </c>
      <c r="BF1137" s="1">
        <v>1028.7529999999999</v>
      </c>
      <c r="BG1137" s="2">
        <v>57.636000000000003</v>
      </c>
      <c r="BH1137" s="1">
        <v>1171.6189999999999</v>
      </c>
      <c r="BI1137" s="2">
        <v>58.211999999999989</v>
      </c>
      <c r="BJ1137" s="1">
        <v>1133.7080000000001</v>
      </c>
      <c r="BK1137" s="2">
        <v>109.39000000000001</v>
      </c>
      <c r="BL1137" s="1">
        <v>1109.6669999999999</v>
      </c>
      <c r="BM1137" s="2">
        <v>43.438000000000002</v>
      </c>
    </row>
    <row r="1138" spans="1:65" x14ac:dyDescent="0.25">
      <c r="A1138" s="20">
        <v>43068</v>
      </c>
      <c r="B1138" s="5">
        <v>999.40100000000007</v>
      </c>
      <c r="C1138">
        <v>2.1999999999999999E-2</v>
      </c>
      <c r="D1138" s="7">
        <v>1.04</v>
      </c>
      <c r="E1138" s="7">
        <v>1.1000000000000001</v>
      </c>
      <c r="F1138" s="2">
        <v>-0.85</v>
      </c>
      <c r="H1138" s="1">
        <v>7228.5439999999999</v>
      </c>
      <c r="I1138" s="2">
        <v>85.218000000000004</v>
      </c>
      <c r="J1138" s="1">
        <v>9356.8559999999998</v>
      </c>
      <c r="K1138" s="9">
        <v>98.15</v>
      </c>
      <c r="L1138" s="1">
        <v>405.07900000000001</v>
      </c>
      <c r="M1138" s="2">
        <v>99.162000000000006</v>
      </c>
      <c r="N1138" s="1">
        <v>1263.327</v>
      </c>
      <c r="O1138" s="2">
        <v>102.39400000000001</v>
      </c>
      <c r="P1138" s="1">
        <v>7349.0209999999997</v>
      </c>
      <c r="Q1138" s="2">
        <v>83.478000000000009</v>
      </c>
      <c r="R1138" s="1">
        <v>12261.014000000001</v>
      </c>
      <c r="S1138" s="2">
        <v>82.522000000000006</v>
      </c>
      <c r="T1138" s="1">
        <v>195.85</v>
      </c>
      <c r="U1138" s="2">
        <v>96.59</v>
      </c>
      <c r="V1138" s="1">
        <v>13885.261</v>
      </c>
      <c r="W1138" s="2">
        <v>111.43199999999999</v>
      </c>
      <c r="X1138" s="1">
        <v>36680.807000000001</v>
      </c>
      <c r="Y1138" s="2">
        <v>98.573999999999998</v>
      </c>
      <c r="Z1138" s="1">
        <v>17056.191999999999</v>
      </c>
      <c r="AA1138" s="2">
        <v>119.16399999999999</v>
      </c>
      <c r="AB1138" s="1">
        <v>8464.8119999999999</v>
      </c>
      <c r="AC1138" s="2">
        <v>96.748000000000005</v>
      </c>
      <c r="AD1138" s="1">
        <v>6225.098</v>
      </c>
      <c r="AE1138" s="2">
        <v>68.248000000000005</v>
      </c>
      <c r="AF1138" s="1">
        <v>5381.7160000000003</v>
      </c>
      <c r="AG1138" s="2">
        <v>91.49199999999999</v>
      </c>
      <c r="AH1138" s="1">
        <v>1416.373</v>
      </c>
      <c r="AI1138" s="2">
        <v>73.144000000000005</v>
      </c>
      <c r="AJ1138" s="1">
        <v>809.04399999999998</v>
      </c>
      <c r="AK1138" s="2">
        <v>100.976</v>
      </c>
      <c r="AL1138" s="1">
        <v>62.914000000000001</v>
      </c>
      <c r="AM1138" s="2">
        <v>102.622</v>
      </c>
      <c r="AN1138" s="1">
        <v>1194.316</v>
      </c>
      <c r="AO1138" s="2">
        <v>89.616000000000014</v>
      </c>
      <c r="AP1138" s="1">
        <v>870.375</v>
      </c>
      <c r="AQ1138" s="2">
        <v>77.322000000000003</v>
      </c>
      <c r="AR1138" s="1">
        <v>1959.8790000000001</v>
      </c>
      <c r="AS1138" s="2">
        <v>73.533999999999992</v>
      </c>
      <c r="AT1138" s="1">
        <v>894.83799999999997</v>
      </c>
      <c r="AU1138" s="2">
        <v>117.71</v>
      </c>
      <c r="AV1138" s="1">
        <v>776.66300000000001</v>
      </c>
      <c r="AW1138" s="2">
        <v>84.853999999999999</v>
      </c>
      <c r="AX1138" s="1">
        <v>9572.59</v>
      </c>
      <c r="AY1138" s="2">
        <v>71.674000000000007</v>
      </c>
      <c r="AZ1138" s="1">
        <v>3366.3580000000002</v>
      </c>
      <c r="BA1138" s="2">
        <v>101.934</v>
      </c>
      <c r="BB1138" s="1">
        <v>1039.481</v>
      </c>
      <c r="BC1138" s="2">
        <v>97.463999999999999</v>
      </c>
      <c r="BD1138" s="1">
        <v>1490.971</v>
      </c>
      <c r="BE1138" s="2">
        <v>96.59</v>
      </c>
      <c r="BF1138" s="1">
        <v>1014.057</v>
      </c>
      <c r="BG1138" s="2">
        <v>58.198</v>
      </c>
      <c r="BH1138" s="1">
        <v>1191.9080000000001</v>
      </c>
      <c r="BI1138" s="2">
        <v>58.879999999999995</v>
      </c>
      <c r="BJ1138" s="1">
        <v>1141.5720000000001</v>
      </c>
      <c r="BK1138" s="2">
        <v>109.32599999999999</v>
      </c>
      <c r="BL1138" s="1">
        <v>1065.8340000000001</v>
      </c>
      <c r="BM1138" s="2">
        <v>42.917999999999999</v>
      </c>
    </row>
    <row r="1139" spans="1:65" x14ac:dyDescent="0.25">
      <c r="A1139" s="20">
        <v>43075</v>
      </c>
      <c r="B1139" s="5">
        <v>992.18000000000006</v>
      </c>
      <c r="C1139">
        <v>2.1999999999999999E-2</v>
      </c>
      <c r="D1139" s="7">
        <v>1.61</v>
      </c>
      <c r="E1139" s="7">
        <v>-0.91</v>
      </c>
      <c r="F1139" s="2">
        <v>2.21</v>
      </c>
      <c r="H1139" s="1">
        <v>7260.7889999999998</v>
      </c>
      <c r="I1139" s="2">
        <v>85.281999999999996</v>
      </c>
      <c r="J1139" s="1">
        <v>9275.6669999999995</v>
      </c>
      <c r="K1139" s="9">
        <v>98.102000000000004</v>
      </c>
      <c r="L1139" s="1">
        <v>406.71000000000004</v>
      </c>
      <c r="M1139" s="2">
        <v>99.012000000000015</v>
      </c>
      <c r="N1139" s="1">
        <v>1258.1990000000001</v>
      </c>
      <c r="O1139" s="2">
        <v>102.34400000000001</v>
      </c>
      <c r="P1139" s="1">
        <v>7237.18</v>
      </c>
      <c r="Q1139" s="2">
        <v>82.751999999999995</v>
      </c>
      <c r="R1139" s="1">
        <v>12047.425000000001</v>
      </c>
      <c r="S1139" s="2">
        <v>81.477999999999994</v>
      </c>
      <c r="T1139" s="1">
        <v>192.66300000000001</v>
      </c>
      <c r="U1139" s="2">
        <v>96.638000000000005</v>
      </c>
      <c r="V1139" s="1">
        <v>13734.346</v>
      </c>
      <c r="W1139" s="2">
        <v>111.41800000000001</v>
      </c>
      <c r="X1139" s="1">
        <v>35979.633999999998</v>
      </c>
      <c r="Y1139" s="2">
        <v>98.027999999999992</v>
      </c>
      <c r="Z1139" s="1">
        <v>16984.749</v>
      </c>
      <c r="AA1139" s="2">
        <v>118.93000000000002</v>
      </c>
      <c r="AB1139" s="1">
        <v>8397.4590000000007</v>
      </c>
      <c r="AC1139" s="2">
        <v>97.837999999999994</v>
      </c>
      <c r="AD1139" s="1">
        <v>6220.701</v>
      </c>
      <c r="AE1139" s="2">
        <v>67.902000000000015</v>
      </c>
      <c r="AF1139" s="1">
        <v>5168.2570000000005</v>
      </c>
      <c r="AG1139" s="2">
        <v>90.066000000000003</v>
      </c>
      <c r="AH1139" s="1">
        <v>1413.6410000000001</v>
      </c>
      <c r="AI1139" s="2">
        <v>72.953999999999994</v>
      </c>
      <c r="AJ1139" s="1">
        <v>804.88099999999997</v>
      </c>
      <c r="AK1139" s="2">
        <v>100.44800000000001</v>
      </c>
      <c r="AL1139" s="1">
        <v>62.889000000000003</v>
      </c>
      <c r="AM1139" s="2">
        <v>102.556</v>
      </c>
      <c r="AN1139" s="1">
        <v>1143.354</v>
      </c>
      <c r="AO1139" s="2">
        <v>89.051999999999992</v>
      </c>
      <c r="AP1139" s="1">
        <v>843.03700000000003</v>
      </c>
      <c r="AQ1139" s="2">
        <v>77.496000000000009</v>
      </c>
      <c r="AR1139" s="1">
        <v>1958.9290000000001</v>
      </c>
      <c r="AS1139" s="2">
        <v>73.569999999999993</v>
      </c>
      <c r="AT1139" s="1">
        <v>860.45299999999997</v>
      </c>
      <c r="AU1139" s="2">
        <v>117.57000000000001</v>
      </c>
      <c r="AV1139" s="1">
        <v>777.81200000000001</v>
      </c>
      <c r="AW1139" s="2">
        <v>85.69</v>
      </c>
      <c r="AX1139" s="1">
        <v>9240.1740000000009</v>
      </c>
      <c r="AY1139" s="2">
        <v>71.405999999999992</v>
      </c>
      <c r="AZ1139" s="1">
        <v>3243.3510000000001</v>
      </c>
      <c r="BA1139" s="2">
        <v>102.29600000000001</v>
      </c>
      <c r="BB1139" s="1">
        <v>1014.9</v>
      </c>
      <c r="BC1139" s="2">
        <v>97.453999999999994</v>
      </c>
      <c r="BD1139" s="1">
        <v>1452.623</v>
      </c>
      <c r="BE1139" s="2">
        <v>96.638000000000005</v>
      </c>
      <c r="BF1139" s="1">
        <v>1006.822</v>
      </c>
      <c r="BG1139" s="2">
        <v>57.934000000000005</v>
      </c>
      <c r="BH1139" s="1">
        <v>1134.7090000000001</v>
      </c>
      <c r="BI1139" s="2">
        <v>59.884</v>
      </c>
      <c r="BJ1139" s="1">
        <v>1138.5129999999999</v>
      </c>
      <c r="BK1139" s="2">
        <v>109.60599999999999</v>
      </c>
      <c r="BL1139" s="1">
        <v>1126.1990000000001</v>
      </c>
      <c r="BM1139" s="2">
        <v>43.381999999999998</v>
      </c>
    </row>
    <row r="1140" spans="1:65" x14ac:dyDescent="0.25">
      <c r="A1140" s="20">
        <v>43082</v>
      </c>
      <c r="B1140" s="5">
        <v>1005.409</v>
      </c>
      <c r="C1140">
        <v>2.1999999999999999E-2</v>
      </c>
      <c r="D1140" s="7">
        <v>0.3</v>
      </c>
      <c r="E1140" s="7">
        <v>-1.43</v>
      </c>
      <c r="F1140" s="2">
        <v>0.17</v>
      </c>
      <c r="H1140" s="1">
        <v>7316.4629999999997</v>
      </c>
      <c r="I1140" s="2">
        <v>84.816000000000003</v>
      </c>
      <c r="J1140" s="1">
        <v>9331.3179999999993</v>
      </c>
      <c r="K1140" s="9">
        <v>97.966000000000008</v>
      </c>
      <c r="L1140" s="1">
        <v>408.44400000000002</v>
      </c>
      <c r="M1140" s="2">
        <v>98.761999999999986</v>
      </c>
      <c r="N1140" s="1">
        <v>1260.6890000000001</v>
      </c>
      <c r="O1140" s="2">
        <v>102.13800000000001</v>
      </c>
      <c r="P1140" s="1">
        <v>7376.8550000000005</v>
      </c>
      <c r="Q1140" s="2">
        <v>82.394000000000005</v>
      </c>
      <c r="R1140" s="1">
        <v>12034.418</v>
      </c>
      <c r="S1140" s="2">
        <v>81.518000000000001</v>
      </c>
      <c r="T1140" s="1">
        <v>192.14000000000001</v>
      </c>
      <c r="U1140" s="2">
        <v>96.417999999999992</v>
      </c>
      <c r="V1140" s="1">
        <v>14058.184999999999</v>
      </c>
      <c r="W1140" s="2">
        <v>111.4</v>
      </c>
      <c r="X1140" s="1">
        <v>36375.481</v>
      </c>
      <c r="Y1140" s="2">
        <v>97.731999999999999</v>
      </c>
      <c r="Z1140" s="1">
        <v>17127.744999999999</v>
      </c>
      <c r="AA1140" s="2">
        <v>118.672</v>
      </c>
      <c r="AB1140" s="1">
        <v>8553.3970000000008</v>
      </c>
      <c r="AC1140" s="2">
        <v>97.702000000000012</v>
      </c>
      <c r="AD1140" s="1">
        <v>6075.1360000000004</v>
      </c>
      <c r="AE1140" s="2">
        <v>67.126000000000005</v>
      </c>
      <c r="AF1140" s="1">
        <v>5487.4920000000002</v>
      </c>
      <c r="AG1140" s="2">
        <v>89.384</v>
      </c>
      <c r="AH1140" s="1">
        <v>1447.7190000000001</v>
      </c>
      <c r="AI1140" s="2">
        <v>72.941999999999993</v>
      </c>
      <c r="AJ1140" s="1">
        <v>808.04200000000003</v>
      </c>
      <c r="AK1140" s="2">
        <v>100.178</v>
      </c>
      <c r="AL1140" s="1">
        <v>66.495000000000005</v>
      </c>
      <c r="AM1140" s="2">
        <v>102.348</v>
      </c>
      <c r="AN1140" s="1">
        <v>1166.539</v>
      </c>
      <c r="AO1140" s="2">
        <v>88.692000000000007</v>
      </c>
      <c r="AP1140" s="1">
        <v>857.37</v>
      </c>
      <c r="AQ1140" s="2">
        <v>77.763999999999996</v>
      </c>
      <c r="AR1140" s="1">
        <v>1962</v>
      </c>
      <c r="AS1140" s="2">
        <v>73.573999999999998</v>
      </c>
      <c r="AT1140" s="1">
        <v>869.61599999999999</v>
      </c>
      <c r="AU1140" s="2">
        <v>117.44800000000001</v>
      </c>
      <c r="AV1140" s="1">
        <v>783.952</v>
      </c>
      <c r="AW1140" s="2">
        <v>85.85799999999999</v>
      </c>
      <c r="AX1140" s="1">
        <v>9393.1059999999998</v>
      </c>
      <c r="AY1140" s="2">
        <v>70.218000000000004</v>
      </c>
      <c r="AZ1140" s="1">
        <v>3288.7730000000001</v>
      </c>
      <c r="BA1140" s="2">
        <v>102.742</v>
      </c>
      <c r="BB1140" s="1">
        <v>1051.308</v>
      </c>
      <c r="BC1140" s="2">
        <v>97.855999999999995</v>
      </c>
      <c r="BD1140" s="1">
        <v>1455.4090000000001</v>
      </c>
      <c r="BE1140" s="2">
        <v>96.417999999999992</v>
      </c>
      <c r="BF1140" s="1">
        <v>1017.797</v>
      </c>
      <c r="BG1140" s="2">
        <v>57.820000000000007</v>
      </c>
      <c r="BH1140" s="1">
        <v>1113.7750000000001</v>
      </c>
      <c r="BI1140" s="2">
        <v>59.972000000000001</v>
      </c>
      <c r="BJ1140" s="1">
        <v>1151.729</v>
      </c>
      <c r="BK1140" s="2">
        <v>109.96199999999999</v>
      </c>
      <c r="BL1140" s="1">
        <v>1163.731</v>
      </c>
      <c r="BM1140" s="2">
        <v>44.217999999999996</v>
      </c>
    </row>
    <row r="1141" spans="1:65" x14ac:dyDescent="0.25">
      <c r="A1141" s="20">
        <v>43089</v>
      </c>
      <c r="B1141" s="5">
        <v>1011.929</v>
      </c>
      <c r="C1141">
        <v>2.1999999999999999E-2</v>
      </c>
      <c r="D1141" s="7">
        <v>0.81</v>
      </c>
      <c r="E1141" s="7">
        <v>-0.27</v>
      </c>
      <c r="F1141" s="2">
        <v>-0.7</v>
      </c>
      <c r="H1141" s="1">
        <v>7326.6</v>
      </c>
      <c r="I1141" s="2">
        <v>84.781999999999996</v>
      </c>
      <c r="J1141" s="1">
        <v>9396.1309999999994</v>
      </c>
      <c r="K1141" s="9">
        <v>98.054000000000002</v>
      </c>
      <c r="L1141" s="1">
        <v>412.85300000000001</v>
      </c>
      <c r="M1141" s="2">
        <v>98.953999999999994</v>
      </c>
      <c r="N1141" s="1">
        <v>1255.9570000000001</v>
      </c>
      <c r="O1141" s="2">
        <v>102.24199999999999</v>
      </c>
      <c r="P1141" s="1">
        <v>7402.0749999999998</v>
      </c>
      <c r="Q1141" s="2">
        <v>82.628</v>
      </c>
      <c r="R1141" s="1">
        <v>12047.259</v>
      </c>
      <c r="S1141" s="2">
        <v>81.385999999999996</v>
      </c>
      <c r="T1141" s="1">
        <v>190.41499999999999</v>
      </c>
      <c r="U1141" s="2">
        <v>96.448000000000008</v>
      </c>
      <c r="V1141" s="1">
        <v>13885.105</v>
      </c>
      <c r="W1141" s="2">
        <v>111.526</v>
      </c>
      <c r="X1141" s="1">
        <v>36358.06</v>
      </c>
      <c r="Y1141" s="2">
        <v>97.945999999999998</v>
      </c>
      <c r="Z1141" s="1">
        <v>17046.774000000001</v>
      </c>
      <c r="AA1141" s="2">
        <v>118.926</v>
      </c>
      <c r="AB1141" s="1">
        <v>8616.8179999999993</v>
      </c>
      <c r="AC1141" s="2">
        <v>97.445999999999998</v>
      </c>
      <c r="AD1141" s="1">
        <v>6121.8159999999998</v>
      </c>
      <c r="AE1141" s="2">
        <v>66.85799999999999</v>
      </c>
      <c r="AF1141" s="1">
        <v>6085.1949999999997</v>
      </c>
      <c r="AG1141" s="2">
        <v>92.11</v>
      </c>
      <c r="AH1141" s="1">
        <v>1492.9549999999999</v>
      </c>
      <c r="AI1141" s="2">
        <v>73.445999999999998</v>
      </c>
      <c r="AJ1141" s="1">
        <v>825.03899999999999</v>
      </c>
      <c r="AK1141" s="2">
        <v>99.95</v>
      </c>
      <c r="AL1141" s="1">
        <v>71.692999999999998</v>
      </c>
      <c r="AM1141" s="2">
        <v>102.41600000000001</v>
      </c>
      <c r="AN1141" s="1">
        <v>1206.9390000000001</v>
      </c>
      <c r="AO1141" s="2">
        <v>89.054000000000002</v>
      </c>
      <c r="AP1141" s="1">
        <v>884.83699999999999</v>
      </c>
      <c r="AQ1141" s="2">
        <v>77.895999999999987</v>
      </c>
      <c r="AR1141" s="1">
        <v>1964.4090000000001</v>
      </c>
      <c r="AS1141" s="2">
        <v>73.289999999999992</v>
      </c>
      <c r="AT1141" s="1">
        <v>875.94400000000007</v>
      </c>
      <c r="AU1141" s="2">
        <v>117.71200000000002</v>
      </c>
      <c r="AV1141" s="1">
        <v>794.47900000000004</v>
      </c>
      <c r="AW1141" s="2">
        <v>85.6</v>
      </c>
      <c r="AX1141" s="1">
        <v>9355.5439999999999</v>
      </c>
      <c r="AY1141" s="2">
        <v>69.710000000000008</v>
      </c>
      <c r="AZ1141" s="1">
        <v>3306.31</v>
      </c>
      <c r="BA1141" s="2">
        <v>101.41799999999999</v>
      </c>
      <c r="BB1141" s="1">
        <v>1056.819</v>
      </c>
      <c r="BC1141" s="2">
        <v>97.762</v>
      </c>
      <c r="BD1141" s="1">
        <v>1508.95</v>
      </c>
      <c r="BE1141" s="2">
        <v>96.448000000000008</v>
      </c>
      <c r="BF1141" s="1">
        <v>1004.977</v>
      </c>
      <c r="BG1141" s="2">
        <v>57.992000000000004</v>
      </c>
      <c r="BH1141" s="1">
        <v>1217.232</v>
      </c>
      <c r="BI1141" s="2">
        <v>62.634</v>
      </c>
      <c r="BJ1141" s="1">
        <v>1172.549</v>
      </c>
      <c r="BK1141" s="2">
        <v>109.61399999999999</v>
      </c>
      <c r="BL1141" s="1">
        <v>1185.3820000000001</v>
      </c>
      <c r="BM1141" s="2">
        <v>44.010000000000005</v>
      </c>
    </row>
    <row r="1142" spans="1:65" x14ac:dyDescent="0.25">
      <c r="A1142" s="20">
        <v>43096</v>
      </c>
      <c r="B1142" s="5">
        <v>1016.8920000000001</v>
      </c>
      <c r="C1142">
        <v>2.1999999999999999E-2</v>
      </c>
      <c r="D1142" s="7">
        <v>0.54</v>
      </c>
      <c r="E1142" s="7">
        <v>0.79</v>
      </c>
      <c r="F1142" s="2">
        <v>0.47</v>
      </c>
      <c r="H1142" s="1">
        <v>7452.6459999999997</v>
      </c>
      <c r="I1142" s="2">
        <v>85.63000000000001</v>
      </c>
      <c r="J1142" s="1">
        <v>9406.5910000000003</v>
      </c>
      <c r="K1142" s="9">
        <v>98.189999999999984</v>
      </c>
      <c r="L1142" s="1">
        <v>416.47500000000002</v>
      </c>
      <c r="M1142" s="2">
        <v>99.144000000000005</v>
      </c>
      <c r="N1142" s="1">
        <v>1261.3389999999999</v>
      </c>
      <c r="O1142" s="2">
        <v>102.31400000000001</v>
      </c>
      <c r="P1142" s="1">
        <v>7433.1100000000006</v>
      </c>
      <c r="Q1142" s="2">
        <v>81.88000000000001</v>
      </c>
      <c r="R1142" s="1">
        <v>12423.523999999999</v>
      </c>
      <c r="S1142" s="2">
        <v>80.831999999999994</v>
      </c>
      <c r="T1142" s="1">
        <v>192.65299999999999</v>
      </c>
      <c r="U1142" s="2">
        <v>96.804000000000002</v>
      </c>
      <c r="V1142" s="1">
        <v>13948.177</v>
      </c>
      <c r="W1142" s="2">
        <v>111.61399999999999</v>
      </c>
      <c r="X1142" s="1">
        <v>36637.319000000003</v>
      </c>
      <c r="Y1142" s="2">
        <v>98.173999999999992</v>
      </c>
      <c r="Z1142" s="1">
        <v>17201.951000000001</v>
      </c>
      <c r="AA1142" s="2">
        <v>118.32600000000002</v>
      </c>
      <c r="AB1142" s="1">
        <v>8722.5709999999999</v>
      </c>
      <c r="AC1142" s="2">
        <v>97.152000000000015</v>
      </c>
      <c r="AD1142" s="1">
        <v>6319.8869999999997</v>
      </c>
      <c r="AE1142" s="2">
        <v>66.710000000000008</v>
      </c>
      <c r="AF1142" s="1">
        <v>6081.8829999999998</v>
      </c>
      <c r="AG1142" s="2">
        <v>94.035999999999987</v>
      </c>
      <c r="AH1142" s="1">
        <v>1514.2529999999999</v>
      </c>
      <c r="AI1142" s="2">
        <v>74.152000000000001</v>
      </c>
      <c r="AJ1142" s="1">
        <v>823.548</v>
      </c>
      <c r="AK1142" s="2">
        <v>99.644000000000005</v>
      </c>
      <c r="AL1142" s="1">
        <v>74.588000000000008</v>
      </c>
      <c r="AM1142" s="2">
        <v>102.404</v>
      </c>
      <c r="AN1142" s="1">
        <v>1233.162</v>
      </c>
      <c r="AO1142" s="2">
        <v>89.576000000000008</v>
      </c>
      <c r="AP1142" s="1">
        <v>890.00200000000007</v>
      </c>
      <c r="AQ1142" s="2">
        <v>77.841999999999999</v>
      </c>
      <c r="AR1142" s="1">
        <v>2040.9370000000001</v>
      </c>
      <c r="AS1142" s="2">
        <v>73.31</v>
      </c>
      <c r="AT1142" s="1">
        <v>878.18799999999999</v>
      </c>
      <c r="AU1142" s="2">
        <v>118.468</v>
      </c>
      <c r="AV1142" s="1">
        <v>803.35900000000004</v>
      </c>
      <c r="AW1142" s="2">
        <v>85.492000000000004</v>
      </c>
      <c r="AX1142" s="1">
        <v>9135.018</v>
      </c>
      <c r="AY1142" s="2">
        <v>68.171999999999997</v>
      </c>
      <c r="AZ1142" s="1">
        <v>3350.0239999999999</v>
      </c>
      <c r="BA1142" s="2">
        <v>101.90200000000002</v>
      </c>
      <c r="BB1142" s="1">
        <v>1078.3620000000001</v>
      </c>
      <c r="BC1142" s="2">
        <v>98.248000000000005</v>
      </c>
      <c r="BD1142" s="1">
        <v>1527.9690000000001</v>
      </c>
      <c r="BE1142" s="2">
        <v>96.804000000000002</v>
      </c>
      <c r="BF1142" s="1">
        <v>1026.461</v>
      </c>
      <c r="BG1142" s="2">
        <v>58.342000000000006</v>
      </c>
      <c r="BH1142" s="1">
        <v>1270.1849999999999</v>
      </c>
      <c r="BI1142" s="2">
        <v>64.27</v>
      </c>
      <c r="BJ1142" s="1">
        <v>1181.2149999999999</v>
      </c>
      <c r="BK1142" s="2">
        <v>108.96400000000001</v>
      </c>
      <c r="BL1142" s="1">
        <v>1202.365</v>
      </c>
      <c r="BM1142" s="2">
        <v>44.187999999999995</v>
      </c>
    </row>
    <row r="1143" spans="1:65" x14ac:dyDescent="0.25">
      <c r="A1143" s="20">
        <v>43103</v>
      </c>
      <c r="B1143" s="5">
        <v>1030.96</v>
      </c>
      <c r="C1143">
        <v>2.8000000000000001E-2</v>
      </c>
      <c r="D1143" s="7">
        <v>-0.37</v>
      </c>
      <c r="E1143" s="7">
        <v>0.02</v>
      </c>
      <c r="F1143" s="2">
        <v>-0.18</v>
      </c>
      <c r="H1143" s="1">
        <v>7627.5070000000005</v>
      </c>
      <c r="I1143" s="2">
        <v>86.424000000000007</v>
      </c>
      <c r="J1143" s="1">
        <v>9459.509</v>
      </c>
      <c r="K1143" s="9">
        <v>98.345999999999989</v>
      </c>
      <c r="L1143" s="1">
        <v>421.86400000000003</v>
      </c>
      <c r="M1143" s="2">
        <v>99.481999999999999</v>
      </c>
      <c r="N1143" s="1">
        <v>1255.6870000000001</v>
      </c>
      <c r="O1143" s="2">
        <v>102.47200000000001</v>
      </c>
      <c r="P1143" s="1">
        <v>7440.3389999999999</v>
      </c>
      <c r="Q1143" s="2">
        <v>81.873999999999995</v>
      </c>
      <c r="R1143" s="1">
        <v>12679.895</v>
      </c>
      <c r="S1143" s="2">
        <v>81.592000000000013</v>
      </c>
      <c r="T1143" s="1">
        <v>197.173</v>
      </c>
      <c r="U1143" s="2">
        <v>97.402000000000001</v>
      </c>
      <c r="V1143" s="1">
        <v>14408.368</v>
      </c>
      <c r="W1143" s="2">
        <v>111.556</v>
      </c>
      <c r="X1143" s="1">
        <v>36973.207999999999</v>
      </c>
      <c r="Y1143" s="2">
        <v>99.193999999999988</v>
      </c>
      <c r="Z1143" s="1">
        <v>17469.300999999999</v>
      </c>
      <c r="AA1143" s="2">
        <v>118.88400000000001</v>
      </c>
      <c r="AB1143" s="1">
        <v>8859.6869999999999</v>
      </c>
      <c r="AC1143" s="2">
        <v>97.164000000000001</v>
      </c>
      <c r="AD1143" s="1">
        <v>6593.93</v>
      </c>
      <c r="AE1143" s="2">
        <v>66.835999999999984</v>
      </c>
      <c r="AF1143" s="1">
        <v>6328.0820000000003</v>
      </c>
      <c r="AG1143" s="2">
        <v>94.381999999999991</v>
      </c>
      <c r="AH1143" s="1">
        <v>1573.202</v>
      </c>
      <c r="AI1143" s="2">
        <v>73.510000000000005</v>
      </c>
      <c r="AJ1143" s="1">
        <v>853.80399999999997</v>
      </c>
      <c r="AK1143" s="2">
        <v>100.51599999999999</v>
      </c>
      <c r="AL1143" s="1">
        <v>75.552000000000007</v>
      </c>
      <c r="AM1143" s="2">
        <v>102.48600000000002</v>
      </c>
      <c r="AN1143" s="1">
        <v>1268.7060000000001</v>
      </c>
      <c r="AO1143" s="2">
        <v>90.206000000000003</v>
      </c>
      <c r="AP1143" s="1">
        <v>896.27800000000002</v>
      </c>
      <c r="AQ1143" s="2">
        <v>77.603999999999999</v>
      </c>
      <c r="AR1143" s="1">
        <v>2047.4850000000001</v>
      </c>
      <c r="AS1143" s="2">
        <v>72.933999999999997</v>
      </c>
      <c r="AT1143" s="1">
        <v>910.14499999999998</v>
      </c>
      <c r="AU1143" s="2">
        <v>118.72599999999997</v>
      </c>
      <c r="AV1143" s="1">
        <v>827.37599999999998</v>
      </c>
      <c r="AW1143" s="2">
        <v>85.678000000000011</v>
      </c>
      <c r="AX1143" s="1">
        <v>9532.6620000000003</v>
      </c>
      <c r="AY1143" s="2">
        <v>67.542000000000002</v>
      </c>
      <c r="AZ1143" s="1">
        <v>3515.0570000000002</v>
      </c>
      <c r="BA1143" s="2">
        <v>101.48799999999999</v>
      </c>
      <c r="BB1143" s="1">
        <v>1113.2149999999999</v>
      </c>
      <c r="BC1143" s="2">
        <v>97.931999999999988</v>
      </c>
      <c r="BD1143" s="1">
        <v>1548.261</v>
      </c>
      <c r="BE1143" s="2">
        <v>97.402000000000001</v>
      </c>
      <c r="BF1143" s="1">
        <v>1061.2819999999999</v>
      </c>
      <c r="BG1143" s="2">
        <v>58.338000000000001</v>
      </c>
      <c r="BH1143" s="1">
        <v>1282.5440000000001</v>
      </c>
      <c r="BI1143" s="2">
        <v>65.277999999999992</v>
      </c>
      <c r="BJ1143" s="1">
        <v>1217.373</v>
      </c>
      <c r="BK1143" s="2">
        <v>108.80800000000002</v>
      </c>
      <c r="BL1143" s="1">
        <v>1262.386</v>
      </c>
      <c r="BM1143" s="2">
        <v>44.166000000000004</v>
      </c>
    </row>
    <row r="1144" spans="1:65" x14ac:dyDescent="0.25">
      <c r="A1144" s="20">
        <v>43110</v>
      </c>
      <c r="B1144" s="5">
        <v>1048.31</v>
      </c>
      <c r="C1144">
        <v>2.8000000000000001E-2</v>
      </c>
      <c r="D1144" s="7">
        <v>2.54</v>
      </c>
      <c r="E1144" s="7">
        <v>-0.64</v>
      </c>
      <c r="F1144" s="2">
        <v>-0.46</v>
      </c>
      <c r="H1144" s="1">
        <v>7618.3119999999999</v>
      </c>
      <c r="I1144" s="2">
        <v>86.868000000000009</v>
      </c>
      <c r="J1144" s="1">
        <v>9643.2820000000011</v>
      </c>
      <c r="K1144" s="9">
        <v>98.323999999999998</v>
      </c>
      <c r="L1144" s="1">
        <v>423.87099999999998</v>
      </c>
      <c r="M1144" s="2">
        <v>99.382000000000005</v>
      </c>
      <c r="N1144" s="1">
        <v>1324.8600000000001</v>
      </c>
      <c r="O1144" s="2">
        <v>102.35599999999999</v>
      </c>
      <c r="P1144" s="1">
        <v>7844.8649999999998</v>
      </c>
      <c r="Q1144" s="2">
        <v>81.656000000000006</v>
      </c>
      <c r="R1144" s="1">
        <v>13102.117</v>
      </c>
      <c r="S1144" s="2">
        <v>82.46</v>
      </c>
      <c r="T1144" s="1">
        <v>198.97200000000001</v>
      </c>
      <c r="U1144" s="2">
        <v>97.421999999999997</v>
      </c>
      <c r="V1144" s="1">
        <v>14604.764000000001</v>
      </c>
      <c r="W1144" s="2">
        <v>111.51599999999999</v>
      </c>
      <c r="X1144" s="1">
        <v>37934.845000000001</v>
      </c>
      <c r="Y1144" s="2">
        <v>99.207999999999998</v>
      </c>
      <c r="Z1144" s="1">
        <v>17570.662</v>
      </c>
      <c r="AA1144" s="2">
        <v>118.51399999999998</v>
      </c>
      <c r="AB1144" s="1">
        <v>8963.7379999999994</v>
      </c>
      <c r="AC1144" s="2">
        <v>97.166000000000011</v>
      </c>
      <c r="AD1144" s="1">
        <v>6634.1980000000003</v>
      </c>
      <c r="AE1144" s="2">
        <v>67.861999999999995</v>
      </c>
      <c r="AF1144" s="1">
        <v>6350.8389999999999</v>
      </c>
      <c r="AG1144" s="2">
        <v>95.486000000000004</v>
      </c>
      <c r="AH1144" s="1">
        <v>1613.6680000000001</v>
      </c>
      <c r="AI1144" s="2">
        <v>75.068000000000012</v>
      </c>
      <c r="AJ1144" s="1">
        <v>846.21600000000001</v>
      </c>
      <c r="AK1144" s="2">
        <v>100.44</v>
      </c>
      <c r="AL1144" s="1">
        <v>76.454999999999998</v>
      </c>
      <c r="AM1144" s="2">
        <v>102.38799999999999</v>
      </c>
      <c r="AN1144" s="1">
        <v>1257.5230000000001</v>
      </c>
      <c r="AO1144" s="2">
        <v>90.323999999999984</v>
      </c>
      <c r="AP1144" s="1">
        <v>914.62300000000005</v>
      </c>
      <c r="AQ1144" s="2">
        <v>77.777999999999992</v>
      </c>
      <c r="AR1144" s="1">
        <v>2087.4900000000002</v>
      </c>
      <c r="AS1144" s="2">
        <v>73.266000000000005</v>
      </c>
      <c r="AT1144" s="1">
        <v>905.49599999999998</v>
      </c>
      <c r="AU1144" s="2">
        <v>118.54199999999999</v>
      </c>
      <c r="AV1144" s="1">
        <v>845.19400000000007</v>
      </c>
      <c r="AW1144" s="2">
        <v>86.240000000000009</v>
      </c>
      <c r="AX1144" s="1">
        <v>9435.7340000000004</v>
      </c>
      <c r="AY1144" s="2">
        <v>68.599999999999994</v>
      </c>
      <c r="AZ1144" s="1">
        <v>3538.5950000000003</v>
      </c>
      <c r="BA1144" s="2">
        <v>101.848</v>
      </c>
      <c r="BB1144" s="1">
        <v>1120.942</v>
      </c>
      <c r="BC1144" s="2">
        <v>97.238</v>
      </c>
      <c r="BD1144" s="1">
        <v>1561.546</v>
      </c>
      <c r="BE1144" s="2">
        <v>97.421999999999997</v>
      </c>
      <c r="BF1144" s="1">
        <v>1110.2270000000001</v>
      </c>
      <c r="BG1144" s="2">
        <v>58.827999999999996</v>
      </c>
      <c r="BH1144" s="1">
        <v>1271.6949999999999</v>
      </c>
      <c r="BI1144" s="2">
        <v>65.049999999999983</v>
      </c>
      <c r="BJ1144" s="1">
        <v>1231.614</v>
      </c>
      <c r="BK1144" s="2">
        <v>109.88400000000001</v>
      </c>
      <c r="BL1144" s="1">
        <v>1218.4380000000001</v>
      </c>
      <c r="BM1144" s="2">
        <v>44.356000000000002</v>
      </c>
    </row>
    <row r="1145" spans="1:65" x14ac:dyDescent="0.25">
      <c r="A1145" s="20">
        <v>43117</v>
      </c>
      <c r="B1145" s="5">
        <v>1067.0740000000001</v>
      </c>
      <c r="C1145">
        <v>2.8000000000000001E-2</v>
      </c>
      <c r="D1145" s="7">
        <v>1.81</v>
      </c>
      <c r="E1145" s="7">
        <v>0.4</v>
      </c>
      <c r="F1145" s="2">
        <v>1.1100000000000001</v>
      </c>
      <c r="H1145" s="1">
        <v>7669.1500000000005</v>
      </c>
      <c r="I1145" s="2">
        <v>86.453999999999994</v>
      </c>
      <c r="J1145" s="1">
        <v>9806.523000000001</v>
      </c>
      <c r="K1145" s="9">
        <v>98.644000000000005</v>
      </c>
      <c r="L1145" s="1">
        <v>427.73400000000004</v>
      </c>
      <c r="M1145" s="2">
        <v>99.89200000000001</v>
      </c>
      <c r="N1145" s="1">
        <v>1375.2380000000001</v>
      </c>
      <c r="O1145" s="2">
        <v>102.75</v>
      </c>
      <c r="P1145" s="1">
        <v>7898.45</v>
      </c>
      <c r="Q1145" s="2">
        <v>82.346000000000004</v>
      </c>
      <c r="R1145" s="1">
        <v>13401.544</v>
      </c>
      <c r="S1145" s="2">
        <v>83.194000000000003</v>
      </c>
      <c r="T1145" s="1">
        <v>204.41400000000002</v>
      </c>
      <c r="U1145" s="2">
        <v>97.608000000000004</v>
      </c>
      <c r="V1145" s="1">
        <v>14820.853000000001</v>
      </c>
      <c r="W1145" s="2">
        <v>111.322</v>
      </c>
      <c r="X1145" s="1">
        <v>38750.688999999998</v>
      </c>
      <c r="Y1145" s="2">
        <v>99.421999999999997</v>
      </c>
      <c r="Z1145" s="1">
        <v>17725.207000000002</v>
      </c>
      <c r="AA1145" s="2">
        <v>118.60200000000002</v>
      </c>
      <c r="AB1145" s="1">
        <v>9143.0190000000002</v>
      </c>
      <c r="AC1145" s="2">
        <v>97.354000000000013</v>
      </c>
      <c r="AD1145" s="1">
        <v>6927.3820000000005</v>
      </c>
      <c r="AE1145" s="2">
        <v>67.868000000000009</v>
      </c>
      <c r="AF1145" s="1">
        <v>6531.1680000000006</v>
      </c>
      <c r="AG1145" s="2">
        <v>94.928000000000011</v>
      </c>
      <c r="AH1145" s="1">
        <v>1651.941</v>
      </c>
      <c r="AI1145" s="2">
        <v>75.402000000000001</v>
      </c>
      <c r="AJ1145" s="1">
        <v>879.60500000000002</v>
      </c>
      <c r="AK1145" s="2">
        <v>100.85999999999999</v>
      </c>
      <c r="AL1145" s="1">
        <v>79.242000000000004</v>
      </c>
      <c r="AM1145" s="2">
        <v>102.752</v>
      </c>
      <c r="AN1145" s="1">
        <v>1292.914</v>
      </c>
      <c r="AO1145" s="2">
        <v>90.633999999999986</v>
      </c>
      <c r="AP1145" s="1">
        <v>922.60800000000006</v>
      </c>
      <c r="AQ1145" s="2">
        <v>76.948000000000008</v>
      </c>
      <c r="AR1145" s="1">
        <v>2123.0239999999999</v>
      </c>
      <c r="AS1145" s="2">
        <v>73.204000000000008</v>
      </c>
      <c r="AT1145" s="1">
        <v>916.88700000000006</v>
      </c>
      <c r="AU1145" s="2">
        <v>117.782</v>
      </c>
      <c r="AV1145" s="1">
        <v>857.505</v>
      </c>
      <c r="AW1145" s="2">
        <v>86.463999999999984</v>
      </c>
      <c r="AX1145" s="1">
        <v>9922.8019999999997</v>
      </c>
      <c r="AY1145" s="2">
        <v>69.492000000000004</v>
      </c>
      <c r="AZ1145" s="1">
        <v>3618.2449999999999</v>
      </c>
      <c r="BA1145" s="2">
        <v>101.184</v>
      </c>
      <c r="BB1145" s="1">
        <v>1103.7060000000001</v>
      </c>
      <c r="BC1145" s="2">
        <v>95.83</v>
      </c>
      <c r="BD1145" s="1">
        <v>1662.153</v>
      </c>
      <c r="BE1145" s="2">
        <v>97.608000000000004</v>
      </c>
      <c r="BF1145" s="1">
        <v>1139.0319999999999</v>
      </c>
      <c r="BG1145" s="2">
        <v>58.712000000000003</v>
      </c>
      <c r="BH1145" s="1">
        <v>1317.13</v>
      </c>
      <c r="BI1145" s="2">
        <v>64.647999999999996</v>
      </c>
      <c r="BJ1145" s="1">
        <v>1266.893</v>
      </c>
      <c r="BK1145" s="2">
        <v>109.864</v>
      </c>
      <c r="BL1145" s="1">
        <v>1255.202</v>
      </c>
      <c r="BM1145" s="2">
        <v>43.58</v>
      </c>
    </row>
    <row r="1146" spans="1:65" x14ac:dyDescent="0.25">
      <c r="A1146" s="20">
        <v>43124</v>
      </c>
      <c r="B1146" s="5">
        <v>1084.8430000000001</v>
      </c>
      <c r="C1146">
        <v>2.8000000000000001E-2</v>
      </c>
      <c r="D1146" s="7">
        <v>0.84</v>
      </c>
      <c r="E1146" s="7">
        <v>-0.63</v>
      </c>
      <c r="F1146" s="2">
        <v>-0.5</v>
      </c>
      <c r="H1146" s="1">
        <v>7713.5749999999998</v>
      </c>
      <c r="I1146" s="2">
        <v>86.436000000000007</v>
      </c>
      <c r="J1146" s="1">
        <v>10060.528</v>
      </c>
      <c r="K1146" s="9">
        <v>98.693999999999988</v>
      </c>
      <c r="L1146" s="1">
        <v>438.41399999999999</v>
      </c>
      <c r="M1146" s="2">
        <v>99.950000000000017</v>
      </c>
      <c r="N1146" s="1">
        <v>1398.1010000000001</v>
      </c>
      <c r="O1146" s="2">
        <v>102.83</v>
      </c>
      <c r="P1146" s="1">
        <v>8051.5650000000005</v>
      </c>
      <c r="Q1146" s="2">
        <v>82.24799999999999</v>
      </c>
      <c r="R1146" s="1">
        <v>13549.970000000001</v>
      </c>
      <c r="S1146" s="2">
        <v>83.484000000000009</v>
      </c>
      <c r="T1146" s="1">
        <v>208.148</v>
      </c>
      <c r="U1146" s="2">
        <v>97.756</v>
      </c>
      <c r="V1146" s="1">
        <v>15256.467000000001</v>
      </c>
      <c r="W1146" s="2">
        <v>111.34400000000001</v>
      </c>
      <c r="X1146" s="1">
        <v>39375.927000000003</v>
      </c>
      <c r="Y1146" s="2">
        <v>99.397999999999996</v>
      </c>
      <c r="Z1146" s="1">
        <v>18183.614000000001</v>
      </c>
      <c r="AA1146" s="2">
        <v>118.93800000000002</v>
      </c>
      <c r="AB1146" s="1">
        <v>9299.2810000000009</v>
      </c>
      <c r="AC1146" s="2">
        <v>98.572000000000003</v>
      </c>
      <c r="AD1146" s="1">
        <v>7261.3</v>
      </c>
      <c r="AE1146" s="2">
        <v>67.902000000000001</v>
      </c>
      <c r="AF1146" s="1">
        <v>6567.8230000000003</v>
      </c>
      <c r="AG1146" s="2">
        <v>94.217999999999989</v>
      </c>
      <c r="AH1146" s="1">
        <v>1728.664</v>
      </c>
      <c r="AI1146" s="2">
        <v>75.457999999999998</v>
      </c>
      <c r="AJ1146" s="1">
        <v>900.476</v>
      </c>
      <c r="AK1146" s="2">
        <v>101.35799999999999</v>
      </c>
      <c r="AL1146" s="1">
        <v>83.600999999999999</v>
      </c>
      <c r="AM1146" s="2">
        <v>102.84</v>
      </c>
      <c r="AN1146" s="1">
        <v>1361.201</v>
      </c>
      <c r="AO1146" s="2">
        <v>90.554000000000002</v>
      </c>
      <c r="AP1146" s="1">
        <v>944.08600000000001</v>
      </c>
      <c r="AQ1146" s="2">
        <v>76.460000000000008</v>
      </c>
      <c r="AR1146" s="1">
        <v>2175.1040000000003</v>
      </c>
      <c r="AS1146" s="2">
        <v>72.88000000000001</v>
      </c>
      <c r="AT1146" s="1">
        <v>916.26300000000003</v>
      </c>
      <c r="AU1146" s="2">
        <v>116.654</v>
      </c>
      <c r="AV1146" s="1">
        <v>872.173</v>
      </c>
      <c r="AW1146" s="2">
        <v>86.778000000000006</v>
      </c>
      <c r="AX1146" s="1">
        <v>10229.994000000001</v>
      </c>
      <c r="AY1146" s="2">
        <v>70.503999999999991</v>
      </c>
      <c r="AZ1146" s="1">
        <v>3775.3560000000002</v>
      </c>
      <c r="BA1146" s="2">
        <v>100.68600000000001</v>
      </c>
      <c r="BB1146" s="1">
        <v>1103.29</v>
      </c>
      <c r="BC1146" s="2">
        <v>94.72799999999998</v>
      </c>
      <c r="BD1146" s="1">
        <v>1704.3020000000001</v>
      </c>
      <c r="BE1146" s="2">
        <v>97.756</v>
      </c>
      <c r="BF1146" s="1">
        <v>1165.0250000000001</v>
      </c>
      <c r="BG1146" s="2">
        <v>58.477999999999994</v>
      </c>
      <c r="BH1146" s="1">
        <v>1377.02</v>
      </c>
      <c r="BI1146" s="2">
        <v>65.414000000000001</v>
      </c>
      <c r="BJ1146" s="1">
        <v>1282.8500000000001</v>
      </c>
      <c r="BK1146" s="2">
        <v>109.79</v>
      </c>
      <c r="BL1146" s="1">
        <v>1316.117</v>
      </c>
      <c r="BM1146" s="2">
        <v>43.378</v>
      </c>
    </row>
    <row r="1147" spans="1:65" x14ac:dyDescent="0.25">
      <c r="A1147" s="20">
        <v>43131</v>
      </c>
      <c r="B1147" s="5">
        <v>1076.4359999999999</v>
      </c>
      <c r="C1147">
        <v>2.8000000000000001E-2</v>
      </c>
      <c r="D1147" s="7">
        <v>2.0499999999999998</v>
      </c>
      <c r="E1147" s="7">
        <v>-1.45</v>
      </c>
      <c r="F1147" s="2">
        <v>-1.0900000000000001</v>
      </c>
      <c r="H1147" s="1">
        <v>7615.5209999999997</v>
      </c>
      <c r="I1147" s="2">
        <v>86.87</v>
      </c>
      <c r="J1147" s="1">
        <v>9955.9789999999994</v>
      </c>
      <c r="K1147" s="9">
        <v>98.792000000000002</v>
      </c>
      <c r="L1147" s="1">
        <v>431.28700000000003</v>
      </c>
      <c r="M1147" s="2">
        <v>100.188</v>
      </c>
      <c r="N1147" s="1">
        <v>1399.048</v>
      </c>
      <c r="O1147" s="2">
        <v>102.95399999999999</v>
      </c>
      <c r="P1147" s="1">
        <v>7763.7840000000006</v>
      </c>
      <c r="Q1147" s="2">
        <v>82.74</v>
      </c>
      <c r="R1147" s="1">
        <v>13278.105</v>
      </c>
      <c r="S1147" s="2">
        <v>84.00800000000001</v>
      </c>
      <c r="T1147" s="1">
        <v>201.709</v>
      </c>
      <c r="U1147" s="2">
        <v>98.318000000000012</v>
      </c>
      <c r="V1147" s="1">
        <v>14931.186</v>
      </c>
      <c r="W1147" s="2">
        <v>111.22999999999999</v>
      </c>
      <c r="X1147" s="1">
        <v>38856.356</v>
      </c>
      <c r="Y1147" s="2">
        <v>99.92</v>
      </c>
      <c r="Z1147" s="1">
        <v>18100.466</v>
      </c>
      <c r="AA1147" s="2">
        <v>120.6</v>
      </c>
      <c r="AB1147" s="1">
        <v>9160.2520000000004</v>
      </c>
      <c r="AC1147" s="2">
        <v>99.095999999999989</v>
      </c>
      <c r="AD1147" s="1">
        <v>7402.2629999999999</v>
      </c>
      <c r="AE1147" s="2">
        <v>68.557999999999993</v>
      </c>
      <c r="AF1147" s="1">
        <v>6632.5650000000005</v>
      </c>
      <c r="AG1147" s="2">
        <v>93.975999999999999</v>
      </c>
      <c r="AH1147" s="1">
        <v>1693.827</v>
      </c>
      <c r="AI1147" s="2">
        <v>75.710000000000008</v>
      </c>
      <c r="AJ1147" s="1">
        <v>912.84199999999998</v>
      </c>
      <c r="AK1147" s="2">
        <v>101.664</v>
      </c>
      <c r="AL1147" s="1">
        <v>82.856999999999999</v>
      </c>
      <c r="AM1147" s="2">
        <v>102.93800000000002</v>
      </c>
      <c r="AN1147" s="1">
        <v>1347.9080000000001</v>
      </c>
      <c r="AO1147" s="2">
        <v>90.42</v>
      </c>
      <c r="AP1147" s="1">
        <v>930.82400000000007</v>
      </c>
      <c r="AQ1147" s="2">
        <v>76.043999999999997</v>
      </c>
      <c r="AR1147" s="1">
        <v>2130.819</v>
      </c>
      <c r="AS1147" s="2">
        <v>72.066000000000003</v>
      </c>
      <c r="AT1147" s="1">
        <v>928.51800000000003</v>
      </c>
      <c r="AU1147" s="2">
        <v>115.87199999999999</v>
      </c>
      <c r="AV1147" s="1">
        <v>886.81299999999999</v>
      </c>
      <c r="AW1147" s="2">
        <v>86.996000000000009</v>
      </c>
      <c r="AX1147" s="1">
        <v>10138.684999999999</v>
      </c>
      <c r="AY1147" s="2">
        <v>70.45</v>
      </c>
      <c r="AZ1147" s="1">
        <v>3689.652</v>
      </c>
      <c r="BA1147" s="2">
        <v>99.823999999999998</v>
      </c>
      <c r="BB1147" s="1">
        <v>1077.2180000000001</v>
      </c>
      <c r="BC1147" s="2">
        <v>93.194000000000003</v>
      </c>
      <c r="BD1147" s="1">
        <v>1671.0230000000001</v>
      </c>
      <c r="BE1147" s="2">
        <v>98.318000000000012</v>
      </c>
      <c r="BF1147" s="1">
        <v>1162.2750000000001</v>
      </c>
      <c r="BG1147" s="2">
        <v>58.257999999999996</v>
      </c>
      <c r="BH1147" s="1">
        <v>1318.742</v>
      </c>
      <c r="BI1147" s="2">
        <v>65.956000000000003</v>
      </c>
      <c r="BJ1147" s="1">
        <v>1287.575</v>
      </c>
      <c r="BK1147" s="2">
        <v>110.26199999999999</v>
      </c>
      <c r="BL1147" s="1">
        <v>1308.288</v>
      </c>
      <c r="BM1147" s="2">
        <v>43.2</v>
      </c>
    </row>
    <row r="1148" spans="1:65" x14ac:dyDescent="0.25">
      <c r="A1148" s="20">
        <v>43138</v>
      </c>
      <c r="B1148" s="5">
        <v>1020.38</v>
      </c>
      <c r="C1148">
        <v>2.8000000000000001E-2</v>
      </c>
      <c r="D1148" s="7">
        <v>-3.81</v>
      </c>
      <c r="E1148" s="7">
        <v>-0.5</v>
      </c>
      <c r="F1148" s="2">
        <v>-0.14000000000000001</v>
      </c>
      <c r="H1148" s="1">
        <v>7149.3130000000001</v>
      </c>
      <c r="I1148" s="2">
        <v>86.122</v>
      </c>
      <c r="J1148" s="1">
        <v>9394.3289999999997</v>
      </c>
      <c r="K1148" s="9">
        <v>98.948000000000008</v>
      </c>
      <c r="L1148" s="1">
        <v>410.82600000000002</v>
      </c>
      <c r="M1148" s="2">
        <v>100.334</v>
      </c>
      <c r="N1148" s="1">
        <v>1352.3120000000001</v>
      </c>
      <c r="O1148" s="2">
        <v>103.03799999999998</v>
      </c>
      <c r="P1148" s="1">
        <v>7408.9800000000005</v>
      </c>
      <c r="Q1148" s="2">
        <v>82.307999999999993</v>
      </c>
      <c r="R1148" s="1">
        <v>12855.452000000001</v>
      </c>
      <c r="S1148" s="2">
        <v>83.66</v>
      </c>
      <c r="T1148" s="1">
        <v>193.077</v>
      </c>
      <c r="U1148" s="2">
        <v>98.073999999999998</v>
      </c>
      <c r="V1148" s="1">
        <v>14099.078</v>
      </c>
      <c r="W1148" s="2">
        <v>110.744</v>
      </c>
      <c r="X1148" s="1">
        <v>37149.887999999999</v>
      </c>
      <c r="Y1148" s="2">
        <v>99.548000000000002</v>
      </c>
      <c r="Z1148" s="1">
        <v>17135.564999999999</v>
      </c>
      <c r="AA1148" s="2">
        <v>120.96</v>
      </c>
      <c r="AB1148" s="1">
        <v>8647.3520000000008</v>
      </c>
      <c r="AC1148" s="2">
        <v>98.388000000000005</v>
      </c>
      <c r="AD1148" s="1">
        <v>7015.7849999999999</v>
      </c>
      <c r="AE1148" s="2">
        <v>67.2</v>
      </c>
      <c r="AF1148" s="1">
        <v>6572.7520000000004</v>
      </c>
      <c r="AG1148" s="2">
        <v>94.265999999999991</v>
      </c>
      <c r="AH1148" s="1">
        <v>1639.3040000000001</v>
      </c>
      <c r="AI1148" s="2">
        <v>75.484000000000009</v>
      </c>
      <c r="AJ1148" s="1">
        <v>886.71400000000006</v>
      </c>
      <c r="AK1148" s="2">
        <v>102.16800000000001</v>
      </c>
      <c r="AL1148" s="1">
        <v>80.028999999999996</v>
      </c>
      <c r="AM1148" s="2">
        <v>103.05</v>
      </c>
      <c r="AN1148" s="1">
        <v>1311.941</v>
      </c>
      <c r="AO1148" s="2">
        <v>90.467999999999989</v>
      </c>
      <c r="AP1148" s="1">
        <v>874.226</v>
      </c>
      <c r="AQ1148" s="2">
        <v>75.524000000000015</v>
      </c>
      <c r="AR1148" s="1">
        <v>2099.92</v>
      </c>
      <c r="AS1148" s="2">
        <v>71.474000000000004</v>
      </c>
      <c r="AT1148" s="1">
        <v>848.19299999999998</v>
      </c>
      <c r="AU1148" s="2">
        <v>114.17400000000001</v>
      </c>
      <c r="AV1148" s="1">
        <v>867.66800000000001</v>
      </c>
      <c r="AW1148" s="2">
        <v>86.927999999999997</v>
      </c>
      <c r="AX1148" s="1">
        <v>9778.4369999999999</v>
      </c>
      <c r="AY1148" s="2">
        <v>70.34</v>
      </c>
      <c r="AZ1148" s="1">
        <v>3519.768</v>
      </c>
      <c r="BA1148" s="2">
        <v>99.536000000000001</v>
      </c>
      <c r="BB1148" s="1">
        <v>1070.5160000000001</v>
      </c>
      <c r="BC1148" s="2">
        <v>92.868000000000009</v>
      </c>
      <c r="BD1148" s="1">
        <v>1573.6890000000001</v>
      </c>
      <c r="BE1148" s="2">
        <v>98.073999999999998</v>
      </c>
      <c r="BF1148" s="1">
        <v>1127.2090000000001</v>
      </c>
      <c r="BG1148" s="2">
        <v>57.65</v>
      </c>
      <c r="BH1148" s="1">
        <v>1249.6870000000001</v>
      </c>
      <c r="BI1148" s="2">
        <v>65.635999999999996</v>
      </c>
      <c r="BJ1148" s="1">
        <v>1250.47</v>
      </c>
      <c r="BK1148" s="2">
        <v>110.22799999999999</v>
      </c>
      <c r="BL1148" s="1">
        <v>1252.279</v>
      </c>
      <c r="BM1148" s="2">
        <v>43.21</v>
      </c>
    </row>
    <row r="1149" spans="1:65" x14ac:dyDescent="0.25">
      <c r="A1149" s="20">
        <v>43145</v>
      </c>
      <c r="B1149" s="5">
        <v>1024.2570000000001</v>
      </c>
      <c r="C1149">
        <v>2.8000000000000001E-2</v>
      </c>
      <c r="D1149" s="7">
        <v>-5.09</v>
      </c>
      <c r="E1149" s="7">
        <v>1</v>
      </c>
      <c r="F1149" s="2">
        <v>0.06</v>
      </c>
      <c r="H1149" s="1">
        <v>7138.643</v>
      </c>
      <c r="I1149" s="2">
        <v>85.257999999999996</v>
      </c>
      <c r="J1149" s="1">
        <v>9307.8809999999994</v>
      </c>
      <c r="K1149" s="9">
        <v>98.710000000000008</v>
      </c>
      <c r="L1149" s="1">
        <v>410.26499999999999</v>
      </c>
      <c r="M1149" s="2">
        <v>100.05</v>
      </c>
      <c r="N1149" s="1">
        <v>1331.511</v>
      </c>
      <c r="O1149" s="2">
        <v>102.9</v>
      </c>
      <c r="P1149" s="1">
        <v>7382.8429999999998</v>
      </c>
      <c r="Q1149" s="2">
        <v>83.734000000000009</v>
      </c>
      <c r="R1149" s="1">
        <v>12807.967000000001</v>
      </c>
      <c r="S1149" s="2">
        <v>82.631999999999991</v>
      </c>
      <c r="T1149" s="1">
        <v>194.69800000000001</v>
      </c>
      <c r="U1149" s="2">
        <v>97.581999999999994</v>
      </c>
      <c r="V1149" s="1">
        <v>14243.113000000001</v>
      </c>
      <c r="W1149" s="2">
        <v>110.578</v>
      </c>
      <c r="X1149" s="1">
        <v>36872.910000000003</v>
      </c>
      <c r="Y1149" s="2">
        <v>98.596000000000004</v>
      </c>
      <c r="Z1149" s="1">
        <v>17228.060000000001</v>
      </c>
      <c r="AA1149" s="2">
        <v>121.518</v>
      </c>
      <c r="AB1149" s="1">
        <v>8621.5439999999999</v>
      </c>
      <c r="AC1149" s="2">
        <v>97.882000000000005</v>
      </c>
      <c r="AD1149" s="1">
        <v>7077.0969999999998</v>
      </c>
      <c r="AE1149" s="2">
        <v>66.427999999999997</v>
      </c>
      <c r="AF1149" s="1">
        <v>6351.3869999999997</v>
      </c>
      <c r="AG1149" s="2">
        <v>95.198000000000008</v>
      </c>
      <c r="AH1149" s="1">
        <v>1610.5540000000001</v>
      </c>
      <c r="AI1149" s="2">
        <v>74.611999999999995</v>
      </c>
      <c r="AJ1149" s="1">
        <v>890.64800000000002</v>
      </c>
      <c r="AK1149" s="2">
        <v>101.654</v>
      </c>
      <c r="AL1149" s="1">
        <v>77.725999999999999</v>
      </c>
      <c r="AM1149" s="2">
        <v>102.976</v>
      </c>
      <c r="AN1149" s="1">
        <v>1280.3220000000001</v>
      </c>
      <c r="AO1149" s="2">
        <v>89.804000000000002</v>
      </c>
      <c r="AP1149" s="1">
        <v>884.95100000000002</v>
      </c>
      <c r="AQ1149" s="2">
        <v>75.8</v>
      </c>
      <c r="AR1149" s="1">
        <v>2108.8589999999999</v>
      </c>
      <c r="AS1149" s="2">
        <v>71.042000000000002</v>
      </c>
      <c r="AT1149" s="1">
        <v>875.048</v>
      </c>
      <c r="AU1149" s="2">
        <v>114.428</v>
      </c>
      <c r="AV1149" s="1">
        <v>863.81600000000003</v>
      </c>
      <c r="AW1149" s="2">
        <v>86.528000000000006</v>
      </c>
      <c r="AX1149" s="1">
        <v>9749.85</v>
      </c>
      <c r="AY1149" s="2">
        <v>70.289999999999992</v>
      </c>
      <c r="AZ1149" s="1">
        <v>3623.3879999999999</v>
      </c>
      <c r="BA1149" s="2">
        <v>99.072000000000003</v>
      </c>
      <c r="BB1149" s="1">
        <v>1039.8</v>
      </c>
      <c r="BC1149" s="2">
        <v>92.47799999999998</v>
      </c>
      <c r="BD1149" s="1">
        <v>1583.914</v>
      </c>
      <c r="BE1149" s="2">
        <v>97.581999999999994</v>
      </c>
      <c r="BF1149" s="1">
        <v>1130.7049999999999</v>
      </c>
      <c r="BG1149" s="2">
        <v>56.963999999999999</v>
      </c>
      <c r="BH1149" s="1">
        <v>1290.952</v>
      </c>
      <c r="BI1149" s="2">
        <v>66.007999999999996</v>
      </c>
      <c r="BJ1149" s="1">
        <v>1253.3340000000001</v>
      </c>
      <c r="BK1149" s="2">
        <v>110.06800000000001</v>
      </c>
      <c r="BL1149" s="1">
        <v>1229.5</v>
      </c>
      <c r="BM1149" s="2">
        <v>43.052</v>
      </c>
    </row>
    <row r="1150" spans="1:65" x14ac:dyDescent="0.25">
      <c r="A1150" s="20">
        <v>43152</v>
      </c>
      <c r="B1150" s="5">
        <v>1032.682</v>
      </c>
      <c r="C1150">
        <v>2.8000000000000001E-2</v>
      </c>
      <c r="D1150" s="7">
        <v>4.51</v>
      </c>
      <c r="E1150" s="7">
        <v>0.11</v>
      </c>
      <c r="F1150" s="2">
        <v>-0.61</v>
      </c>
      <c r="H1150" s="1">
        <v>7175.6260000000002</v>
      </c>
      <c r="I1150" s="2">
        <v>85.203999999999994</v>
      </c>
      <c r="J1150" s="1">
        <v>9355.1970000000001</v>
      </c>
      <c r="K1150" s="9">
        <v>98.801999999999992</v>
      </c>
      <c r="L1150" s="1">
        <v>411.221</v>
      </c>
      <c r="M1150" s="2">
        <v>100.31399999999999</v>
      </c>
      <c r="N1150" s="1">
        <v>1332.4750000000001</v>
      </c>
      <c r="O1150" s="2">
        <v>103.06200000000001</v>
      </c>
      <c r="P1150" s="1">
        <v>7554.9490000000005</v>
      </c>
      <c r="Q1150" s="2">
        <v>84.683999999999997</v>
      </c>
      <c r="R1150" s="1">
        <v>13055.904</v>
      </c>
      <c r="S1150" s="2">
        <v>83.282000000000011</v>
      </c>
      <c r="T1150" s="1">
        <v>194.03</v>
      </c>
      <c r="U1150" s="2">
        <v>98.282000000000011</v>
      </c>
      <c r="V1150" s="1">
        <v>14745.816000000001</v>
      </c>
      <c r="W1150" s="2">
        <v>110.896</v>
      </c>
      <c r="X1150" s="1">
        <v>37437.561000000002</v>
      </c>
      <c r="Y1150" s="2">
        <v>98.593999999999994</v>
      </c>
      <c r="Z1150" s="1">
        <v>17258.317999999999</v>
      </c>
      <c r="AA1150" s="2">
        <v>121.63799999999999</v>
      </c>
      <c r="AB1150" s="1">
        <v>8734.255000000001</v>
      </c>
      <c r="AC1150" s="2">
        <v>98.146000000000001</v>
      </c>
      <c r="AD1150" s="1">
        <v>7304.2</v>
      </c>
      <c r="AE1150" s="2">
        <v>67.018000000000001</v>
      </c>
      <c r="AF1150" s="1">
        <v>6532.9480000000003</v>
      </c>
      <c r="AG1150" s="2">
        <v>95.603999999999999</v>
      </c>
      <c r="AH1150" s="1">
        <v>1628.65</v>
      </c>
      <c r="AI1150" s="2">
        <v>74.792000000000002</v>
      </c>
      <c r="AJ1150" s="1">
        <v>884.18700000000001</v>
      </c>
      <c r="AK1150" s="2">
        <v>101.72199999999999</v>
      </c>
      <c r="AL1150" s="1">
        <v>77.546999999999997</v>
      </c>
      <c r="AM1150" s="2">
        <v>103.06000000000002</v>
      </c>
      <c r="AN1150" s="1">
        <v>1287.796</v>
      </c>
      <c r="AO1150" s="2">
        <v>90.001999999999995</v>
      </c>
      <c r="AP1150" s="1">
        <v>866.77200000000005</v>
      </c>
      <c r="AQ1150" s="2">
        <v>75.274000000000001</v>
      </c>
      <c r="AR1150" s="1">
        <v>2129.4499999999998</v>
      </c>
      <c r="AS1150" s="2">
        <v>71.007999999999996</v>
      </c>
      <c r="AT1150" s="1">
        <v>875.05200000000002</v>
      </c>
      <c r="AU1150" s="2">
        <v>115.70399999999999</v>
      </c>
      <c r="AV1150" s="1">
        <v>878.56000000000006</v>
      </c>
      <c r="AW1150" s="2">
        <v>86.962000000000003</v>
      </c>
      <c r="AX1150" s="1">
        <v>9752.9110000000001</v>
      </c>
      <c r="AY1150" s="2">
        <v>70.53</v>
      </c>
      <c r="AZ1150" s="1">
        <v>3557.1530000000002</v>
      </c>
      <c r="BA1150" s="2">
        <v>99.167999999999992</v>
      </c>
      <c r="BB1150" s="1">
        <v>1042.9390000000001</v>
      </c>
      <c r="BC1150" s="2">
        <v>91.263999999999982</v>
      </c>
      <c r="BD1150" s="1">
        <v>1548.2750000000001</v>
      </c>
      <c r="BE1150" s="2">
        <v>98.282000000000011</v>
      </c>
      <c r="BF1150" s="1">
        <v>1179.23</v>
      </c>
      <c r="BG1150" s="2">
        <v>57.910000000000004</v>
      </c>
      <c r="BH1150" s="1">
        <v>1344.5450000000001</v>
      </c>
      <c r="BI1150" s="2">
        <v>67.464000000000013</v>
      </c>
      <c r="BJ1150" s="1">
        <v>1273.2819999999999</v>
      </c>
      <c r="BK1150" s="2">
        <v>110.33</v>
      </c>
      <c r="BL1150" s="1">
        <v>1260.0040000000001</v>
      </c>
      <c r="BM1150" s="2">
        <v>43.225999999999992</v>
      </c>
    </row>
    <row r="1151" spans="1:65" x14ac:dyDescent="0.25">
      <c r="A1151" s="20">
        <v>43159</v>
      </c>
      <c r="B1151" s="5">
        <v>1031.645</v>
      </c>
      <c r="C1151">
        <v>2.9000000000000001E-2</v>
      </c>
      <c r="D1151" s="7">
        <v>0.47</v>
      </c>
      <c r="E1151" s="7">
        <v>0.1</v>
      </c>
      <c r="F1151" s="2">
        <v>-0.59</v>
      </c>
      <c r="H1151" s="1">
        <v>7060.116</v>
      </c>
      <c r="I1151" s="2">
        <v>84.35799999999999</v>
      </c>
      <c r="J1151" s="1">
        <v>9242.25</v>
      </c>
      <c r="K1151" s="9">
        <v>98.6</v>
      </c>
      <c r="L1151" s="1">
        <v>401.04200000000003</v>
      </c>
      <c r="M1151" s="2">
        <v>99.883999999999986</v>
      </c>
      <c r="N1151" s="1">
        <v>1316.3500000000001</v>
      </c>
      <c r="O1151" s="2">
        <v>102.75999999999999</v>
      </c>
      <c r="P1151" s="1">
        <v>7647.3050000000003</v>
      </c>
      <c r="Q1151" s="2">
        <v>84.775999999999996</v>
      </c>
      <c r="R1151" s="1">
        <v>13039.297</v>
      </c>
      <c r="S1151" s="2">
        <v>83.39200000000001</v>
      </c>
      <c r="T1151" s="1">
        <v>192.68800000000002</v>
      </c>
      <c r="U1151" s="2">
        <v>97.547999999999988</v>
      </c>
      <c r="V1151" s="1">
        <v>14635.26</v>
      </c>
      <c r="W1151" s="2">
        <v>110.75999999999999</v>
      </c>
      <c r="X1151" s="1">
        <v>36763.213000000003</v>
      </c>
      <c r="Y1151" s="2">
        <v>97.168000000000006</v>
      </c>
      <c r="Z1151" s="1">
        <v>16951.298999999999</v>
      </c>
      <c r="AA1151" s="2">
        <v>121.328</v>
      </c>
      <c r="AB1151" s="1">
        <v>8575.6360000000004</v>
      </c>
      <c r="AC1151" s="2">
        <v>98.194000000000003</v>
      </c>
      <c r="AD1151" s="1">
        <v>7257.43</v>
      </c>
      <c r="AE1151" s="2">
        <v>67.168000000000006</v>
      </c>
      <c r="AF1151" s="1">
        <v>6383.3040000000001</v>
      </c>
      <c r="AG1151" s="2">
        <v>96.332000000000008</v>
      </c>
      <c r="AH1151" s="1">
        <v>1572.6770000000001</v>
      </c>
      <c r="AI1151" s="2">
        <v>75.027999999999992</v>
      </c>
      <c r="AJ1151" s="1">
        <v>871.03399999999999</v>
      </c>
      <c r="AK1151" s="2">
        <v>101.404</v>
      </c>
      <c r="AL1151" s="1">
        <v>76.073999999999998</v>
      </c>
      <c r="AM1151" s="2">
        <v>102.82000000000001</v>
      </c>
      <c r="AN1151" s="1">
        <v>1244.566</v>
      </c>
      <c r="AO1151" s="2">
        <v>89.289999999999992</v>
      </c>
      <c r="AP1151" s="1">
        <v>868.41700000000003</v>
      </c>
      <c r="AQ1151" s="2">
        <v>74.88000000000001</v>
      </c>
      <c r="AR1151" s="1">
        <v>2066.0590000000002</v>
      </c>
      <c r="AS1151" s="2">
        <v>70.547999999999988</v>
      </c>
      <c r="AT1151" s="1">
        <v>869.67899999999997</v>
      </c>
      <c r="AU1151" s="2">
        <v>115.04600000000001</v>
      </c>
      <c r="AV1151" s="1">
        <v>874.35900000000004</v>
      </c>
      <c r="AW1151" s="2">
        <v>86.843999999999994</v>
      </c>
      <c r="AX1151" s="1">
        <v>9416.0670000000009</v>
      </c>
      <c r="AY1151" s="2">
        <v>70.23599999999999</v>
      </c>
      <c r="AZ1151" s="1">
        <v>3588.4520000000002</v>
      </c>
      <c r="BA1151" s="2">
        <v>99.289999999999992</v>
      </c>
      <c r="BB1151" s="1">
        <v>1027.3030000000001</v>
      </c>
      <c r="BC1151" s="2">
        <v>91.963999999999999</v>
      </c>
      <c r="BD1151" s="1">
        <v>1505.4190000000001</v>
      </c>
      <c r="BE1151" s="2">
        <v>97.547999999999988</v>
      </c>
      <c r="BF1151" s="1">
        <v>1173.136</v>
      </c>
      <c r="BG1151" s="2">
        <v>58.525999999999996</v>
      </c>
      <c r="BH1151" s="1">
        <v>1315.54</v>
      </c>
      <c r="BI1151" s="2">
        <v>67.843999999999994</v>
      </c>
      <c r="BJ1151" s="1">
        <v>1317.5070000000001</v>
      </c>
      <c r="BK1151" s="2">
        <v>110.55</v>
      </c>
      <c r="BL1151" s="1">
        <v>1281.2730000000001</v>
      </c>
      <c r="BM1151" s="2">
        <v>43.194000000000003</v>
      </c>
    </row>
    <row r="1152" spans="1:65" x14ac:dyDescent="0.25">
      <c r="A1152" s="20">
        <v>43166</v>
      </c>
      <c r="B1152" s="5">
        <v>1030.7190000000001</v>
      </c>
      <c r="C1152">
        <v>2.9000000000000001E-2</v>
      </c>
      <c r="D1152" s="7">
        <v>-1.74</v>
      </c>
      <c r="E1152" s="7">
        <v>1.05</v>
      </c>
      <c r="F1152" s="2">
        <v>-0.9</v>
      </c>
      <c r="H1152" s="1">
        <v>6985.6900000000005</v>
      </c>
      <c r="I1152" s="2">
        <v>83.174000000000007</v>
      </c>
      <c r="J1152" s="1">
        <v>9256.1350000000002</v>
      </c>
      <c r="K1152" s="9">
        <v>98.804000000000002</v>
      </c>
      <c r="L1152" s="1">
        <v>403.30099999999999</v>
      </c>
      <c r="M1152" s="2">
        <v>100.218</v>
      </c>
      <c r="N1152" s="1">
        <v>1332.088</v>
      </c>
      <c r="O1152" s="2">
        <v>103.01000000000002</v>
      </c>
      <c r="P1152" s="1">
        <v>7406.5360000000001</v>
      </c>
      <c r="Q1152" s="2">
        <v>85.63</v>
      </c>
      <c r="R1152" s="1">
        <v>13017.514000000001</v>
      </c>
      <c r="S1152" s="2">
        <v>83.78</v>
      </c>
      <c r="T1152" s="1">
        <v>191.446</v>
      </c>
      <c r="U1152" s="2">
        <v>97.403999999999982</v>
      </c>
      <c r="V1152" s="1">
        <v>14479.239</v>
      </c>
      <c r="W1152" s="2">
        <v>110.85999999999999</v>
      </c>
      <c r="X1152" s="1">
        <v>36440.378000000004</v>
      </c>
      <c r="Y1152" s="2">
        <v>96.225999999999999</v>
      </c>
      <c r="Z1152" s="1">
        <v>16863.722000000002</v>
      </c>
      <c r="AA1152" s="2">
        <v>121.04400000000001</v>
      </c>
      <c r="AB1152" s="1">
        <v>8563.357</v>
      </c>
      <c r="AC1152" s="2">
        <v>97.385999999999996</v>
      </c>
      <c r="AD1152" s="1">
        <v>7320.39</v>
      </c>
      <c r="AE1152" s="2">
        <v>67.256</v>
      </c>
      <c r="AF1152" s="1">
        <v>6275.0659999999998</v>
      </c>
      <c r="AG1152" s="2">
        <v>95.537999999999982</v>
      </c>
      <c r="AH1152" s="1">
        <v>1582.502</v>
      </c>
      <c r="AI1152" s="2">
        <v>74.992000000000004</v>
      </c>
      <c r="AJ1152" s="1">
        <v>879.34100000000001</v>
      </c>
      <c r="AK1152" s="2">
        <v>101.474</v>
      </c>
      <c r="AL1152" s="1">
        <v>73.215000000000003</v>
      </c>
      <c r="AM1152" s="2">
        <v>103.03600000000002</v>
      </c>
      <c r="AN1152" s="1">
        <v>1276.9580000000001</v>
      </c>
      <c r="AO1152" s="2">
        <v>89.52000000000001</v>
      </c>
      <c r="AP1152" s="1">
        <v>842.71299999999997</v>
      </c>
      <c r="AQ1152" s="2">
        <v>74.736000000000018</v>
      </c>
      <c r="AR1152" s="1">
        <v>1987.7</v>
      </c>
      <c r="AS1152" s="2">
        <v>70.13600000000001</v>
      </c>
      <c r="AT1152" s="1">
        <v>876.71299999999997</v>
      </c>
      <c r="AU1152" s="2">
        <v>115.10799999999999</v>
      </c>
      <c r="AV1152" s="1">
        <v>864.53800000000001</v>
      </c>
      <c r="AW1152" s="2">
        <v>86.923999999999992</v>
      </c>
      <c r="AX1152" s="1">
        <v>9514.8520000000008</v>
      </c>
      <c r="AY1152" s="2">
        <v>69.662000000000006</v>
      </c>
      <c r="AZ1152" s="1">
        <v>3679.8510000000001</v>
      </c>
      <c r="BA1152" s="2">
        <v>99.263999999999996</v>
      </c>
      <c r="BB1152" s="1">
        <v>1022.244</v>
      </c>
      <c r="BC1152" s="2">
        <v>91.99199999999999</v>
      </c>
      <c r="BD1152" s="1">
        <v>1523.4460000000001</v>
      </c>
      <c r="BE1152" s="2">
        <v>97.403999999999982</v>
      </c>
      <c r="BF1152" s="1">
        <v>1154.653</v>
      </c>
      <c r="BG1152" s="2">
        <v>57.879999999999995</v>
      </c>
      <c r="BH1152" s="1">
        <v>1340.711</v>
      </c>
      <c r="BI1152" s="2">
        <v>66.580000000000013</v>
      </c>
      <c r="BJ1152" s="1">
        <v>1290.0430000000001</v>
      </c>
      <c r="BK1152" s="2">
        <v>110.506</v>
      </c>
      <c r="BL1152" s="1">
        <v>1262.0150000000001</v>
      </c>
      <c r="BM1152" s="2">
        <v>43.012</v>
      </c>
    </row>
    <row r="1153" spans="1:65" x14ac:dyDescent="0.25">
      <c r="A1153" s="20">
        <v>43173</v>
      </c>
      <c r="B1153" s="5">
        <v>1042.308</v>
      </c>
      <c r="C1153">
        <v>2.9000000000000001E-2</v>
      </c>
      <c r="D1153" s="7">
        <v>3.6</v>
      </c>
      <c r="E1153" s="7">
        <v>0.34</v>
      </c>
      <c r="F1153" s="2">
        <v>-0.16</v>
      </c>
      <c r="H1153" s="1">
        <v>7096.3890000000001</v>
      </c>
      <c r="I1153" s="2">
        <v>83.19</v>
      </c>
      <c r="J1153" s="1">
        <v>9221.0750000000007</v>
      </c>
      <c r="K1153" s="9">
        <v>98.888000000000005</v>
      </c>
      <c r="L1153" s="1">
        <v>399.08199999999999</v>
      </c>
      <c r="M1153" s="2">
        <v>100.28</v>
      </c>
      <c r="N1153" s="1">
        <v>1325.2260000000001</v>
      </c>
      <c r="O1153" s="2">
        <v>103.10799999999999</v>
      </c>
      <c r="P1153" s="1">
        <v>7565.2020000000002</v>
      </c>
      <c r="Q1153" s="2">
        <v>84.981999999999999</v>
      </c>
      <c r="R1153" s="1">
        <v>13078.938</v>
      </c>
      <c r="S1153" s="2">
        <v>84.112000000000009</v>
      </c>
      <c r="T1153" s="1">
        <v>198.90700000000001</v>
      </c>
      <c r="U1153" s="2">
        <v>97.103999999999999</v>
      </c>
      <c r="V1153" s="1">
        <v>14945.115</v>
      </c>
      <c r="W1153" s="2">
        <v>111.218</v>
      </c>
      <c r="X1153" s="1">
        <v>37209.212</v>
      </c>
      <c r="Y1153" s="2">
        <v>96.37</v>
      </c>
      <c r="Z1153" s="1">
        <v>16968.103999999999</v>
      </c>
      <c r="AA1153" s="2">
        <v>119.82000000000001</v>
      </c>
      <c r="AB1153" s="1">
        <v>8570.61</v>
      </c>
      <c r="AC1153" s="2">
        <v>97.785999999999987</v>
      </c>
      <c r="AD1153" s="1">
        <v>7304.9170000000004</v>
      </c>
      <c r="AE1153" s="2">
        <v>67.040000000000006</v>
      </c>
      <c r="AF1153" s="1">
        <v>6373.6630000000005</v>
      </c>
      <c r="AG1153" s="2">
        <v>94.361999999999995</v>
      </c>
      <c r="AH1153" s="1">
        <v>1571.6559999999999</v>
      </c>
      <c r="AI1153" s="2">
        <v>75.032000000000011</v>
      </c>
      <c r="AJ1153" s="1">
        <v>885.25099999999998</v>
      </c>
      <c r="AK1153" s="2">
        <v>101.378</v>
      </c>
      <c r="AL1153" s="1">
        <v>74.98</v>
      </c>
      <c r="AM1153" s="2">
        <v>103.098</v>
      </c>
      <c r="AN1153" s="1">
        <v>1303.491</v>
      </c>
      <c r="AO1153" s="2">
        <v>89.988</v>
      </c>
      <c r="AP1153" s="1">
        <v>866.02499999999998</v>
      </c>
      <c r="AQ1153" s="2">
        <v>74.693999999999988</v>
      </c>
      <c r="AR1153" s="1">
        <v>2010.2540000000001</v>
      </c>
      <c r="AS1153" s="2">
        <v>70.06</v>
      </c>
      <c r="AT1153" s="1">
        <v>916.03399999999999</v>
      </c>
      <c r="AU1153" s="2">
        <v>116.032</v>
      </c>
      <c r="AV1153" s="1">
        <v>878.50599999999997</v>
      </c>
      <c r="AW1153" s="2">
        <v>86.95</v>
      </c>
      <c r="AX1153" s="1">
        <v>9723.4619999999995</v>
      </c>
      <c r="AY1153" s="2">
        <v>70.50800000000001</v>
      </c>
      <c r="AZ1153" s="1">
        <v>3594.9970000000003</v>
      </c>
      <c r="BA1153" s="2">
        <v>99.061999999999998</v>
      </c>
      <c r="BB1153" s="1">
        <v>1013.288</v>
      </c>
      <c r="BC1153" s="2">
        <v>91.73599999999999</v>
      </c>
      <c r="BD1153" s="1">
        <v>1506.2260000000001</v>
      </c>
      <c r="BE1153" s="2">
        <v>97.103999999999999</v>
      </c>
      <c r="BF1153" s="1">
        <v>1133.1390000000001</v>
      </c>
      <c r="BG1153" s="2">
        <v>57.724000000000004</v>
      </c>
      <c r="BH1153" s="1">
        <v>1337.681</v>
      </c>
      <c r="BI1153" s="2">
        <v>66.712000000000003</v>
      </c>
      <c r="BJ1153" s="1">
        <v>1327.481</v>
      </c>
      <c r="BK1153" s="2">
        <v>110.952</v>
      </c>
      <c r="BL1153" s="1">
        <v>1235.636</v>
      </c>
      <c r="BM1153" s="2">
        <v>42.543999999999997</v>
      </c>
    </row>
    <row r="1154" spans="1:65" x14ac:dyDescent="0.25">
      <c r="A1154" s="20">
        <v>43180</v>
      </c>
      <c r="B1154" s="5">
        <v>1031.02</v>
      </c>
      <c r="C1154">
        <v>2.9000000000000001E-2</v>
      </c>
      <c r="D1154" s="7">
        <v>-1.21</v>
      </c>
      <c r="E1154" s="7">
        <v>0.82</v>
      </c>
      <c r="F1154" s="2">
        <v>-0.1</v>
      </c>
      <c r="H1154" s="1">
        <v>7098.2740000000003</v>
      </c>
      <c r="I1154" s="2">
        <v>82.240000000000009</v>
      </c>
      <c r="J1154" s="1">
        <v>9195.5290000000005</v>
      </c>
      <c r="K1154" s="9">
        <v>98.679999999999993</v>
      </c>
      <c r="L1154" s="1">
        <v>393.45800000000003</v>
      </c>
      <c r="M1154" s="2">
        <v>100.014</v>
      </c>
      <c r="N1154" s="1">
        <v>1335.0620000000001</v>
      </c>
      <c r="O1154" s="2">
        <v>103.02000000000001</v>
      </c>
      <c r="P1154" s="1">
        <v>7443.1</v>
      </c>
      <c r="Q1154" s="2">
        <v>85.432000000000002</v>
      </c>
      <c r="R1154" s="1">
        <v>12961.773000000001</v>
      </c>
      <c r="S1154" s="2">
        <v>84.820000000000007</v>
      </c>
      <c r="T1154" s="1">
        <v>197.86699999999999</v>
      </c>
      <c r="U1154" s="2">
        <v>96.57</v>
      </c>
      <c r="V1154" s="1">
        <v>14735.630000000001</v>
      </c>
      <c r="W1154" s="2">
        <v>111.08199999999999</v>
      </c>
      <c r="X1154" s="1">
        <v>36488.752</v>
      </c>
      <c r="Y1154" s="2">
        <v>97.025999999999996</v>
      </c>
      <c r="Z1154" s="1">
        <v>16779.276000000002</v>
      </c>
      <c r="AA1154" s="2">
        <v>119.54600000000001</v>
      </c>
      <c r="AB1154" s="1">
        <v>8534.74</v>
      </c>
      <c r="AC1154" s="2">
        <v>98.75</v>
      </c>
      <c r="AD1154" s="1">
        <v>7156.0029999999997</v>
      </c>
      <c r="AE1154" s="2">
        <v>66.293999999999997</v>
      </c>
      <c r="AF1154" s="1">
        <v>6235.5050000000001</v>
      </c>
      <c r="AG1154" s="2">
        <v>94.078000000000003</v>
      </c>
      <c r="AH1154" s="1">
        <v>1603.7360000000001</v>
      </c>
      <c r="AI1154" s="2">
        <v>75.358000000000004</v>
      </c>
      <c r="AJ1154" s="1">
        <v>889.43799999999999</v>
      </c>
      <c r="AK1154" s="2">
        <v>101.41</v>
      </c>
      <c r="AL1154" s="1">
        <v>71.632999999999996</v>
      </c>
      <c r="AM1154" s="2">
        <v>103.06999999999998</v>
      </c>
      <c r="AN1154" s="1">
        <v>1272.8220000000001</v>
      </c>
      <c r="AO1154" s="2">
        <v>90.13</v>
      </c>
      <c r="AP1154" s="1">
        <v>842.99900000000002</v>
      </c>
      <c r="AQ1154" s="2">
        <v>74.707999999999998</v>
      </c>
      <c r="AR1154" s="1">
        <v>1971.4090000000001</v>
      </c>
      <c r="AS1154" s="2">
        <v>70.108000000000004</v>
      </c>
      <c r="AT1154" s="1">
        <v>907.35500000000002</v>
      </c>
      <c r="AU1154" s="2">
        <v>115.8</v>
      </c>
      <c r="AV1154" s="1">
        <v>879.58</v>
      </c>
      <c r="AW1154" s="2">
        <v>86.744</v>
      </c>
      <c r="AX1154" s="1">
        <v>9598.8150000000005</v>
      </c>
      <c r="AY1154" s="2">
        <v>70.22999999999999</v>
      </c>
      <c r="AZ1154" s="1">
        <v>3689.951</v>
      </c>
      <c r="BA1154" s="2">
        <v>99.032000000000011</v>
      </c>
      <c r="BB1154" s="1">
        <v>958.27499999999998</v>
      </c>
      <c r="BC1154" s="2">
        <v>91.72</v>
      </c>
      <c r="BD1154" s="1">
        <v>1470.915</v>
      </c>
      <c r="BE1154" s="2">
        <v>96.57</v>
      </c>
      <c r="BF1154" s="1">
        <v>1155.211</v>
      </c>
      <c r="BG1154" s="2">
        <v>57.186</v>
      </c>
      <c r="BH1154" s="1">
        <v>1316.3589999999999</v>
      </c>
      <c r="BI1154" s="2">
        <v>66.072000000000003</v>
      </c>
      <c r="BJ1154" s="1">
        <v>1308.9290000000001</v>
      </c>
      <c r="BK1154" s="2">
        <v>111.31199999999998</v>
      </c>
      <c r="BL1154" s="1">
        <v>1219.7190000000001</v>
      </c>
      <c r="BM1154" s="2">
        <v>41.736000000000004</v>
      </c>
    </row>
    <row r="1155" spans="1:65" x14ac:dyDescent="0.25">
      <c r="A1155" s="20">
        <v>43187</v>
      </c>
      <c r="B1155" s="5">
        <v>1000.956</v>
      </c>
      <c r="C1155">
        <v>2.9000000000000001E-2</v>
      </c>
      <c r="D1155" s="7">
        <v>-5.82</v>
      </c>
      <c r="E1155" s="7">
        <v>1.66</v>
      </c>
      <c r="F1155" s="2">
        <v>-0.19</v>
      </c>
      <c r="H1155" s="1">
        <v>6905.924</v>
      </c>
      <c r="I1155" s="2">
        <v>83.056000000000012</v>
      </c>
      <c r="J1155" s="1">
        <v>8991.5740000000005</v>
      </c>
      <c r="K1155" s="9">
        <v>98.793999999999997</v>
      </c>
      <c r="L1155" s="1">
        <v>395.31799999999998</v>
      </c>
      <c r="M1155" s="2">
        <v>100.12199999999999</v>
      </c>
      <c r="N1155" s="1">
        <v>1320.375</v>
      </c>
      <c r="O1155" s="2">
        <v>103.154</v>
      </c>
      <c r="P1155" s="1">
        <v>7440.8550000000005</v>
      </c>
      <c r="Q1155" s="2">
        <v>85.713999999999999</v>
      </c>
      <c r="R1155" s="1">
        <v>12872.219000000001</v>
      </c>
      <c r="S1155" s="2">
        <v>84.387999999999991</v>
      </c>
      <c r="T1155" s="1">
        <v>197.761</v>
      </c>
      <c r="U1155" s="2">
        <v>96.712000000000003</v>
      </c>
      <c r="V1155" s="1">
        <v>14209.188</v>
      </c>
      <c r="W1155" s="2">
        <v>111.17</v>
      </c>
      <c r="X1155" s="1">
        <v>35674.910000000003</v>
      </c>
      <c r="Y1155" s="2">
        <v>96.001999999999995</v>
      </c>
      <c r="Z1155" s="1">
        <v>16769.352999999999</v>
      </c>
      <c r="AA1155" s="2">
        <v>119.41799999999998</v>
      </c>
      <c r="AB1155" s="1">
        <v>8571.862000000001</v>
      </c>
      <c r="AC1155" s="2">
        <v>99.42</v>
      </c>
      <c r="AD1155" s="1">
        <v>6976.4310000000005</v>
      </c>
      <c r="AE1155" s="2">
        <v>65.75</v>
      </c>
      <c r="AF1155" s="1">
        <v>6176.7460000000001</v>
      </c>
      <c r="AG1155" s="2">
        <v>93.662000000000006</v>
      </c>
      <c r="AH1155" s="1">
        <v>1606.424</v>
      </c>
      <c r="AI1155" s="2">
        <v>75.695999999999998</v>
      </c>
      <c r="AJ1155" s="1">
        <v>894.55399999999997</v>
      </c>
      <c r="AK1155" s="2">
        <v>101.446</v>
      </c>
      <c r="AL1155" s="1">
        <v>70.676000000000002</v>
      </c>
      <c r="AM1155" s="2">
        <v>103.23800000000001</v>
      </c>
      <c r="AN1155" s="1">
        <v>1226.95</v>
      </c>
      <c r="AO1155" s="2">
        <v>89.817999999999998</v>
      </c>
      <c r="AP1155" s="1">
        <v>837.27700000000004</v>
      </c>
      <c r="AQ1155" s="2">
        <v>74.558000000000007</v>
      </c>
      <c r="AR1155" s="1">
        <v>1898.4059999999999</v>
      </c>
      <c r="AS1155" s="2">
        <v>69.965999999999994</v>
      </c>
      <c r="AT1155" s="1">
        <v>878.75700000000006</v>
      </c>
      <c r="AU1155" s="2">
        <v>114.84799999999998</v>
      </c>
      <c r="AV1155" s="1">
        <v>889.19400000000007</v>
      </c>
      <c r="AW1155" s="2">
        <v>86.99799999999999</v>
      </c>
      <c r="AX1155" s="1">
        <v>9461.018</v>
      </c>
      <c r="AY1155" s="2">
        <v>71.084000000000003</v>
      </c>
      <c r="AZ1155" s="1">
        <v>3651.4830000000002</v>
      </c>
      <c r="BA1155" s="2">
        <v>99.914000000000001</v>
      </c>
      <c r="BB1155" s="1">
        <v>967.01900000000001</v>
      </c>
      <c r="BC1155" s="2">
        <v>90.94</v>
      </c>
      <c r="BD1155" s="1">
        <v>1413.8130000000001</v>
      </c>
      <c r="BE1155" s="2">
        <v>96.712000000000003</v>
      </c>
      <c r="BF1155" s="1">
        <v>1111.6500000000001</v>
      </c>
      <c r="BG1155" s="2">
        <v>57.402000000000001</v>
      </c>
      <c r="BH1155" s="1">
        <v>1228.9850000000001</v>
      </c>
      <c r="BI1155" s="2">
        <v>67.171999999999997</v>
      </c>
      <c r="BJ1155" s="1">
        <v>1300.096</v>
      </c>
      <c r="BK1155" s="2">
        <v>110.88199999999999</v>
      </c>
      <c r="BL1155" s="1">
        <v>1157.373</v>
      </c>
      <c r="BM1155" s="2">
        <v>41.061999999999998</v>
      </c>
    </row>
    <row r="1156" spans="1:65" x14ac:dyDescent="0.25">
      <c r="A1156" s="20">
        <v>43194</v>
      </c>
      <c r="B1156" s="5">
        <v>1006.3680000000001</v>
      </c>
      <c r="C1156">
        <v>3.5999999999999997E-2</v>
      </c>
      <c r="D1156" s="7">
        <v>1.8</v>
      </c>
      <c r="E1156" s="7">
        <v>-1.1200000000000001</v>
      </c>
      <c r="F1156" s="2">
        <v>0.87</v>
      </c>
      <c r="H1156" s="1">
        <v>6949.3959999999997</v>
      </c>
      <c r="I1156" s="2">
        <v>83.1</v>
      </c>
      <c r="J1156" s="1">
        <v>8959.1830000000009</v>
      </c>
      <c r="K1156" s="9">
        <v>98.738</v>
      </c>
      <c r="L1156" s="1">
        <v>391.51</v>
      </c>
      <c r="M1156" s="2">
        <v>99.929999999999993</v>
      </c>
      <c r="N1156" s="1">
        <v>1323.829</v>
      </c>
      <c r="O1156" s="2">
        <v>103.00399999999999</v>
      </c>
      <c r="P1156" s="1">
        <v>7425.4279999999999</v>
      </c>
      <c r="Q1156" s="2">
        <v>85.013999999999996</v>
      </c>
      <c r="R1156" s="1">
        <v>12842.342000000001</v>
      </c>
      <c r="S1156" s="2">
        <v>83.55</v>
      </c>
      <c r="T1156" s="1">
        <v>198.798</v>
      </c>
      <c r="U1156" s="2">
        <v>96.88</v>
      </c>
      <c r="V1156" s="1">
        <v>13966.305</v>
      </c>
      <c r="W1156" s="2">
        <v>111.21000000000001</v>
      </c>
      <c r="X1156" s="1">
        <v>34789.603999999999</v>
      </c>
      <c r="Y1156" s="2">
        <v>95.02000000000001</v>
      </c>
      <c r="Z1156" s="1">
        <v>16320.414000000001</v>
      </c>
      <c r="AA1156" s="2">
        <v>118.76200000000001</v>
      </c>
      <c r="AB1156" s="1">
        <v>8551.3629999999994</v>
      </c>
      <c r="AC1156" s="2">
        <v>99.165999999999997</v>
      </c>
      <c r="AD1156" s="1">
        <v>6986.1530000000002</v>
      </c>
      <c r="AE1156" s="2">
        <v>65.372</v>
      </c>
      <c r="AF1156" s="1">
        <v>6277.3209999999999</v>
      </c>
      <c r="AG1156" s="2">
        <v>94.091999999999985</v>
      </c>
      <c r="AH1156" s="1">
        <v>1664.827</v>
      </c>
      <c r="AI1156" s="2">
        <v>76.998000000000005</v>
      </c>
      <c r="AJ1156" s="1">
        <v>896.32799999999997</v>
      </c>
      <c r="AK1156" s="2">
        <v>101.482</v>
      </c>
      <c r="AL1156" s="1">
        <v>69.969000000000008</v>
      </c>
      <c r="AM1156" s="2">
        <v>103.05999999999999</v>
      </c>
      <c r="AN1156" s="1">
        <v>1237.4860000000001</v>
      </c>
      <c r="AO1156" s="2">
        <v>89.837999999999994</v>
      </c>
      <c r="AP1156" s="1">
        <v>841.67700000000002</v>
      </c>
      <c r="AQ1156" s="2">
        <v>74.511999999999986</v>
      </c>
      <c r="AR1156" s="1">
        <v>1921.192</v>
      </c>
      <c r="AS1156" s="2">
        <v>70.00800000000001</v>
      </c>
      <c r="AT1156" s="1">
        <v>878.64099999999996</v>
      </c>
      <c r="AU1156" s="2">
        <v>116.396</v>
      </c>
      <c r="AV1156" s="1">
        <v>870.88400000000001</v>
      </c>
      <c r="AW1156" s="2">
        <v>87.552000000000007</v>
      </c>
      <c r="AX1156" s="1">
        <v>9779.5769999999993</v>
      </c>
      <c r="AY1156" s="2">
        <v>71.775999999999996</v>
      </c>
      <c r="AZ1156" s="1">
        <v>3831.4639999999999</v>
      </c>
      <c r="BA1156" s="2">
        <v>99.952000000000012</v>
      </c>
      <c r="BB1156" s="1">
        <v>968.14200000000005</v>
      </c>
      <c r="BC1156" s="2">
        <v>91.318000000000012</v>
      </c>
      <c r="BD1156" s="1">
        <v>1407.173</v>
      </c>
      <c r="BE1156" s="2">
        <v>96.88</v>
      </c>
      <c r="BF1156" s="1">
        <v>1124.6559999999999</v>
      </c>
      <c r="BG1156" s="2">
        <v>57.116</v>
      </c>
      <c r="BH1156" s="1">
        <v>1212.7809999999999</v>
      </c>
      <c r="BI1156" s="2">
        <v>66.528000000000006</v>
      </c>
      <c r="BJ1156" s="1">
        <v>1257.077</v>
      </c>
      <c r="BK1156" s="2">
        <v>110.98399999999999</v>
      </c>
      <c r="BL1156" s="1">
        <v>1170.29</v>
      </c>
      <c r="BM1156" s="2">
        <v>41.067999999999998</v>
      </c>
    </row>
    <row r="1157" spans="1:65" x14ac:dyDescent="0.25">
      <c r="A1157" s="20">
        <v>43201</v>
      </c>
      <c r="B1157" s="5">
        <v>1018.3100000000001</v>
      </c>
      <c r="C1157">
        <v>3.5999999999999997E-2</v>
      </c>
      <c r="D1157" s="7">
        <v>-1.38</v>
      </c>
      <c r="E1157" s="7">
        <v>0.56000000000000005</v>
      </c>
      <c r="F1157" s="2">
        <v>0.68</v>
      </c>
      <c r="H1157" s="1">
        <v>7128.4319999999998</v>
      </c>
      <c r="I1157" s="2">
        <v>84.164000000000001</v>
      </c>
      <c r="J1157" s="1">
        <v>9269.0670000000009</v>
      </c>
      <c r="K1157" s="9">
        <v>98.751999999999995</v>
      </c>
      <c r="L1157" s="1">
        <v>398.517</v>
      </c>
      <c r="M1157" s="2">
        <v>99.961999999999989</v>
      </c>
      <c r="N1157" s="1">
        <v>1369.607</v>
      </c>
      <c r="O1157" s="2">
        <v>103.16000000000001</v>
      </c>
      <c r="P1157" s="1">
        <v>7510.9390000000003</v>
      </c>
      <c r="Q1157" s="2">
        <v>84.581999999999994</v>
      </c>
      <c r="R1157" s="1">
        <v>13390.800000000001</v>
      </c>
      <c r="S1157" s="2">
        <v>84.095999999999989</v>
      </c>
      <c r="T1157" s="1">
        <v>205.602</v>
      </c>
      <c r="U1157" s="2">
        <v>97.32</v>
      </c>
      <c r="V1157" s="1">
        <v>14663.375</v>
      </c>
      <c r="W1157" s="2">
        <v>111.23399999999999</v>
      </c>
      <c r="X1157" s="1">
        <v>35533.231</v>
      </c>
      <c r="Y1157" s="2">
        <v>95.064000000000007</v>
      </c>
      <c r="Z1157" s="1">
        <v>16725.294000000002</v>
      </c>
      <c r="AA1157" s="2">
        <v>118.58599999999998</v>
      </c>
      <c r="AB1157" s="1">
        <v>8913.6959999999999</v>
      </c>
      <c r="AC1157" s="2">
        <v>99.561999999999998</v>
      </c>
      <c r="AD1157" s="1">
        <v>6960.223</v>
      </c>
      <c r="AE1157" s="2">
        <v>64.66</v>
      </c>
      <c r="AF1157" s="1">
        <v>6437.6030000000001</v>
      </c>
      <c r="AG1157" s="2">
        <v>94.331999999999994</v>
      </c>
      <c r="AH1157" s="1">
        <v>1786.46</v>
      </c>
      <c r="AI1157" s="2">
        <v>77.087999999999994</v>
      </c>
      <c r="AJ1157" s="1">
        <v>916.00099999999998</v>
      </c>
      <c r="AK1157" s="2">
        <v>101.83800000000001</v>
      </c>
      <c r="AL1157" s="1">
        <v>72.341999999999999</v>
      </c>
      <c r="AM1157" s="2">
        <v>103.27799999999999</v>
      </c>
      <c r="AN1157" s="1">
        <v>1252.7670000000001</v>
      </c>
      <c r="AO1157" s="2">
        <v>90.003999999999991</v>
      </c>
      <c r="AP1157" s="1">
        <v>863.67399999999998</v>
      </c>
      <c r="AQ1157" s="2">
        <v>74.77000000000001</v>
      </c>
      <c r="AR1157" s="1">
        <v>2007.327</v>
      </c>
      <c r="AS1157" s="2">
        <v>70.062000000000012</v>
      </c>
      <c r="AT1157" s="1">
        <v>886.47900000000004</v>
      </c>
      <c r="AU1157" s="2">
        <v>115.99600000000001</v>
      </c>
      <c r="AV1157" s="1">
        <v>897.48800000000006</v>
      </c>
      <c r="AW1157" s="2">
        <v>87.698000000000008</v>
      </c>
      <c r="AX1157" s="1">
        <v>10039.161</v>
      </c>
      <c r="AY1157" s="2">
        <v>71.912000000000006</v>
      </c>
      <c r="AZ1157" s="1">
        <v>3877.4349999999999</v>
      </c>
      <c r="BA1157" s="2">
        <v>99.824000000000012</v>
      </c>
      <c r="BB1157" s="1">
        <v>966.19</v>
      </c>
      <c r="BC1157" s="2">
        <v>91.787999999999997</v>
      </c>
      <c r="BD1157" s="1">
        <v>1465.8389999999999</v>
      </c>
      <c r="BE1157" s="2">
        <v>97.32</v>
      </c>
      <c r="BF1157" s="1">
        <v>978.75800000000004</v>
      </c>
      <c r="BG1157" s="2">
        <v>54.482000000000006</v>
      </c>
      <c r="BH1157" s="1">
        <v>1225.9380000000001</v>
      </c>
      <c r="BI1157" s="2">
        <v>65.583999999999989</v>
      </c>
      <c r="BJ1157" s="1">
        <v>1292.604</v>
      </c>
      <c r="BK1157" s="2">
        <v>111.11800000000001</v>
      </c>
      <c r="BL1157" s="1">
        <v>1086.809</v>
      </c>
      <c r="BM1157" s="2">
        <v>40.088000000000001</v>
      </c>
    </row>
    <row r="1158" spans="1:65" x14ac:dyDescent="0.25">
      <c r="A1158" s="20">
        <v>43208</v>
      </c>
      <c r="B1158" s="5">
        <v>1036.559</v>
      </c>
      <c r="C1158">
        <v>3.5999999999999997E-2</v>
      </c>
      <c r="D1158" s="7">
        <v>2.0499999999999998</v>
      </c>
      <c r="E1158" s="7">
        <v>0.99</v>
      </c>
      <c r="F1158" s="2">
        <v>-1.02</v>
      </c>
      <c r="H1158" s="1">
        <v>7243.0749999999998</v>
      </c>
      <c r="I1158" s="2">
        <v>85.034000000000006</v>
      </c>
      <c r="J1158" s="1">
        <v>9476.6610000000001</v>
      </c>
      <c r="K1158" s="9">
        <v>98.841999999999999</v>
      </c>
      <c r="L1158" s="1">
        <v>408.91700000000003</v>
      </c>
      <c r="M1158" s="2">
        <v>100.01200000000001</v>
      </c>
      <c r="N1158" s="1">
        <v>1412.1610000000001</v>
      </c>
      <c r="O1158" s="2">
        <v>103.26600000000001</v>
      </c>
      <c r="P1158" s="1">
        <v>7580.6710000000003</v>
      </c>
      <c r="Q1158" s="2">
        <v>84.257999999999996</v>
      </c>
      <c r="R1158" s="1">
        <v>13481.558000000001</v>
      </c>
      <c r="S1158" s="2">
        <v>84.352000000000004</v>
      </c>
      <c r="T1158" s="1">
        <v>204.262</v>
      </c>
      <c r="U1158" s="2">
        <v>98.024000000000001</v>
      </c>
      <c r="V1158" s="1">
        <v>15049.046</v>
      </c>
      <c r="W1158" s="2">
        <v>111.354</v>
      </c>
      <c r="X1158" s="1">
        <v>36505.771000000001</v>
      </c>
      <c r="Y1158" s="2">
        <v>94.240000000000009</v>
      </c>
      <c r="Z1158" s="1">
        <v>16901.268</v>
      </c>
      <c r="AA1158" s="2">
        <v>117.76600000000001</v>
      </c>
      <c r="AB1158" s="1">
        <v>9010.7260000000006</v>
      </c>
      <c r="AC1158" s="2">
        <v>100.47199999999999</v>
      </c>
      <c r="AD1158" s="1">
        <v>7021.0780000000004</v>
      </c>
      <c r="AE1158" s="2">
        <v>63.97399999999999</v>
      </c>
      <c r="AF1158" s="1">
        <v>6558.32</v>
      </c>
      <c r="AG1158" s="2">
        <v>95.316000000000003</v>
      </c>
      <c r="AH1158" s="1">
        <v>1821.97</v>
      </c>
      <c r="AI1158" s="2">
        <v>78.765999999999991</v>
      </c>
      <c r="AJ1158" s="1">
        <v>936.351</v>
      </c>
      <c r="AK1158" s="2">
        <v>102.07599999999999</v>
      </c>
      <c r="AL1158" s="1">
        <v>78.757000000000005</v>
      </c>
      <c r="AM1158" s="2">
        <v>103.376</v>
      </c>
      <c r="AN1158" s="1">
        <v>1285.864</v>
      </c>
      <c r="AO1158" s="2">
        <v>90.366</v>
      </c>
      <c r="AP1158" s="1">
        <v>866.35599999999999</v>
      </c>
      <c r="AQ1158" s="2">
        <v>74.182000000000002</v>
      </c>
      <c r="AR1158" s="1">
        <v>1977.5320000000002</v>
      </c>
      <c r="AS1158" s="2">
        <v>70.007999999999996</v>
      </c>
      <c r="AT1158" s="1">
        <v>903.75900000000001</v>
      </c>
      <c r="AU1158" s="2">
        <v>115.654</v>
      </c>
      <c r="AV1158" s="1">
        <v>897.31700000000001</v>
      </c>
      <c r="AW1158" s="2">
        <v>87.34</v>
      </c>
      <c r="AX1158" s="1">
        <v>10270.348</v>
      </c>
      <c r="AY1158" s="2">
        <v>72.611999999999995</v>
      </c>
      <c r="AZ1158" s="1">
        <v>3870.7269999999999</v>
      </c>
      <c r="BA1158" s="2">
        <v>99.96</v>
      </c>
      <c r="BB1158" s="1">
        <v>949.56900000000007</v>
      </c>
      <c r="BC1158" s="2">
        <v>91.655999999999992</v>
      </c>
      <c r="BD1158" s="1">
        <v>1502.9290000000001</v>
      </c>
      <c r="BE1158" s="2">
        <v>98.024000000000001</v>
      </c>
      <c r="BF1158" s="1">
        <v>1041.905</v>
      </c>
      <c r="BG1158" s="2">
        <v>53.201999999999998</v>
      </c>
      <c r="BH1158" s="1">
        <v>1271.53</v>
      </c>
      <c r="BI1158" s="2">
        <v>65.638000000000005</v>
      </c>
      <c r="BJ1158" s="1">
        <v>1298.0450000000001</v>
      </c>
      <c r="BK1158" s="2">
        <v>111.178</v>
      </c>
      <c r="BL1158" s="1">
        <v>1148.6369999999999</v>
      </c>
      <c r="BM1158" s="2">
        <v>39.9</v>
      </c>
    </row>
    <row r="1159" spans="1:65" x14ac:dyDescent="0.25">
      <c r="A1159" s="20">
        <v>43215</v>
      </c>
      <c r="B1159" s="5">
        <v>1013.169</v>
      </c>
      <c r="C1159">
        <v>3.5999999999999997E-2</v>
      </c>
      <c r="D1159" s="7">
        <v>0.73</v>
      </c>
      <c r="E1159" s="7">
        <v>0.08</v>
      </c>
      <c r="F1159" s="2">
        <v>0.51</v>
      </c>
      <c r="H1159" s="1">
        <v>7087.0810000000001</v>
      </c>
      <c r="I1159" s="2">
        <v>84.234000000000009</v>
      </c>
      <c r="J1159" s="1">
        <v>9181.9930000000004</v>
      </c>
      <c r="K1159" s="9">
        <v>98.868000000000009</v>
      </c>
      <c r="L1159" s="1">
        <v>406.68299999999999</v>
      </c>
      <c r="M1159" s="2">
        <v>100.024</v>
      </c>
      <c r="N1159" s="1">
        <v>1395.4110000000001</v>
      </c>
      <c r="O1159" s="2">
        <v>103.22799999999999</v>
      </c>
      <c r="P1159" s="1">
        <v>7520.1570000000002</v>
      </c>
      <c r="Q1159" s="2">
        <v>83.964000000000013</v>
      </c>
      <c r="R1159" s="1">
        <v>12906.933000000001</v>
      </c>
      <c r="S1159" s="2">
        <v>84.011999999999986</v>
      </c>
      <c r="T1159" s="1">
        <v>201.31300000000002</v>
      </c>
      <c r="U1159" s="2">
        <v>97.556000000000012</v>
      </c>
      <c r="V1159" s="1">
        <v>14939.374</v>
      </c>
      <c r="W1159" s="2">
        <v>111.23599999999999</v>
      </c>
      <c r="X1159" s="1">
        <v>35956.695</v>
      </c>
      <c r="Y1159" s="2">
        <v>94.305999999999997</v>
      </c>
      <c r="Z1159" s="1">
        <v>16498.095000000001</v>
      </c>
      <c r="AA1159" s="2">
        <v>117.06599999999999</v>
      </c>
      <c r="AB1159" s="1">
        <v>8901.8320000000003</v>
      </c>
      <c r="AC1159" s="2">
        <v>99.438000000000002</v>
      </c>
      <c r="AD1159" s="1">
        <v>6710.9130000000005</v>
      </c>
      <c r="AE1159" s="2">
        <v>63.677999999999997</v>
      </c>
      <c r="AF1159" s="1">
        <v>6411.8550000000005</v>
      </c>
      <c r="AG1159" s="2">
        <v>95.782000000000011</v>
      </c>
      <c r="AH1159" s="1">
        <v>1744.3120000000001</v>
      </c>
      <c r="AI1159" s="2">
        <v>78.33</v>
      </c>
      <c r="AJ1159" s="1">
        <v>906.31900000000007</v>
      </c>
      <c r="AK1159" s="2">
        <v>101.646</v>
      </c>
      <c r="AL1159" s="1">
        <v>75.838000000000008</v>
      </c>
      <c r="AM1159" s="2">
        <v>103.306</v>
      </c>
      <c r="AN1159" s="1">
        <v>1232.4970000000001</v>
      </c>
      <c r="AO1159" s="2">
        <v>90.108000000000004</v>
      </c>
      <c r="AP1159" s="1">
        <v>857.58799999999997</v>
      </c>
      <c r="AQ1159" s="2">
        <v>73.561999999999998</v>
      </c>
      <c r="AR1159" s="1">
        <v>1857.1770000000001</v>
      </c>
      <c r="AS1159" s="2">
        <v>69.793999999999997</v>
      </c>
      <c r="AT1159" s="1">
        <v>879.33</v>
      </c>
      <c r="AU1159" s="2">
        <v>115.82599999999999</v>
      </c>
      <c r="AV1159" s="1">
        <v>876.17000000000007</v>
      </c>
      <c r="AW1159" s="2">
        <v>87.5</v>
      </c>
      <c r="AX1159" s="1">
        <v>9490.2389999999996</v>
      </c>
      <c r="AY1159" s="2">
        <v>70.551999999999992</v>
      </c>
      <c r="AZ1159" s="1">
        <v>3830.3110000000001</v>
      </c>
      <c r="BA1159" s="2">
        <v>100.37800000000001</v>
      </c>
      <c r="BB1159" s="1">
        <v>911.87800000000004</v>
      </c>
      <c r="BC1159" s="2">
        <v>91.91</v>
      </c>
      <c r="BD1159" s="1">
        <v>1417.51</v>
      </c>
      <c r="BE1159" s="2">
        <v>97.556000000000012</v>
      </c>
      <c r="BF1159" s="1">
        <v>1031.548</v>
      </c>
      <c r="BG1159" s="2">
        <v>53.706000000000003</v>
      </c>
      <c r="BH1159" s="1">
        <v>1181.3700000000001</v>
      </c>
      <c r="BI1159" s="2">
        <v>65.066000000000003</v>
      </c>
      <c r="BJ1159" s="1">
        <v>1291.1290000000001</v>
      </c>
      <c r="BK1159" s="2">
        <v>111.10599999999999</v>
      </c>
      <c r="BL1159" s="1">
        <v>1079.4839999999999</v>
      </c>
      <c r="BM1159" s="2">
        <v>40.428000000000004</v>
      </c>
    </row>
    <row r="1160" spans="1:65" x14ac:dyDescent="0.25">
      <c r="A1160" s="20">
        <v>43222</v>
      </c>
      <c r="B1160" s="5">
        <v>1014.917</v>
      </c>
      <c r="C1160">
        <v>3.5000000000000003E-2</v>
      </c>
      <c r="D1160" s="7">
        <v>-0.28999999999999998</v>
      </c>
      <c r="E1160" s="7">
        <v>-0.55000000000000004</v>
      </c>
      <c r="F1160" s="2">
        <v>0.42</v>
      </c>
      <c r="H1160" s="1">
        <v>7166.3330000000005</v>
      </c>
      <c r="I1160" s="2">
        <v>83.86999999999999</v>
      </c>
      <c r="J1160" s="1">
        <v>9303.8070000000007</v>
      </c>
      <c r="K1160" s="9">
        <v>98.63</v>
      </c>
      <c r="L1160" s="1">
        <v>403.64100000000002</v>
      </c>
      <c r="M1160" s="2">
        <v>99.59</v>
      </c>
      <c r="N1160" s="1">
        <v>1395.7550000000001</v>
      </c>
      <c r="O1160" s="2">
        <v>102.952</v>
      </c>
      <c r="P1160" s="1">
        <v>7484.3730000000005</v>
      </c>
      <c r="Q1160" s="2">
        <v>83.58</v>
      </c>
      <c r="R1160" s="1">
        <v>13140.753000000001</v>
      </c>
      <c r="S1160" s="2">
        <v>83.543999999999997</v>
      </c>
      <c r="T1160" s="1">
        <v>198.56399999999999</v>
      </c>
      <c r="U1160" s="2">
        <v>96.292000000000002</v>
      </c>
      <c r="V1160" s="1">
        <v>15192.287</v>
      </c>
      <c r="W1160" s="2">
        <v>111.256</v>
      </c>
      <c r="X1160" s="1">
        <v>35275.569000000003</v>
      </c>
      <c r="Y1160" s="2">
        <v>92.944000000000003</v>
      </c>
      <c r="Z1160" s="1">
        <v>16571.010000000002</v>
      </c>
      <c r="AA1160" s="2">
        <v>116.61199999999999</v>
      </c>
      <c r="AB1160" s="1">
        <v>8885.0439999999999</v>
      </c>
      <c r="AC1160" s="2">
        <v>98.667999999999992</v>
      </c>
      <c r="AD1160" s="1">
        <v>6594.7920000000004</v>
      </c>
      <c r="AE1160" s="2">
        <v>63.302</v>
      </c>
      <c r="AF1160" s="1">
        <v>6291.8389999999999</v>
      </c>
      <c r="AG1160" s="2">
        <v>95.155999999999992</v>
      </c>
      <c r="AH1160" s="1">
        <v>1742.037</v>
      </c>
      <c r="AI1160" s="2">
        <v>77.296000000000006</v>
      </c>
      <c r="AJ1160" s="1">
        <v>891.72800000000007</v>
      </c>
      <c r="AK1160" s="2">
        <v>101.006</v>
      </c>
      <c r="AL1160" s="1">
        <v>78.39</v>
      </c>
      <c r="AM1160" s="2">
        <v>103.04600000000001</v>
      </c>
      <c r="AN1160" s="1">
        <v>1202.914</v>
      </c>
      <c r="AO1160" s="2">
        <v>89.481999999999999</v>
      </c>
      <c r="AP1160" s="1">
        <v>866.99700000000007</v>
      </c>
      <c r="AQ1160" s="2">
        <v>73.89</v>
      </c>
      <c r="AR1160" s="1">
        <v>1844.056</v>
      </c>
      <c r="AS1160" s="2">
        <v>70.249999999999986</v>
      </c>
      <c r="AT1160" s="1">
        <v>905.53899999999999</v>
      </c>
      <c r="AU1160" s="2">
        <v>116.85599999999999</v>
      </c>
      <c r="AV1160" s="1">
        <v>873.50800000000004</v>
      </c>
      <c r="AW1160" s="2">
        <v>87.563999999999993</v>
      </c>
      <c r="AX1160" s="1">
        <v>9424.1110000000008</v>
      </c>
      <c r="AY1160" s="2">
        <v>70.296000000000006</v>
      </c>
      <c r="AZ1160" s="1">
        <v>3764.6040000000003</v>
      </c>
      <c r="BA1160" s="2">
        <v>100.6</v>
      </c>
      <c r="BB1160" s="1">
        <v>942.39700000000005</v>
      </c>
      <c r="BC1160" s="2">
        <v>93.287999999999997</v>
      </c>
      <c r="BD1160" s="1">
        <v>1397.961</v>
      </c>
      <c r="BE1160" s="2">
        <v>96.292000000000002</v>
      </c>
      <c r="BF1160" s="1">
        <v>1029.222</v>
      </c>
      <c r="BG1160" s="2">
        <v>53.113999999999997</v>
      </c>
      <c r="BH1160" s="1">
        <v>1193.836</v>
      </c>
      <c r="BI1160" s="2">
        <v>64.403999999999996</v>
      </c>
      <c r="BJ1160" s="1">
        <v>1294.5</v>
      </c>
      <c r="BK1160" s="2">
        <v>111.248</v>
      </c>
      <c r="BL1160" s="1">
        <v>1035.6100000000001</v>
      </c>
      <c r="BM1160" s="2">
        <v>40.914000000000001</v>
      </c>
    </row>
    <row r="1161" spans="1:65" x14ac:dyDescent="0.25">
      <c r="A1161" s="20">
        <v>43229</v>
      </c>
      <c r="B1161" s="5">
        <v>1029.2139999999999</v>
      </c>
      <c r="C1161">
        <v>3.5000000000000003E-2</v>
      </c>
      <c r="D1161" s="7">
        <v>-0.16</v>
      </c>
      <c r="E1161" s="7">
        <v>1.04</v>
      </c>
      <c r="F1161" s="2">
        <v>-1.28</v>
      </c>
      <c r="H1161" s="1">
        <v>7304.2660000000005</v>
      </c>
      <c r="I1161" s="2">
        <v>83.988</v>
      </c>
      <c r="J1161" s="1">
        <v>9328.4529999999995</v>
      </c>
      <c r="K1161" s="9">
        <v>98.325999999999993</v>
      </c>
      <c r="L1161" s="1">
        <v>412.91</v>
      </c>
      <c r="M1161" s="2">
        <v>99.195999999999998</v>
      </c>
      <c r="N1161" s="1">
        <v>1383.2629999999999</v>
      </c>
      <c r="O1161" s="2">
        <v>102.744</v>
      </c>
      <c r="P1161" s="1">
        <v>7504.57</v>
      </c>
      <c r="Q1161" s="2">
        <v>84.218000000000004</v>
      </c>
      <c r="R1161" s="1">
        <v>13361.195</v>
      </c>
      <c r="S1161" s="2">
        <v>83.689999999999984</v>
      </c>
      <c r="T1161" s="1">
        <v>199.863</v>
      </c>
      <c r="U1161" s="2">
        <v>95.49199999999999</v>
      </c>
      <c r="V1161" s="1">
        <v>14867.198</v>
      </c>
      <c r="W1161" s="2">
        <v>111.17999999999999</v>
      </c>
      <c r="X1161" s="1">
        <v>36872.425999999999</v>
      </c>
      <c r="Y1161" s="2">
        <v>92.828000000000003</v>
      </c>
      <c r="Z1161" s="1">
        <v>16691.745999999999</v>
      </c>
      <c r="AA1161" s="2">
        <v>116.526</v>
      </c>
      <c r="AB1161" s="1">
        <v>9009.3410000000003</v>
      </c>
      <c r="AC1161" s="2">
        <v>98.097999999999999</v>
      </c>
      <c r="AD1161" s="1">
        <v>6498.393</v>
      </c>
      <c r="AE1161" s="2">
        <v>62.929999999999993</v>
      </c>
      <c r="AF1161" s="1">
        <v>6113.36</v>
      </c>
      <c r="AG1161" s="2">
        <v>93.128</v>
      </c>
      <c r="AH1161" s="1">
        <v>1729.3210000000001</v>
      </c>
      <c r="AI1161" s="2">
        <v>77.145999999999987</v>
      </c>
      <c r="AJ1161" s="1">
        <v>876.86699999999996</v>
      </c>
      <c r="AK1161" s="2">
        <v>100.824</v>
      </c>
      <c r="AL1161" s="1">
        <v>74.423000000000002</v>
      </c>
      <c r="AM1161" s="2">
        <v>102.96</v>
      </c>
      <c r="AN1161" s="1">
        <v>1134.164</v>
      </c>
      <c r="AO1161" s="2">
        <v>89.032000000000011</v>
      </c>
      <c r="AP1161" s="1">
        <v>854.53499999999997</v>
      </c>
      <c r="AQ1161" s="2">
        <v>73.905999999999992</v>
      </c>
      <c r="AR1161" s="1">
        <v>1806.8009999999999</v>
      </c>
      <c r="AS1161" s="2">
        <v>70.010000000000005</v>
      </c>
      <c r="AT1161" s="1">
        <v>876.78600000000006</v>
      </c>
      <c r="AU1161" s="2">
        <v>116.95399999999999</v>
      </c>
      <c r="AV1161" s="1">
        <v>866.22500000000002</v>
      </c>
      <c r="AW1161" s="2">
        <v>87.381999999999991</v>
      </c>
      <c r="AX1161" s="1">
        <v>8924.0020000000004</v>
      </c>
      <c r="AY1161" s="2">
        <v>68.606000000000023</v>
      </c>
      <c r="AZ1161" s="1">
        <v>3737.203</v>
      </c>
      <c r="BA1161" s="2">
        <v>100.526</v>
      </c>
      <c r="BB1161" s="1">
        <v>923.33299999999997</v>
      </c>
      <c r="BC1161" s="2">
        <v>93.707999999999998</v>
      </c>
      <c r="BD1161" s="1">
        <v>1385.164</v>
      </c>
      <c r="BE1161" s="2">
        <v>95.49199999999999</v>
      </c>
      <c r="BF1161" s="1">
        <v>1044.6990000000001</v>
      </c>
      <c r="BG1161" s="2">
        <v>53.472000000000001</v>
      </c>
      <c r="BH1161" s="1">
        <v>1190.8679999999999</v>
      </c>
      <c r="BI1161" s="2">
        <v>64.176000000000016</v>
      </c>
      <c r="BJ1161" s="1">
        <v>1253.931</v>
      </c>
      <c r="BK1161" s="2">
        <v>110.98600000000002</v>
      </c>
      <c r="BL1161" s="1">
        <v>980.83299999999997</v>
      </c>
      <c r="BM1161" s="2">
        <v>39.5</v>
      </c>
    </row>
    <row r="1162" spans="1:65" x14ac:dyDescent="0.25">
      <c r="A1162" s="20">
        <v>43236</v>
      </c>
      <c r="B1162" s="5">
        <v>1037.318</v>
      </c>
      <c r="C1162">
        <v>3.5000000000000003E-2</v>
      </c>
      <c r="D1162" s="7">
        <v>2.4300000000000002</v>
      </c>
      <c r="E1162" s="7">
        <v>0.39</v>
      </c>
      <c r="F1162" s="2">
        <v>-0.28000000000000003</v>
      </c>
      <c r="H1162" s="1">
        <v>7449.7939999999999</v>
      </c>
      <c r="I1162" s="2">
        <v>84.691999999999993</v>
      </c>
      <c r="J1162" s="1">
        <v>9309.8580000000002</v>
      </c>
      <c r="K1162" s="9">
        <v>98.186000000000007</v>
      </c>
      <c r="L1162" s="1">
        <v>414.59899999999999</v>
      </c>
      <c r="M1162" s="2">
        <v>99.086000000000013</v>
      </c>
      <c r="N1162" s="1">
        <v>1341.123</v>
      </c>
      <c r="O1162" s="2">
        <v>102.66400000000002</v>
      </c>
      <c r="P1162" s="1">
        <v>7577.0680000000002</v>
      </c>
      <c r="Q1162" s="2">
        <v>83.859999999999985</v>
      </c>
      <c r="R1162" s="1">
        <v>13352.342000000001</v>
      </c>
      <c r="S1162" s="2">
        <v>83.992000000000004</v>
      </c>
      <c r="T1162" s="1">
        <v>210.73099999999999</v>
      </c>
      <c r="U1162" s="2">
        <v>95.257999999999996</v>
      </c>
      <c r="V1162" s="1">
        <v>14813.719000000001</v>
      </c>
      <c r="W1162" s="2">
        <v>111.16</v>
      </c>
      <c r="X1162" s="1">
        <v>36478.109000000004</v>
      </c>
      <c r="Y1162" s="2">
        <v>94.68</v>
      </c>
      <c r="Z1162" s="1">
        <v>16745.135000000002</v>
      </c>
      <c r="AA1162" s="2">
        <v>116.732</v>
      </c>
      <c r="AB1162" s="1">
        <v>9063.5630000000001</v>
      </c>
      <c r="AC1162" s="2">
        <v>98.078000000000003</v>
      </c>
      <c r="AD1162" s="1">
        <v>6540.1310000000003</v>
      </c>
      <c r="AE1162" s="2">
        <v>62.327999999999996</v>
      </c>
      <c r="AF1162" s="1">
        <v>6208.9409999999998</v>
      </c>
      <c r="AG1162" s="2">
        <v>92.986000000000018</v>
      </c>
      <c r="AH1162" s="1">
        <v>1706.394</v>
      </c>
      <c r="AI1162" s="2">
        <v>77.332000000000008</v>
      </c>
      <c r="AJ1162" s="1">
        <v>890.60599999999999</v>
      </c>
      <c r="AK1162" s="2">
        <v>100.81800000000001</v>
      </c>
      <c r="AL1162" s="1">
        <v>69.89</v>
      </c>
      <c r="AM1162" s="2">
        <v>102.878</v>
      </c>
      <c r="AN1162" s="1">
        <v>1153.827</v>
      </c>
      <c r="AO1162" s="2">
        <v>88.596000000000004</v>
      </c>
      <c r="AP1162" s="1">
        <v>841.86800000000005</v>
      </c>
      <c r="AQ1162" s="2">
        <v>73.269999999999982</v>
      </c>
      <c r="AR1162" s="1">
        <v>1759.3520000000001</v>
      </c>
      <c r="AS1162" s="2">
        <v>70.116</v>
      </c>
      <c r="AT1162" s="1">
        <v>881.625</v>
      </c>
      <c r="AU1162" s="2">
        <v>117.61600000000001</v>
      </c>
      <c r="AV1162" s="1">
        <v>869.59199999999998</v>
      </c>
      <c r="AW1162" s="2">
        <v>86.921999999999997</v>
      </c>
      <c r="AX1162" s="1">
        <v>8863.0349999999999</v>
      </c>
      <c r="AY1162" s="2">
        <v>67.99199999999999</v>
      </c>
      <c r="AZ1162" s="1">
        <v>3682.4079999999999</v>
      </c>
      <c r="BA1162" s="2">
        <v>101.22</v>
      </c>
      <c r="BB1162" s="1">
        <v>963.70900000000006</v>
      </c>
      <c r="BC1162" s="2">
        <v>92.853999999999999</v>
      </c>
      <c r="BD1162" s="1">
        <v>1370.3240000000001</v>
      </c>
      <c r="BE1162" s="2">
        <v>95.257999999999996</v>
      </c>
      <c r="BF1162" s="1">
        <v>1077.2380000000001</v>
      </c>
      <c r="BG1162" s="2">
        <v>54.570000000000007</v>
      </c>
      <c r="BH1162" s="1">
        <v>1216.691</v>
      </c>
      <c r="BI1162" s="2">
        <v>65.359999999999985</v>
      </c>
      <c r="BJ1162" s="1">
        <v>1249.991</v>
      </c>
      <c r="BK1162" s="2">
        <v>110.648</v>
      </c>
      <c r="BL1162" s="1">
        <v>956.98900000000003</v>
      </c>
      <c r="BM1162" s="2">
        <v>38.784000000000006</v>
      </c>
    </row>
    <row r="1163" spans="1:65" x14ac:dyDescent="0.25">
      <c r="A1163" s="20">
        <v>43243</v>
      </c>
      <c r="B1163" s="5">
        <v>1035.874</v>
      </c>
      <c r="C1163">
        <v>3.5000000000000003E-2</v>
      </c>
      <c r="D1163" s="7">
        <v>-0.22</v>
      </c>
      <c r="E1163" s="7">
        <v>2.52</v>
      </c>
      <c r="F1163" s="2">
        <v>-0.05</v>
      </c>
      <c r="H1163" s="1">
        <v>7401.326</v>
      </c>
      <c r="I1163" s="2">
        <v>84.788000000000011</v>
      </c>
      <c r="J1163" s="1">
        <v>9235.9189999999999</v>
      </c>
      <c r="K1163" s="9">
        <v>97.879999999999981</v>
      </c>
      <c r="L1163" s="1">
        <v>419.73599999999999</v>
      </c>
      <c r="M1163" s="2">
        <v>98.733999999999995</v>
      </c>
      <c r="N1163" s="1">
        <v>1308.8900000000001</v>
      </c>
      <c r="O1163" s="2">
        <v>102.53599999999999</v>
      </c>
      <c r="P1163" s="1">
        <v>7589.4000000000005</v>
      </c>
      <c r="Q1163" s="2">
        <v>83.536000000000001</v>
      </c>
      <c r="R1163" s="1">
        <v>13256.446</v>
      </c>
      <c r="S1163" s="2">
        <v>84.075999999999993</v>
      </c>
      <c r="T1163" s="1">
        <v>209.61100000000002</v>
      </c>
      <c r="U1163" s="2">
        <v>94.474000000000004</v>
      </c>
      <c r="V1163" s="1">
        <v>14592.460000000001</v>
      </c>
      <c r="W1163" s="2">
        <v>111.31999999999998</v>
      </c>
      <c r="X1163" s="1">
        <v>36219.945</v>
      </c>
      <c r="Y1163" s="2">
        <v>94.731999999999999</v>
      </c>
      <c r="Z1163" s="1">
        <v>16542.913</v>
      </c>
      <c r="AA1163" s="2">
        <v>118.13</v>
      </c>
      <c r="AB1163" s="1">
        <v>9033.2829999999994</v>
      </c>
      <c r="AC1163" s="2">
        <v>98.201999999999998</v>
      </c>
      <c r="AD1163" s="1">
        <v>6157.2880000000005</v>
      </c>
      <c r="AE1163" s="2">
        <v>61.525999999999996</v>
      </c>
      <c r="AF1163" s="1">
        <v>6112.5349999999999</v>
      </c>
      <c r="AG1163" s="2">
        <v>92.91</v>
      </c>
      <c r="AH1163" s="1">
        <v>1672.9860000000001</v>
      </c>
      <c r="AI1163" s="2">
        <v>76.784000000000006</v>
      </c>
      <c r="AJ1163" s="1">
        <v>868.75900000000001</v>
      </c>
      <c r="AK1163" s="2">
        <v>100.15799999999999</v>
      </c>
      <c r="AL1163" s="1">
        <v>68.213999999999999</v>
      </c>
      <c r="AM1163" s="2">
        <v>102.902</v>
      </c>
      <c r="AN1163" s="1">
        <v>1067.998</v>
      </c>
      <c r="AO1163" s="2">
        <v>87.855999999999995</v>
      </c>
      <c r="AP1163" s="1">
        <v>809.54100000000005</v>
      </c>
      <c r="AQ1163" s="2">
        <v>73.195999999999998</v>
      </c>
      <c r="AR1163" s="1">
        <v>1716.444</v>
      </c>
      <c r="AS1163" s="2">
        <v>69.885999999999996</v>
      </c>
      <c r="AT1163" s="1">
        <v>887.00200000000007</v>
      </c>
      <c r="AU1163" s="2">
        <v>117.426</v>
      </c>
      <c r="AV1163" s="1">
        <v>844.14499999999998</v>
      </c>
      <c r="AW1163" s="2">
        <v>87.455999999999989</v>
      </c>
      <c r="AX1163" s="1">
        <v>8691.7620000000006</v>
      </c>
      <c r="AY1163" s="2">
        <v>67.102000000000004</v>
      </c>
      <c r="AZ1163" s="1">
        <v>3647.1330000000003</v>
      </c>
      <c r="BA1163" s="2">
        <v>101.63199999999999</v>
      </c>
      <c r="BB1163" s="1">
        <v>920.69600000000003</v>
      </c>
      <c r="BC1163" s="2">
        <v>93.354000000000013</v>
      </c>
      <c r="BD1163" s="1">
        <v>1309.289</v>
      </c>
      <c r="BE1163" s="2">
        <v>94.474000000000004</v>
      </c>
      <c r="BF1163" s="1">
        <v>1062.808</v>
      </c>
      <c r="BG1163" s="2">
        <v>55.124000000000002</v>
      </c>
      <c r="BH1163" s="1">
        <v>1168.4939999999999</v>
      </c>
      <c r="BI1163" s="2">
        <v>64.405999999999992</v>
      </c>
      <c r="BJ1163" s="1">
        <v>1245.4670000000001</v>
      </c>
      <c r="BK1163" s="2">
        <v>110.76399999999998</v>
      </c>
      <c r="BL1163" s="1">
        <v>867.38300000000004</v>
      </c>
      <c r="BM1163" s="2">
        <v>36.856000000000002</v>
      </c>
    </row>
    <row r="1164" spans="1:65" x14ac:dyDescent="0.25">
      <c r="A1164" s="20">
        <v>43250</v>
      </c>
      <c r="B1164" s="5">
        <v>1024.7180000000001</v>
      </c>
      <c r="C1164">
        <v>3.4000000000000002E-2</v>
      </c>
      <c r="D1164" s="7">
        <v>0.22</v>
      </c>
      <c r="E1164" s="7">
        <v>-0.36</v>
      </c>
      <c r="F1164" s="2">
        <v>-0.4</v>
      </c>
      <c r="H1164" s="1">
        <v>7359.0079999999998</v>
      </c>
      <c r="I1164" s="2">
        <v>83.929999999999993</v>
      </c>
      <c r="J1164" s="1">
        <v>9037.1090000000004</v>
      </c>
      <c r="K1164" s="9">
        <v>97.457999999999998</v>
      </c>
      <c r="L1164" s="1">
        <v>414.87200000000001</v>
      </c>
      <c r="M1164" s="2">
        <v>98.190000000000012</v>
      </c>
      <c r="N1164" s="1">
        <v>1234.6949999999999</v>
      </c>
      <c r="O1164" s="2">
        <v>102.13800000000001</v>
      </c>
      <c r="P1164" s="1">
        <v>7404.0910000000003</v>
      </c>
      <c r="Q1164" s="2">
        <v>84.882000000000005</v>
      </c>
      <c r="R1164" s="1">
        <v>12948.931</v>
      </c>
      <c r="S1164" s="2">
        <v>83.864000000000004</v>
      </c>
      <c r="T1164" s="1">
        <v>202.095</v>
      </c>
      <c r="U1164" s="2">
        <v>93.984000000000009</v>
      </c>
      <c r="V1164" s="1">
        <v>14406.264999999999</v>
      </c>
      <c r="W1164" s="2">
        <v>111.47799999999999</v>
      </c>
      <c r="X1164" s="1">
        <v>35172.92</v>
      </c>
      <c r="Y1164" s="2">
        <v>94.578000000000003</v>
      </c>
      <c r="Z1164" s="1">
        <v>16261.067000000001</v>
      </c>
      <c r="AA1164" s="2">
        <v>119.38400000000001</v>
      </c>
      <c r="AB1164" s="1">
        <v>8871.6949999999997</v>
      </c>
      <c r="AC1164" s="2">
        <v>97.927999999999997</v>
      </c>
      <c r="AD1164" s="1">
        <v>5691.3760000000002</v>
      </c>
      <c r="AE1164" s="2">
        <v>61.725999999999999</v>
      </c>
      <c r="AF1164" s="1">
        <v>5948.5540000000001</v>
      </c>
      <c r="AG1164" s="2">
        <v>94.135999999999996</v>
      </c>
      <c r="AH1164" s="1">
        <v>1686.9670000000001</v>
      </c>
      <c r="AI1164" s="2">
        <v>77.056000000000012</v>
      </c>
      <c r="AJ1164" s="1">
        <v>859.351</v>
      </c>
      <c r="AK1164" s="2">
        <v>99.341999999999999</v>
      </c>
      <c r="AL1164" s="1">
        <v>63.881</v>
      </c>
      <c r="AM1164" s="2">
        <v>102.59400000000001</v>
      </c>
      <c r="AN1164" s="1">
        <v>1035.385</v>
      </c>
      <c r="AO1164" s="2">
        <v>87.194000000000003</v>
      </c>
      <c r="AP1164" s="1">
        <v>835.221</v>
      </c>
      <c r="AQ1164" s="2">
        <v>73.707999999999998</v>
      </c>
      <c r="AR1164" s="1">
        <v>1829.511</v>
      </c>
      <c r="AS1164" s="2">
        <v>70.400000000000006</v>
      </c>
      <c r="AT1164" s="1">
        <v>860.18299999999999</v>
      </c>
      <c r="AU1164" s="2">
        <v>117.848</v>
      </c>
      <c r="AV1164" s="1">
        <v>801.68600000000004</v>
      </c>
      <c r="AW1164" s="2">
        <v>87.358000000000004</v>
      </c>
      <c r="AX1164" s="1">
        <v>8503.5499999999993</v>
      </c>
      <c r="AY1164" s="2">
        <v>67.768000000000001</v>
      </c>
      <c r="AZ1164" s="1">
        <v>3637.4490000000001</v>
      </c>
      <c r="BA1164" s="2">
        <v>101.97799999999999</v>
      </c>
      <c r="BB1164" s="1">
        <v>905.601</v>
      </c>
      <c r="BC1164" s="2">
        <v>92.921999999999997</v>
      </c>
      <c r="BD1164" s="1">
        <v>1268.087</v>
      </c>
      <c r="BE1164" s="2">
        <v>93.984000000000009</v>
      </c>
      <c r="BF1164" s="1">
        <v>1056.9159999999999</v>
      </c>
      <c r="BG1164" s="2">
        <v>55.193999999999996</v>
      </c>
      <c r="BH1164" s="1">
        <v>1136.2640000000001</v>
      </c>
      <c r="BI1164" s="2">
        <v>65.305999999999997</v>
      </c>
      <c r="BJ1164" s="1">
        <v>1221.634</v>
      </c>
      <c r="BK1164" s="2">
        <v>111.128</v>
      </c>
      <c r="BL1164" s="1">
        <v>969.40899999999999</v>
      </c>
      <c r="BM1164" s="2">
        <v>36.878</v>
      </c>
    </row>
    <row r="1165" spans="1:65" x14ac:dyDescent="0.25">
      <c r="A1165" s="20">
        <v>43257</v>
      </c>
      <c r="B1165" s="5">
        <v>1044.876</v>
      </c>
      <c r="C1165">
        <v>3.4000000000000002E-2</v>
      </c>
      <c r="D1165" s="7">
        <v>0.61</v>
      </c>
      <c r="E1165" s="7">
        <v>1.27</v>
      </c>
      <c r="F1165" s="2">
        <v>-1.23</v>
      </c>
      <c r="H1165" s="1">
        <v>7405.9520000000002</v>
      </c>
      <c r="I1165" s="2">
        <v>84.257999999999996</v>
      </c>
      <c r="J1165" s="1">
        <v>9214.9359999999997</v>
      </c>
      <c r="K1165" s="9">
        <v>97.575999999999993</v>
      </c>
      <c r="L1165" s="1">
        <v>424.71699999999998</v>
      </c>
      <c r="M1165" s="2">
        <v>98.466000000000008</v>
      </c>
      <c r="N1165" s="1">
        <v>1246.835</v>
      </c>
      <c r="O1165" s="2">
        <v>102.316</v>
      </c>
      <c r="P1165" s="1">
        <v>7510.6180000000004</v>
      </c>
      <c r="Q1165" s="2">
        <v>84.531999999999996</v>
      </c>
      <c r="R1165" s="1">
        <v>13317.911</v>
      </c>
      <c r="S1165" s="2">
        <v>83.992000000000004</v>
      </c>
      <c r="T1165" s="1">
        <v>207.64099999999999</v>
      </c>
      <c r="U1165" s="2">
        <v>94.426000000000002</v>
      </c>
      <c r="V1165" s="1">
        <v>14640.98</v>
      </c>
      <c r="W1165" s="2">
        <v>111.756</v>
      </c>
      <c r="X1165" s="1">
        <v>35585.228999999999</v>
      </c>
      <c r="Y1165" s="2">
        <v>94.586000000000013</v>
      </c>
      <c r="Z1165" s="1">
        <v>16297.998</v>
      </c>
      <c r="AA1165" s="2">
        <v>119.776</v>
      </c>
      <c r="AB1165" s="1">
        <v>9003.4670000000006</v>
      </c>
      <c r="AC1165" s="2">
        <v>97.9</v>
      </c>
      <c r="AD1165" s="1">
        <v>5523.3959999999997</v>
      </c>
      <c r="AE1165" s="2">
        <v>60.584000000000003</v>
      </c>
      <c r="AF1165" s="1">
        <v>5951.759</v>
      </c>
      <c r="AG1165" s="2">
        <v>93.309999999999988</v>
      </c>
      <c r="AH1165" s="1">
        <v>1722.798</v>
      </c>
      <c r="AI1165" s="2">
        <v>77.337999999999994</v>
      </c>
      <c r="AJ1165" s="1">
        <v>882.79</v>
      </c>
      <c r="AK1165" s="2">
        <v>99.784000000000006</v>
      </c>
      <c r="AL1165" s="1">
        <v>68.986000000000004</v>
      </c>
      <c r="AM1165" s="2">
        <v>102.69200000000001</v>
      </c>
      <c r="AN1165" s="1">
        <v>1130.809</v>
      </c>
      <c r="AO1165" s="2">
        <v>87.494</v>
      </c>
      <c r="AP1165" s="1">
        <v>846.37800000000004</v>
      </c>
      <c r="AQ1165" s="2">
        <v>74.306000000000012</v>
      </c>
      <c r="AR1165" s="1">
        <v>1868.5509999999999</v>
      </c>
      <c r="AS1165" s="2">
        <v>71.147999999999996</v>
      </c>
      <c r="AT1165" s="1">
        <v>887.73699999999997</v>
      </c>
      <c r="AU1165" s="2">
        <v>118.43199999999999</v>
      </c>
      <c r="AV1165" s="1">
        <v>837.35199999999998</v>
      </c>
      <c r="AW1165" s="2">
        <v>87.22999999999999</v>
      </c>
      <c r="AX1165" s="1">
        <v>8346.264000000001</v>
      </c>
      <c r="AY1165" s="2">
        <v>66.22999999999999</v>
      </c>
      <c r="AZ1165" s="1">
        <v>3813.7359999999999</v>
      </c>
      <c r="BA1165" s="2">
        <v>102.18599999999999</v>
      </c>
      <c r="BB1165" s="1">
        <v>937.42399999999998</v>
      </c>
      <c r="BC1165" s="2">
        <v>92.895999999999987</v>
      </c>
      <c r="BD1165" s="1">
        <v>1362.201</v>
      </c>
      <c r="BE1165" s="2">
        <v>94.426000000000002</v>
      </c>
      <c r="BF1165" s="1">
        <v>1067.25</v>
      </c>
      <c r="BG1165" s="2">
        <v>55.08</v>
      </c>
      <c r="BH1165" s="1">
        <v>1181.432</v>
      </c>
      <c r="BI1165" s="2">
        <v>64.496000000000009</v>
      </c>
      <c r="BJ1165" s="1">
        <v>1247.2139999999999</v>
      </c>
      <c r="BK1165" s="2">
        <v>111.12399999999998</v>
      </c>
      <c r="BL1165" s="1">
        <v>884.59300000000007</v>
      </c>
      <c r="BM1165" s="2">
        <v>37.048000000000002</v>
      </c>
    </row>
    <row r="1166" spans="1:65" x14ac:dyDescent="0.25">
      <c r="A1166" s="20">
        <v>43264</v>
      </c>
      <c r="B1166" s="5">
        <v>1045.2629999999999</v>
      </c>
      <c r="C1166">
        <v>3.4000000000000002E-2</v>
      </c>
      <c r="D1166" s="7">
        <v>1.68</v>
      </c>
      <c r="E1166" s="7">
        <v>0.44</v>
      </c>
      <c r="F1166" s="2">
        <v>-0.19</v>
      </c>
      <c r="H1166" s="1">
        <v>7415.4570000000003</v>
      </c>
      <c r="I1166" s="2">
        <v>83.813999999999993</v>
      </c>
      <c r="J1166" s="1">
        <v>9256.7950000000001</v>
      </c>
      <c r="K1166" s="9">
        <v>97.841999999999999</v>
      </c>
      <c r="L1166" s="1">
        <v>420.327</v>
      </c>
      <c r="M1166" s="2">
        <v>98.905999999999992</v>
      </c>
      <c r="N1166" s="1">
        <v>1267.68</v>
      </c>
      <c r="O1166" s="2">
        <v>102.61599999999999</v>
      </c>
      <c r="P1166" s="1">
        <v>7578.3649999999998</v>
      </c>
      <c r="Q1166" s="2">
        <v>84.122</v>
      </c>
      <c r="R1166" s="1">
        <v>13664.550000000001</v>
      </c>
      <c r="S1166" s="2">
        <v>84.561999999999998</v>
      </c>
      <c r="T1166" s="1">
        <v>206.69300000000001</v>
      </c>
      <c r="U1166" s="2">
        <v>95.162000000000006</v>
      </c>
      <c r="V1166" s="1">
        <v>14231.257</v>
      </c>
      <c r="W1166" s="2">
        <v>111.92400000000001</v>
      </c>
      <c r="X1166" s="1">
        <v>36258.635000000002</v>
      </c>
      <c r="Y1166" s="2">
        <v>95.317999999999998</v>
      </c>
      <c r="Z1166" s="1">
        <v>16482.608</v>
      </c>
      <c r="AA1166" s="2">
        <v>119.58200000000002</v>
      </c>
      <c r="AB1166" s="1">
        <v>8962.5740000000005</v>
      </c>
      <c r="AC1166" s="2">
        <v>97.713999999999999</v>
      </c>
      <c r="AD1166" s="1">
        <v>5395.9250000000002</v>
      </c>
      <c r="AE1166" s="2">
        <v>60.517999999999994</v>
      </c>
      <c r="AF1166" s="1">
        <v>5941.2610000000004</v>
      </c>
      <c r="AG1166" s="2">
        <v>93.298000000000002</v>
      </c>
      <c r="AH1166" s="1">
        <v>1708.596</v>
      </c>
      <c r="AI1166" s="2">
        <v>78.203999999999994</v>
      </c>
      <c r="AJ1166" s="1">
        <v>879.89200000000005</v>
      </c>
      <c r="AK1166" s="2">
        <v>100.102</v>
      </c>
      <c r="AL1166" s="1">
        <v>68.454000000000008</v>
      </c>
      <c r="AM1166" s="2">
        <v>102.922</v>
      </c>
      <c r="AN1166" s="1">
        <v>1075.7190000000001</v>
      </c>
      <c r="AO1166" s="2">
        <v>87.451999999999998</v>
      </c>
      <c r="AP1166" s="1">
        <v>856.01400000000001</v>
      </c>
      <c r="AQ1166" s="2">
        <v>73.944000000000003</v>
      </c>
      <c r="AR1166" s="1">
        <v>1809.1079999999999</v>
      </c>
      <c r="AS1166" s="2">
        <v>70.86</v>
      </c>
      <c r="AT1166" s="1">
        <v>882.07600000000002</v>
      </c>
      <c r="AU1166" s="2">
        <v>117.898</v>
      </c>
      <c r="AV1166" s="1">
        <v>828.61199999999997</v>
      </c>
      <c r="AW1166" s="2">
        <v>87.075999999999993</v>
      </c>
      <c r="AX1166" s="1">
        <v>8529.5689999999995</v>
      </c>
      <c r="AY1166" s="2">
        <v>64.923999999999992</v>
      </c>
      <c r="AZ1166" s="1">
        <v>3753.14</v>
      </c>
      <c r="BA1166" s="2">
        <v>102.39000000000001</v>
      </c>
      <c r="BB1166" s="1">
        <v>910.54399999999998</v>
      </c>
      <c r="BC1166" s="2">
        <v>92.22999999999999</v>
      </c>
      <c r="BD1166" s="1">
        <v>1344.84</v>
      </c>
      <c r="BE1166" s="2">
        <v>95.162000000000006</v>
      </c>
      <c r="BF1166" s="1">
        <v>1035.722</v>
      </c>
      <c r="BG1166" s="2">
        <v>54.56</v>
      </c>
      <c r="BH1166" s="1">
        <v>1133.095</v>
      </c>
      <c r="BI1166" s="2">
        <v>62.286000000000001</v>
      </c>
      <c r="BJ1166" s="1">
        <v>1215.319</v>
      </c>
      <c r="BK1166" s="2">
        <v>110.94800000000001</v>
      </c>
      <c r="BL1166" s="1">
        <v>850.649</v>
      </c>
      <c r="BM1166" s="2">
        <v>37.381999999999998</v>
      </c>
    </row>
    <row r="1167" spans="1:65" x14ac:dyDescent="0.25">
      <c r="A1167" s="20">
        <v>43271</v>
      </c>
      <c r="B1167" s="5">
        <v>1031.395</v>
      </c>
      <c r="C1167">
        <v>3.4000000000000002E-2</v>
      </c>
      <c r="D1167" s="7">
        <v>0.21</v>
      </c>
      <c r="E1167" s="7">
        <v>0.89</v>
      </c>
      <c r="F1167" s="2">
        <v>-2.23</v>
      </c>
      <c r="H1167" s="1">
        <v>7305.8130000000001</v>
      </c>
      <c r="I1167" s="2">
        <v>83.024000000000015</v>
      </c>
      <c r="J1167" s="1">
        <v>8970.1260000000002</v>
      </c>
      <c r="K1167" s="9">
        <v>97.518000000000001</v>
      </c>
      <c r="L1167" s="1">
        <v>410.23900000000003</v>
      </c>
      <c r="M1167" s="2">
        <v>98.382000000000005</v>
      </c>
      <c r="N1167" s="1">
        <v>1245.1110000000001</v>
      </c>
      <c r="O1167" s="2">
        <v>102.37</v>
      </c>
      <c r="P1167" s="1">
        <v>7413.9009999999998</v>
      </c>
      <c r="Q1167" s="2">
        <v>84.72999999999999</v>
      </c>
      <c r="R1167" s="1">
        <v>13249.036</v>
      </c>
      <c r="S1167" s="2">
        <v>84.617999999999995</v>
      </c>
      <c r="T1167" s="1">
        <v>198.49199999999999</v>
      </c>
      <c r="U1167" s="2">
        <v>94.513999999999982</v>
      </c>
      <c r="V1167" s="1">
        <v>13576.288</v>
      </c>
      <c r="W1167" s="2">
        <v>111.51400000000001</v>
      </c>
      <c r="X1167" s="1">
        <v>35132.635000000002</v>
      </c>
      <c r="Y1167" s="2">
        <v>94.968000000000004</v>
      </c>
      <c r="Z1167" s="1">
        <v>16158.281000000001</v>
      </c>
      <c r="AA1167" s="2">
        <v>119.75399999999999</v>
      </c>
      <c r="AB1167" s="1">
        <v>8749.3420000000006</v>
      </c>
      <c r="AC1167" s="2">
        <v>97.881999999999991</v>
      </c>
      <c r="AD1167" s="1">
        <v>5330.0680000000002</v>
      </c>
      <c r="AE1167" s="2">
        <v>61.814</v>
      </c>
      <c r="AF1167" s="1">
        <v>5760.3370000000004</v>
      </c>
      <c r="AG1167" s="2">
        <v>93.372</v>
      </c>
      <c r="AH1167" s="1">
        <v>1640.0230000000001</v>
      </c>
      <c r="AI1167" s="2">
        <v>77.538000000000011</v>
      </c>
      <c r="AJ1167" s="1">
        <v>857.49900000000002</v>
      </c>
      <c r="AK1167" s="2">
        <v>99.75800000000001</v>
      </c>
      <c r="AL1167" s="1">
        <v>66.094999999999999</v>
      </c>
      <c r="AM1167" s="2">
        <v>102.86399999999999</v>
      </c>
      <c r="AN1167" s="1">
        <v>1038.8209999999999</v>
      </c>
      <c r="AO1167" s="2">
        <v>86.402000000000015</v>
      </c>
      <c r="AP1167" s="1">
        <v>842.93399999999997</v>
      </c>
      <c r="AQ1167" s="2">
        <v>73.927999999999997</v>
      </c>
      <c r="AR1167" s="1">
        <v>1774.6790000000001</v>
      </c>
      <c r="AS1167" s="2">
        <v>70.932000000000002</v>
      </c>
      <c r="AT1167" s="1">
        <v>825.30500000000006</v>
      </c>
      <c r="AU1167" s="2">
        <v>116.09</v>
      </c>
      <c r="AV1167" s="1">
        <v>802.91100000000006</v>
      </c>
      <c r="AW1167" s="2">
        <v>87.637999999999991</v>
      </c>
      <c r="AX1167" s="1">
        <v>8649.0410000000011</v>
      </c>
      <c r="AY1167" s="2">
        <v>64.88000000000001</v>
      </c>
      <c r="AZ1167" s="1">
        <v>3593.8110000000001</v>
      </c>
      <c r="BA1167" s="2">
        <v>102.83000000000001</v>
      </c>
      <c r="BB1167" s="1">
        <v>865.59800000000007</v>
      </c>
      <c r="BC1167" s="2">
        <v>92.29</v>
      </c>
      <c r="BD1167" s="1">
        <v>1263.249</v>
      </c>
      <c r="BE1167" s="2">
        <v>94.513999999999982</v>
      </c>
      <c r="BF1167" s="1">
        <v>1009.355</v>
      </c>
      <c r="BG1167" s="2">
        <v>54.713999999999999</v>
      </c>
      <c r="BH1167" s="1">
        <v>1061.7180000000001</v>
      </c>
      <c r="BI1167" s="2">
        <v>60.962000000000003</v>
      </c>
      <c r="BJ1167" s="1">
        <v>1154.45</v>
      </c>
      <c r="BK1167" s="2">
        <v>110.02799999999999</v>
      </c>
      <c r="BL1167" s="1">
        <v>841.68600000000004</v>
      </c>
      <c r="BM1167" s="2">
        <v>36.396000000000001</v>
      </c>
    </row>
    <row r="1168" spans="1:65" x14ac:dyDescent="0.25">
      <c r="A1168" s="20">
        <v>43278</v>
      </c>
      <c r="B1168" s="5">
        <v>1009.539</v>
      </c>
      <c r="C1168">
        <v>3.4000000000000002E-2</v>
      </c>
      <c r="D1168" s="7">
        <v>-0.85</v>
      </c>
      <c r="E1168" s="7">
        <v>1.4</v>
      </c>
      <c r="F1168" s="2">
        <v>0.15</v>
      </c>
      <c r="H1168" s="1">
        <v>7231.3990000000003</v>
      </c>
      <c r="I1168" s="2">
        <v>82.311999999999998</v>
      </c>
      <c r="J1168" s="1">
        <v>8744.8760000000002</v>
      </c>
      <c r="K1168" s="9">
        <v>97.669999999999987</v>
      </c>
      <c r="L1168" s="1">
        <v>404.15500000000003</v>
      </c>
      <c r="M1168" s="2">
        <v>98.645999999999987</v>
      </c>
      <c r="N1168" s="1">
        <v>1218.1890000000001</v>
      </c>
      <c r="O1168" s="2">
        <v>102.66</v>
      </c>
      <c r="P1168" s="1">
        <v>7304.5240000000003</v>
      </c>
      <c r="Q1168" s="2">
        <v>85.436000000000007</v>
      </c>
      <c r="R1168" s="1">
        <v>13268.755999999999</v>
      </c>
      <c r="S1168" s="2">
        <v>85.011999999999986</v>
      </c>
      <c r="T1168" s="1">
        <v>204.124</v>
      </c>
      <c r="U1168" s="2">
        <v>93.998000000000005</v>
      </c>
      <c r="V1168" s="1">
        <v>13256.036</v>
      </c>
      <c r="W1168" s="2">
        <v>111.19200000000001</v>
      </c>
      <c r="X1168" s="1">
        <v>34456.705999999998</v>
      </c>
      <c r="Y1168" s="2">
        <v>94.296000000000006</v>
      </c>
      <c r="Z1168" s="1">
        <v>16092.242</v>
      </c>
      <c r="AA1168" s="2">
        <v>120.354</v>
      </c>
      <c r="AB1168" s="1">
        <v>8735.630000000001</v>
      </c>
      <c r="AC1168" s="2">
        <v>97.988</v>
      </c>
      <c r="AD1168" s="1">
        <v>5103.1779999999999</v>
      </c>
      <c r="AE1168" s="2">
        <v>61.503999999999998</v>
      </c>
      <c r="AF1168" s="1">
        <v>5575.0160000000005</v>
      </c>
      <c r="AG1168" s="2">
        <v>93.472000000000008</v>
      </c>
      <c r="AH1168" s="1">
        <v>1669.845</v>
      </c>
      <c r="AI1168" s="2">
        <v>76.774000000000001</v>
      </c>
      <c r="AJ1168" s="1">
        <v>857.50400000000002</v>
      </c>
      <c r="AK1168" s="2">
        <v>99.676000000000016</v>
      </c>
      <c r="AL1168" s="1">
        <v>67.540999999999997</v>
      </c>
      <c r="AM1168" s="2">
        <v>103.152</v>
      </c>
      <c r="AN1168" s="1">
        <v>1039.836</v>
      </c>
      <c r="AO1168" s="2">
        <v>85.97</v>
      </c>
      <c r="AP1168" s="1">
        <v>827.14700000000005</v>
      </c>
      <c r="AQ1168" s="2">
        <v>74.118000000000009</v>
      </c>
      <c r="AR1168" s="1">
        <v>1691.6949999999999</v>
      </c>
      <c r="AS1168" s="2">
        <v>70.88</v>
      </c>
      <c r="AT1168" s="1">
        <v>813.04200000000003</v>
      </c>
      <c r="AU1168" s="2">
        <v>115.374</v>
      </c>
      <c r="AV1168" s="1">
        <v>780.827</v>
      </c>
      <c r="AW1168" s="2">
        <v>87.716000000000008</v>
      </c>
      <c r="AX1168" s="1">
        <v>8841.9510000000009</v>
      </c>
      <c r="AY1168" s="2">
        <v>66.748000000000005</v>
      </c>
      <c r="AZ1168" s="1">
        <v>3530.63</v>
      </c>
      <c r="BA1168" s="2">
        <v>103.494</v>
      </c>
      <c r="BB1168" s="1">
        <v>854.36099999999999</v>
      </c>
      <c r="BC1168" s="2">
        <v>92.55</v>
      </c>
      <c r="BD1168" s="1">
        <v>1252.443</v>
      </c>
      <c r="BE1168" s="2">
        <v>93.998000000000005</v>
      </c>
      <c r="BF1168" s="1">
        <v>1036.1089999999999</v>
      </c>
      <c r="BG1168" s="2">
        <v>54.838000000000001</v>
      </c>
      <c r="BH1168" s="1">
        <v>1027.55</v>
      </c>
      <c r="BI1168" s="2">
        <v>60.818000000000005</v>
      </c>
      <c r="BJ1168" s="1">
        <v>1114.02</v>
      </c>
      <c r="BK1168" s="2">
        <v>109.26399999999998</v>
      </c>
      <c r="BL1168" s="1">
        <v>876.92500000000007</v>
      </c>
      <c r="BM1168" s="2">
        <v>36.826000000000001</v>
      </c>
    </row>
    <row r="1169" spans="1:65" x14ac:dyDescent="0.25">
      <c r="A1169" s="20">
        <v>43285</v>
      </c>
      <c r="B1169" s="5">
        <v>1012.989</v>
      </c>
      <c r="C1169">
        <v>0.04</v>
      </c>
      <c r="D1169" s="7">
        <v>-1.6</v>
      </c>
      <c r="E1169" s="7">
        <v>-1.31</v>
      </c>
      <c r="F1169" s="2">
        <v>0.01</v>
      </c>
      <c r="H1169" s="1">
        <v>7339.0470000000005</v>
      </c>
      <c r="I1169" s="2">
        <v>83.075999999999993</v>
      </c>
      <c r="J1169" s="1">
        <v>8741.4619999999995</v>
      </c>
      <c r="K1169" s="9">
        <v>97.785999999999987</v>
      </c>
      <c r="L1169" s="1">
        <v>405.28700000000003</v>
      </c>
      <c r="M1169" s="2">
        <v>98.897999999999996</v>
      </c>
      <c r="N1169" s="1">
        <v>1232.048</v>
      </c>
      <c r="O1169" s="2">
        <v>102.93600000000001</v>
      </c>
      <c r="P1169" s="1">
        <v>7155.7759999999998</v>
      </c>
      <c r="Q1169" s="2">
        <v>85.554000000000002</v>
      </c>
      <c r="R1169" s="1">
        <v>13303.724</v>
      </c>
      <c r="S1169" s="2">
        <v>85.13</v>
      </c>
      <c r="T1169" s="1">
        <v>204.91400000000002</v>
      </c>
      <c r="U1169" s="2">
        <v>93.226000000000013</v>
      </c>
      <c r="V1169" s="1">
        <v>13231.687</v>
      </c>
      <c r="W1169" s="2">
        <v>111.49000000000001</v>
      </c>
      <c r="X1169" s="1">
        <v>34659.565999999999</v>
      </c>
      <c r="Y1169" s="2">
        <v>94.193999999999988</v>
      </c>
      <c r="Z1169" s="1">
        <v>16418.096000000001</v>
      </c>
      <c r="AA1169" s="2">
        <v>120.38199999999999</v>
      </c>
      <c r="AB1169" s="1">
        <v>8732.2870000000003</v>
      </c>
      <c r="AC1169" s="2">
        <v>97.66</v>
      </c>
      <c r="AD1169" s="1">
        <v>5297.1869999999999</v>
      </c>
      <c r="AE1169" s="2">
        <v>60.179999999999993</v>
      </c>
      <c r="AF1169" s="1">
        <v>5514.2719999999999</v>
      </c>
      <c r="AG1169" s="2">
        <v>92.740000000000009</v>
      </c>
      <c r="AH1169" s="1">
        <v>1718.204</v>
      </c>
      <c r="AI1169" s="2">
        <v>77.040000000000006</v>
      </c>
      <c r="AJ1169" s="1">
        <v>889.49400000000003</v>
      </c>
      <c r="AK1169" s="2">
        <v>99.311999999999983</v>
      </c>
      <c r="AL1169" s="1">
        <v>65.811000000000007</v>
      </c>
      <c r="AM1169" s="2">
        <v>103.378</v>
      </c>
      <c r="AN1169" s="1">
        <v>1083.9549999999999</v>
      </c>
      <c r="AO1169" s="2">
        <v>85.561999999999998</v>
      </c>
      <c r="AP1169" s="1">
        <v>833.76800000000003</v>
      </c>
      <c r="AQ1169" s="2">
        <v>73.924000000000007</v>
      </c>
      <c r="AR1169" s="1">
        <v>1667.329</v>
      </c>
      <c r="AS1169" s="2">
        <v>70.268000000000001</v>
      </c>
      <c r="AT1169" s="1">
        <v>790.221</v>
      </c>
      <c r="AU1169" s="2">
        <v>115.85</v>
      </c>
      <c r="AV1169" s="1">
        <v>787.72699999999998</v>
      </c>
      <c r="AW1169" s="2">
        <v>87.605999999999995</v>
      </c>
      <c r="AX1169" s="1">
        <v>9167.1880000000001</v>
      </c>
      <c r="AY1169" s="2">
        <v>68.03</v>
      </c>
      <c r="AZ1169" s="1">
        <v>3598.1210000000001</v>
      </c>
      <c r="BA1169" s="2">
        <v>103.91199999999999</v>
      </c>
      <c r="BB1169" s="1">
        <v>878.68700000000001</v>
      </c>
      <c r="BC1169" s="2">
        <v>93.212000000000003</v>
      </c>
      <c r="BD1169" s="1">
        <v>1269.9449999999999</v>
      </c>
      <c r="BE1169" s="2">
        <v>93.226000000000013</v>
      </c>
      <c r="BF1169" s="1">
        <v>1057.884</v>
      </c>
      <c r="BG1169" s="2">
        <v>55.141999999999996</v>
      </c>
      <c r="BH1169" s="1">
        <v>1092.8040000000001</v>
      </c>
      <c r="BI1169" s="2">
        <v>60.298000000000002</v>
      </c>
      <c r="BJ1169" s="1">
        <v>1121.789</v>
      </c>
      <c r="BK1169" s="2">
        <v>109.35</v>
      </c>
      <c r="BL1169" s="1">
        <v>870.07100000000003</v>
      </c>
      <c r="BM1169" s="2">
        <v>37.264000000000003</v>
      </c>
    </row>
    <row r="1170" spans="1:65" x14ac:dyDescent="0.25">
      <c r="A1170" s="20">
        <v>43292</v>
      </c>
      <c r="B1170" s="5">
        <v>1029.816</v>
      </c>
      <c r="C1170">
        <v>0.04</v>
      </c>
      <c r="D1170" s="7">
        <v>1.65</v>
      </c>
      <c r="E1170" s="7">
        <v>1.74</v>
      </c>
      <c r="F1170" s="2">
        <v>-1.05</v>
      </c>
      <c r="H1170" s="1">
        <v>7419.84</v>
      </c>
      <c r="I1170" s="2">
        <v>83.367999999999995</v>
      </c>
      <c r="J1170" s="1">
        <v>8886.8829999999998</v>
      </c>
      <c r="K1170" s="9">
        <v>97.99</v>
      </c>
      <c r="L1170" s="1">
        <v>407.36700000000002</v>
      </c>
      <c r="M1170" s="2">
        <v>99.188000000000017</v>
      </c>
      <c r="N1170" s="1">
        <v>1238.82</v>
      </c>
      <c r="O1170" s="2">
        <v>103.16</v>
      </c>
      <c r="P1170" s="1">
        <v>7160.7420000000002</v>
      </c>
      <c r="Q1170" s="2">
        <v>85.14</v>
      </c>
      <c r="R1170" s="1">
        <v>13584.795</v>
      </c>
      <c r="S1170" s="2">
        <v>85.631999999999991</v>
      </c>
      <c r="T1170" s="1">
        <v>211.256</v>
      </c>
      <c r="U1170" s="2">
        <v>94.28</v>
      </c>
      <c r="V1170" s="1">
        <v>13257.527</v>
      </c>
      <c r="W1170" s="2">
        <v>111.872</v>
      </c>
      <c r="X1170" s="1">
        <v>34831.75</v>
      </c>
      <c r="Y1170" s="2">
        <v>95.41</v>
      </c>
      <c r="Z1170" s="1">
        <v>16490.559000000001</v>
      </c>
      <c r="AA1170" s="2">
        <v>119.904</v>
      </c>
      <c r="AB1170" s="1">
        <v>8778.3690000000006</v>
      </c>
      <c r="AC1170" s="2">
        <v>97.97</v>
      </c>
      <c r="AD1170" s="1">
        <v>5362.81</v>
      </c>
      <c r="AE1170" s="2">
        <v>59.862000000000002</v>
      </c>
      <c r="AF1170" s="1">
        <v>5579.9520000000002</v>
      </c>
      <c r="AG1170" s="2">
        <v>91.809999999999988</v>
      </c>
      <c r="AH1170" s="1">
        <v>1719.9390000000001</v>
      </c>
      <c r="AI1170" s="2">
        <v>77.936000000000007</v>
      </c>
      <c r="AJ1170" s="1">
        <v>915.99099999999999</v>
      </c>
      <c r="AK1170" s="2">
        <v>99.828000000000003</v>
      </c>
      <c r="AL1170" s="1">
        <v>66.293000000000006</v>
      </c>
      <c r="AM1170" s="2">
        <v>103.58799999999999</v>
      </c>
      <c r="AN1170" s="1">
        <v>1041.0889999999999</v>
      </c>
      <c r="AO1170" s="2">
        <v>86.787999999999982</v>
      </c>
      <c r="AP1170" s="1">
        <v>847.53</v>
      </c>
      <c r="AQ1170" s="2">
        <v>73.532000000000011</v>
      </c>
      <c r="AR1170" s="1">
        <v>1725.0240000000001</v>
      </c>
      <c r="AS1170" s="2">
        <v>70.092000000000013</v>
      </c>
      <c r="AT1170" s="1">
        <v>792.08</v>
      </c>
      <c r="AU1170" s="2">
        <v>115.55800000000002</v>
      </c>
      <c r="AV1170" s="1">
        <v>785.86800000000005</v>
      </c>
      <c r="AW1170" s="2">
        <v>87.618000000000009</v>
      </c>
      <c r="AX1170" s="1">
        <v>9736.255000000001</v>
      </c>
      <c r="AY1170" s="2">
        <v>70.256</v>
      </c>
      <c r="AZ1170" s="1">
        <v>3574.5860000000002</v>
      </c>
      <c r="BA1170" s="2">
        <v>103.56800000000001</v>
      </c>
      <c r="BB1170" s="1">
        <v>873.98699999999997</v>
      </c>
      <c r="BC1170" s="2">
        <v>93.025999999999996</v>
      </c>
      <c r="BD1170" s="1">
        <v>1279.001</v>
      </c>
      <c r="BE1170" s="2">
        <v>94.28</v>
      </c>
      <c r="BF1170" s="1">
        <v>1108.9570000000001</v>
      </c>
      <c r="BG1170" s="2">
        <v>55.234000000000002</v>
      </c>
      <c r="BH1170" s="1">
        <v>1111.758</v>
      </c>
      <c r="BI1170" s="2">
        <v>61.397999999999989</v>
      </c>
      <c r="BJ1170" s="1">
        <v>1125.0989999999999</v>
      </c>
      <c r="BK1170" s="2">
        <v>108.982</v>
      </c>
      <c r="BL1170" s="1">
        <v>789.70699999999999</v>
      </c>
      <c r="BM1170" s="2">
        <v>36.967999999999996</v>
      </c>
    </row>
    <row r="1171" spans="1:65" x14ac:dyDescent="0.25">
      <c r="A1171" s="20">
        <v>43299</v>
      </c>
      <c r="B1171" s="5">
        <v>1041.222</v>
      </c>
      <c r="C1171">
        <v>0.04</v>
      </c>
      <c r="D1171" s="7">
        <v>1.39</v>
      </c>
      <c r="E1171" s="7">
        <v>-1.63</v>
      </c>
      <c r="F1171" s="2">
        <v>-1.21</v>
      </c>
      <c r="H1171" s="1">
        <v>7398.7870000000003</v>
      </c>
      <c r="I1171" s="2">
        <v>83.146000000000001</v>
      </c>
      <c r="J1171" s="1">
        <v>9068.1550000000007</v>
      </c>
      <c r="K1171" s="9">
        <v>98.012</v>
      </c>
      <c r="L1171" s="1">
        <v>410</v>
      </c>
      <c r="M1171" s="2">
        <v>99.116</v>
      </c>
      <c r="N1171" s="1">
        <v>1241.338</v>
      </c>
      <c r="O1171" s="2">
        <v>103.16800000000001</v>
      </c>
      <c r="P1171" s="1">
        <v>7265.9449999999997</v>
      </c>
      <c r="Q1171" s="2">
        <v>84.22399999999999</v>
      </c>
      <c r="R1171" s="1">
        <v>12944.043</v>
      </c>
      <c r="S1171" s="2">
        <v>85.306000000000012</v>
      </c>
      <c r="T1171" s="1">
        <v>208.26599999999999</v>
      </c>
      <c r="U1171" s="2">
        <v>94.897999999999996</v>
      </c>
      <c r="V1171" s="1">
        <v>13135.727000000001</v>
      </c>
      <c r="W1171" s="2">
        <v>112.006</v>
      </c>
      <c r="X1171" s="1">
        <v>35321.063000000002</v>
      </c>
      <c r="Y1171" s="2">
        <v>94.759999999999991</v>
      </c>
      <c r="Z1171" s="1">
        <v>16808.851999999999</v>
      </c>
      <c r="AA1171" s="2">
        <v>119.628</v>
      </c>
      <c r="AB1171" s="1">
        <v>8736.4310000000005</v>
      </c>
      <c r="AC1171" s="2">
        <v>97.786000000000001</v>
      </c>
      <c r="AD1171" s="1">
        <v>5586.4210000000003</v>
      </c>
      <c r="AE1171" s="2">
        <v>60.225999999999999</v>
      </c>
      <c r="AF1171" s="1">
        <v>5623.1120000000001</v>
      </c>
      <c r="AG1171" s="2">
        <v>92.671999999999997</v>
      </c>
      <c r="AH1171" s="1">
        <v>1704.72</v>
      </c>
      <c r="AI1171" s="2">
        <v>78.373999999999995</v>
      </c>
      <c r="AJ1171" s="1">
        <v>913.279</v>
      </c>
      <c r="AK1171" s="2">
        <v>99.9</v>
      </c>
      <c r="AL1171" s="1">
        <v>67.819000000000003</v>
      </c>
      <c r="AM1171" s="2">
        <v>103.72799999999999</v>
      </c>
      <c r="AN1171" s="1">
        <v>1032.3499999999999</v>
      </c>
      <c r="AO1171" s="2">
        <v>86.837999999999994</v>
      </c>
      <c r="AP1171" s="1">
        <v>849.697</v>
      </c>
      <c r="AQ1171" s="2">
        <v>74.216000000000008</v>
      </c>
      <c r="AR1171" s="1">
        <v>1719.6670000000001</v>
      </c>
      <c r="AS1171" s="2">
        <v>70.355999999999995</v>
      </c>
      <c r="AT1171" s="1">
        <v>790.31899999999996</v>
      </c>
      <c r="AU1171" s="2">
        <v>114.992</v>
      </c>
      <c r="AV1171" s="1">
        <v>813.01599999999996</v>
      </c>
      <c r="AW1171" s="2">
        <v>87.905999999999992</v>
      </c>
      <c r="AX1171" s="1">
        <v>9697.0239999999994</v>
      </c>
      <c r="AY1171" s="2">
        <v>71.144000000000005</v>
      </c>
      <c r="AZ1171" s="1">
        <v>3603.1060000000002</v>
      </c>
      <c r="BA1171" s="2">
        <v>104.21199999999999</v>
      </c>
      <c r="BB1171" s="1">
        <v>890.93700000000001</v>
      </c>
      <c r="BC1171" s="2">
        <v>93.494</v>
      </c>
      <c r="BD1171" s="1">
        <v>1275.3320000000001</v>
      </c>
      <c r="BE1171" s="2">
        <v>94.897999999999996</v>
      </c>
      <c r="BF1171" s="1">
        <v>1081.374</v>
      </c>
      <c r="BG1171" s="2">
        <v>55.805999999999997</v>
      </c>
      <c r="BH1171" s="1">
        <v>1105.2760000000001</v>
      </c>
      <c r="BI1171" s="2">
        <v>62.493999999999993</v>
      </c>
      <c r="BJ1171" s="1">
        <v>1125.0709999999999</v>
      </c>
      <c r="BK1171" s="2">
        <v>109.26600000000001</v>
      </c>
      <c r="BL1171" s="1">
        <v>795.73800000000006</v>
      </c>
      <c r="BM1171" s="2">
        <v>35.628</v>
      </c>
    </row>
    <row r="1172" spans="1:65" x14ac:dyDescent="0.25">
      <c r="A1172" s="20">
        <v>43306</v>
      </c>
      <c r="B1172" s="5">
        <v>1052.0910000000001</v>
      </c>
      <c r="C1172">
        <v>0.04</v>
      </c>
      <c r="D1172" s="7">
        <v>0.14000000000000001</v>
      </c>
      <c r="E1172" s="7">
        <v>0.05</v>
      </c>
      <c r="F1172" s="2">
        <v>0.47</v>
      </c>
      <c r="H1172" s="1">
        <v>7444.6670000000004</v>
      </c>
      <c r="I1172" s="2">
        <v>83.335999999999984</v>
      </c>
      <c r="J1172" s="1">
        <v>8979.5259999999998</v>
      </c>
      <c r="K1172" s="9">
        <v>98.043999999999997</v>
      </c>
      <c r="L1172" s="1">
        <v>405.47300000000001</v>
      </c>
      <c r="M1172" s="2">
        <v>99.301999999999992</v>
      </c>
      <c r="N1172" s="1">
        <v>1228.1110000000001</v>
      </c>
      <c r="O1172" s="2">
        <v>103.33599999999998</v>
      </c>
      <c r="P1172" s="1">
        <v>7392.2489999999998</v>
      </c>
      <c r="Q1172" s="2">
        <v>85.284000000000006</v>
      </c>
      <c r="R1172" s="1">
        <v>13100.485000000001</v>
      </c>
      <c r="S1172" s="2">
        <v>84.738000000000014</v>
      </c>
      <c r="T1172" s="1">
        <v>210.98600000000002</v>
      </c>
      <c r="U1172" s="2">
        <v>94.984000000000009</v>
      </c>
      <c r="V1172" s="1">
        <v>13559.326000000001</v>
      </c>
      <c r="W1172" s="2">
        <v>112.22999999999999</v>
      </c>
      <c r="X1172" s="1">
        <v>36086.671000000002</v>
      </c>
      <c r="Y1172" s="2">
        <v>94.855999999999995</v>
      </c>
      <c r="Z1172" s="1">
        <v>17044.668000000001</v>
      </c>
      <c r="AA1172" s="2">
        <v>120.292</v>
      </c>
      <c r="AB1172" s="1">
        <v>8786.5930000000008</v>
      </c>
      <c r="AC1172" s="2">
        <v>97.293999999999997</v>
      </c>
      <c r="AD1172" s="1">
        <v>6018.4409999999998</v>
      </c>
      <c r="AE1172" s="2">
        <v>61.680000000000007</v>
      </c>
      <c r="AF1172" s="1">
        <v>5762.9080000000004</v>
      </c>
      <c r="AG1172" s="2">
        <v>91.772000000000006</v>
      </c>
      <c r="AH1172" s="1">
        <v>1673.0029999999999</v>
      </c>
      <c r="AI1172" s="2">
        <v>78.184000000000012</v>
      </c>
      <c r="AJ1172" s="1">
        <v>917.69500000000005</v>
      </c>
      <c r="AK1172" s="2">
        <v>100.40599999999999</v>
      </c>
      <c r="AL1172" s="1">
        <v>65.703000000000003</v>
      </c>
      <c r="AM1172" s="2">
        <v>103.90599999999999</v>
      </c>
      <c r="AN1172" s="1">
        <v>1038.326</v>
      </c>
      <c r="AO1172" s="2">
        <v>86.359999999999985</v>
      </c>
      <c r="AP1172" s="1">
        <v>865.66</v>
      </c>
      <c r="AQ1172" s="2">
        <v>74.069999999999993</v>
      </c>
      <c r="AR1172" s="1">
        <v>1736.528</v>
      </c>
      <c r="AS1172" s="2">
        <v>70.097999999999999</v>
      </c>
      <c r="AT1172" s="1">
        <v>785.89</v>
      </c>
      <c r="AU1172" s="2">
        <v>115.24600000000001</v>
      </c>
      <c r="AV1172" s="1">
        <v>821.98099999999999</v>
      </c>
      <c r="AW1172" s="2">
        <v>87.74</v>
      </c>
      <c r="AX1172" s="1">
        <v>9873.27</v>
      </c>
      <c r="AY1172" s="2">
        <v>71.268000000000001</v>
      </c>
      <c r="AZ1172" s="1">
        <v>3680.1889999999999</v>
      </c>
      <c r="BA1172" s="2">
        <v>104.43600000000001</v>
      </c>
      <c r="BB1172" s="1">
        <v>900.02300000000002</v>
      </c>
      <c r="BC1172" s="2">
        <v>93.87</v>
      </c>
      <c r="BD1172" s="1">
        <v>1350.809</v>
      </c>
      <c r="BE1172" s="2">
        <v>94.984000000000009</v>
      </c>
      <c r="BF1172" s="1">
        <v>1075.0540000000001</v>
      </c>
      <c r="BG1172" s="2">
        <v>55.330000000000005</v>
      </c>
      <c r="BH1172" s="1">
        <v>1110.7629999999999</v>
      </c>
      <c r="BI1172" s="2">
        <v>62.28799999999999</v>
      </c>
      <c r="BJ1172" s="1">
        <v>1173.7360000000001</v>
      </c>
      <c r="BK1172" s="2">
        <v>109.26399999999998</v>
      </c>
      <c r="BL1172" s="1">
        <v>815.50700000000006</v>
      </c>
      <c r="BM1172" s="2">
        <v>35.910000000000004</v>
      </c>
    </row>
    <row r="1173" spans="1:65" x14ac:dyDescent="0.25">
      <c r="A1173" s="20">
        <v>43313</v>
      </c>
      <c r="B1173" s="5">
        <v>1046.778</v>
      </c>
      <c r="C1173">
        <v>4.1000000000000002E-2</v>
      </c>
      <c r="D1173" s="7">
        <v>0.17</v>
      </c>
      <c r="E1173" s="7">
        <v>-2.76</v>
      </c>
      <c r="F1173" s="2">
        <v>1.46</v>
      </c>
      <c r="H1173" s="1">
        <v>7506.8580000000002</v>
      </c>
      <c r="I1173" s="2">
        <v>84.092000000000013</v>
      </c>
      <c r="J1173" s="1">
        <v>9079.5079999999998</v>
      </c>
      <c r="K1173" s="9">
        <v>97.967999999999989</v>
      </c>
      <c r="L1173" s="1">
        <v>402.31</v>
      </c>
      <c r="M1173" s="2">
        <v>99.263999999999996</v>
      </c>
      <c r="N1173" s="1">
        <v>1241.1970000000001</v>
      </c>
      <c r="O1173" s="2">
        <v>103.298</v>
      </c>
      <c r="P1173" s="1">
        <v>7387.5430000000006</v>
      </c>
      <c r="Q1173" s="2">
        <v>85.513999999999996</v>
      </c>
      <c r="R1173" s="1">
        <v>13249.511</v>
      </c>
      <c r="S1173" s="2">
        <v>84.890000000000015</v>
      </c>
      <c r="T1173" s="1">
        <v>214.63800000000001</v>
      </c>
      <c r="U1173" s="2">
        <v>95.775999999999996</v>
      </c>
      <c r="V1173" s="1">
        <v>13623.693000000001</v>
      </c>
      <c r="W1173" s="2">
        <v>112.44000000000001</v>
      </c>
      <c r="X1173" s="1">
        <v>36588.681000000004</v>
      </c>
      <c r="Y1173" s="2">
        <v>95.412000000000006</v>
      </c>
      <c r="Z1173" s="1">
        <v>17323.611000000001</v>
      </c>
      <c r="AA1173" s="2">
        <v>120.47200000000001</v>
      </c>
      <c r="AB1173" s="1">
        <v>8771.7739999999994</v>
      </c>
      <c r="AC1173" s="2">
        <v>97.49199999999999</v>
      </c>
      <c r="AD1173" s="1">
        <v>5895.2809999999999</v>
      </c>
      <c r="AE1173" s="2">
        <v>62.481999999999992</v>
      </c>
      <c r="AF1173" s="1">
        <v>5777.83</v>
      </c>
      <c r="AG1173" s="2">
        <v>93.787999999999997</v>
      </c>
      <c r="AH1173" s="1">
        <v>1691.1120000000001</v>
      </c>
      <c r="AI1173" s="2">
        <v>78.097999999999999</v>
      </c>
      <c r="AJ1173" s="1">
        <v>915.77700000000004</v>
      </c>
      <c r="AK1173" s="2">
        <v>101.10600000000001</v>
      </c>
      <c r="AL1173" s="1">
        <v>67.561000000000007</v>
      </c>
      <c r="AM1173" s="2">
        <v>103.88799999999999</v>
      </c>
      <c r="AN1173" s="1">
        <v>1101.117</v>
      </c>
      <c r="AO1173" s="2">
        <v>87.289999999999992</v>
      </c>
      <c r="AP1173" s="1">
        <v>888.35900000000004</v>
      </c>
      <c r="AQ1173" s="2">
        <v>74.31</v>
      </c>
      <c r="AR1173" s="1">
        <v>1778.13</v>
      </c>
      <c r="AS1173" s="2">
        <v>70.28</v>
      </c>
      <c r="AT1173" s="1">
        <v>801.10599999999999</v>
      </c>
      <c r="AU1173" s="2">
        <v>116.56799999999998</v>
      </c>
      <c r="AV1173" s="1">
        <v>830.75599999999997</v>
      </c>
      <c r="AW1173" s="2">
        <v>87.671999999999997</v>
      </c>
      <c r="AX1173" s="1">
        <v>9938.3989999999994</v>
      </c>
      <c r="AY1173" s="2">
        <v>72.460000000000008</v>
      </c>
      <c r="AZ1173" s="1">
        <v>3651.6800000000003</v>
      </c>
      <c r="BA1173" s="2">
        <v>104.196</v>
      </c>
      <c r="BB1173" s="1">
        <v>945.96299999999997</v>
      </c>
      <c r="BC1173" s="2">
        <v>94.09</v>
      </c>
      <c r="BD1173" s="1">
        <v>1399.184</v>
      </c>
      <c r="BE1173" s="2">
        <v>95.775999999999996</v>
      </c>
      <c r="BF1173" s="1">
        <v>1098.683</v>
      </c>
      <c r="BG1173" s="2">
        <v>55.616000000000007</v>
      </c>
      <c r="BH1173" s="1">
        <v>1135.6100000000001</v>
      </c>
      <c r="BI1173" s="2">
        <v>63.137999999999998</v>
      </c>
      <c r="BJ1173" s="1">
        <v>1207.829</v>
      </c>
      <c r="BK1173" s="2">
        <v>109.46199999999999</v>
      </c>
      <c r="BL1173" s="1">
        <v>818.82400000000007</v>
      </c>
      <c r="BM1173" s="2">
        <v>35.36</v>
      </c>
    </row>
    <row r="1174" spans="1:65" x14ac:dyDescent="0.25">
      <c r="A1174" s="20">
        <v>43320</v>
      </c>
      <c r="B1174" s="5">
        <v>1053.5940000000001</v>
      </c>
      <c r="C1174">
        <v>4.1000000000000002E-2</v>
      </c>
      <c r="D1174" s="7">
        <v>0.65</v>
      </c>
      <c r="E1174" s="7">
        <v>-0.1</v>
      </c>
      <c r="F1174" s="2">
        <v>0.26</v>
      </c>
      <c r="H1174" s="1">
        <v>7431.8990000000003</v>
      </c>
      <c r="I1174" s="2">
        <v>84.376000000000005</v>
      </c>
      <c r="J1174" s="1">
        <v>8969.4889999999996</v>
      </c>
      <c r="K1174" s="9">
        <v>97.782000000000011</v>
      </c>
      <c r="L1174" s="1">
        <v>397.892</v>
      </c>
      <c r="M1174" s="2">
        <v>99.001999999999995</v>
      </c>
      <c r="N1174" s="1">
        <v>1233.9560000000001</v>
      </c>
      <c r="O1174" s="2">
        <v>103.18999999999998</v>
      </c>
      <c r="P1174" s="1">
        <v>7359.2260000000006</v>
      </c>
      <c r="Q1174" s="2">
        <v>85.805999999999997</v>
      </c>
      <c r="R1174" s="1">
        <v>13364.514999999999</v>
      </c>
      <c r="S1174" s="2">
        <v>84.868000000000009</v>
      </c>
      <c r="T1174" s="1">
        <v>213.565</v>
      </c>
      <c r="U1174" s="2">
        <v>96.06</v>
      </c>
      <c r="V1174" s="1">
        <v>13717.824000000001</v>
      </c>
      <c r="W1174" s="2">
        <v>112.46399999999998</v>
      </c>
      <c r="X1174" s="1">
        <v>36153.262999999999</v>
      </c>
      <c r="Y1174" s="2">
        <v>94.823999999999998</v>
      </c>
      <c r="Z1174" s="1">
        <v>17321.789000000001</v>
      </c>
      <c r="AA1174" s="2">
        <v>120.89000000000001</v>
      </c>
      <c r="AB1174" s="1">
        <v>8755.2420000000002</v>
      </c>
      <c r="AC1174" s="2">
        <v>96.847999999999985</v>
      </c>
      <c r="AD1174" s="1">
        <v>5882.33</v>
      </c>
      <c r="AE1174" s="2">
        <v>62.616000000000007</v>
      </c>
      <c r="AF1174" s="1">
        <v>5667.77</v>
      </c>
      <c r="AG1174" s="2">
        <v>94.153999999999996</v>
      </c>
      <c r="AH1174" s="1">
        <v>1690.29</v>
      </c>
      <c r="AI1174" s="2">
        <v>77.896000000000001</v>
      </c>
      <c r="AJ1174" s="1">
        <v>900.95100000000002</v>
      </c>
      <c r="AK1174" s="2">
        <v>101.01400000000001</v>
      </c>
      <c r="AL1174" s="1">
        <v>65.558999999999997</v>
      </c>
      <c r="AM1174" s="2">
        <v>103.96400000000001</v>
      </c>
      <c r="AN1174" s="1">
        <v>1120.374</v>
      </c>
      <c r="AO1174" s="2">
        <v>87.718000000000004</v>
      </c>
      <c r="AP1174" s="1">
        <v>896.63800000000003</v>
      </c>
      <c r="AQ1174" s="2">
        <v>74.531999999999996</v>
      </c>
      <c r="AR1174" s="1">
        <v>1801.1090000000002</v>
      </c>
      <c r="AS1174" s="2">
        <v>70.371999999999986</v>
      </c>
      <c r="AT1174" s="1">
        <v>798.10400000000004</v>
      </c>
      <c r="AU1174" s="2">
        <v>116.41</v>
      </c>
      <c r="AV1174" s="1">
        <v>836.077</v>
      </c>
      <c r="AW1174" s="2">
        <v>87.679999999999993</v>
      </c>
      <c r="AX1174" s="1">
        <v>10107.969999999999</v>
      </c>
      <c r="AY1174" s="2">
        <v>72.763999999999996</v>
      </c>
      <c r="AZ1174" s="1">
        <v>3641.806</v>
      </c>
      <c r="BA1174" s="2">
        <v>104.678</v>
      </c>
      <c r="BB1174" s="1">
        <v>949.65499999999997</v>
      </c>
      <c r="BC1174" s="2">
        <v>94.736000000000004</v>
      </c>
      <c r="BD1174" s="1">
        <v>1389.8779999999999</v>
      </c>
      <c r="BE1174" s="2">
        <v>96.06</v>
      </c>
      <c r="BF1174" s="1">
        <v>1053.8389999999999</v>
      </c>
      <c r="BG1174" s="2">
        <v>55.192000000000007</v>
      </c>
      <c r="BH1174" s="1">
        <v>1122.03</v>
      </c>
      <c r="BI1174" s="2">
        <v>62.55</v>
      </c>
      <c r="BJ1174" s="1">
        <v>1201.057</v>
      </c>
      <c r="BK1174" s="2">
        <v>109.878</v>
      </c>
      <c r="BL1174" s="1">
        <v>757.35199999999998</v>
      </c>
      <c r="BM1174" s="2">
        <v>33.554000000000002</v>
      </c>
    </row>
    <row r="1175" spans="1:65" x14ac:dyDescent="0.25">
      <c r="A1175" s="20">
        <v>43327</v>
      </c>
      <c r="B1175" s="5">
        <v>1026.588</v>
      </c>
      <c r="C1175">
        <v>4.1000000000000002E-2</v>
      </c>
      <c r="D1175" s="7">
        <v>0.05</v>
      </c>
      <c r="E1175" s="7">
        <v>0.9</v>
      </c>
      <c r="F1175" s="2">
        <v>-0.8</v>
      </c>
      <c r="H1175" s="1">
        <v>7301.5439999999999</v>
      </c>
      <c r="I1175" s="2">
        <v>84.322000000000003</v>
      </c>
      <c r="J1175" s="1">
        <v>8436.17</v>
      </c>
      <c r="K1175" s="9">
        <v>97.414000000000001</v>
      </c>
      <c r="L1175" s="1">
        <v>378.15000000000003</v>
      </c>
      <c r="M1175" s="2">
        <v>98.693999999999988</v>
      </c>
      <c r="N1175" s="1">
        <v>1154.491</v>
      </c>
      <c r="O1175" s="2">
        <v>103.36399999999999</v>
      </c>
      <c r="P1175" s="1">
        <v>7199.8950000000004</v>
      </c>
      <c r="Q1175" s="2">
        <v>86.76400000000001</v>
      </c>
      <c r="R1175" s="1">
        <v>12655.475</v>
      </c>
      <c r="S1175" s="2">
        <v>84.811999999999998</v>
      </c>
      <c r="T1175" s="1">
        <v>202.33199999999999</v>
      </c>
      <c r="U1175" s="2">
        <v>95.516000000000005</v>
      </c>
      <c r="V1175" s="1">
        <v>13200.973</v>
      </c>
      <c r="W1175" s="2">
        <v>112.55</v>
      </c>
      <c r="X1175" s="1">
        <v>34385.959000000003</v>
      </c>
      <c r="Y1175" s="2">
        <v>94.215999999999994</v>
      </c>
      <c r="Z1175" s="1">
        <v>16872.288</v>
      </c>
      <c r="AA1175" s="2">
        <v>122.524</v>
      </c>
      <c r="AB1175" s="1">
        <v>8342.36</v>
      </c>
      <c r="AC1175" s="2">
        <v>96.751999999999995</v>
      </c>
      <c r="AD1175" s="1">
        <v>5474.0870000000004</v>
      </c>
      <c r="AE1175" s="2">
        <v>61.408000000000001</v>
      </c>
      <c r="AF1175" s="1">
        <v>5410.027</v>
      </c>
      <c r="AG1175" s="2">
        <v>93.825999999999993</v>
      </c>
      <c r="AH1175" s="1">
        <v>1576.723</v>
      </c>
      <c r="AI1175" s="2">
        <v>77.286000000000001</v>
      </c>
      <c r="AJ1175" s="1">
        <v>867.61900000000003</v>
      </c>
      <c r="AK1175" s="2">
        <v>101.036</v>
      </c>
      <c r="AL1175" s="1">
        <v>59.429000000000002</v>
      </c>
      <c r="AM1175" s="2">
        <v>104.51599999999999</v>
      </c>
      <c r="AN1175" s="1">
        <v>1028.2160000000001</v>
      </c>
      <c r="AO1175" s="2">
        <v>87.19</v>
      </c>
      <c r="AP1175" s="1">
        <v>880.73</v>
      </c>
      <c r="AQ1175" s="2">
        <v>74.359999999999985</v>
      </c>
      <c r="AR1175" s="1">
        <v>1689.9690000000001</v>
      </c>
      <c r="AS1175" s="2">
        <v>70.44</v>
      </c>
      <c r="AT1175" s="1">
        <v>774.48300000000006</v>
      </c>
      <c r="AU1175" s="2">
        <v>116.70599999999999</v>
      </c>
      <c r="AV1175" s="1">
        <v>820.61800000000005</v>
      </c>
      <c r="AW1175" s="2">
        <v>87.91</v>
      </c>
      <c r="AX1175" s="1">
        <v>9363.3459999999995</v>
      </c>
      <c r="AY1175" s="2">
        <v>71.605999999999995</v>
      </c>
      <c r="AZ1175" s="1">
        <v>3459.096</v>
      </c>
      <c r="BA1175" s="2">
        <v>105.20399999999999</v>
      </c>
      <c r="BB1175" s="1">
        <v>900.76400000000001</v>
      </c>
      <c r="BC1175" s="2">
        <v>94.538000000000011</v>
      </c>
      <c r="BD1175" s="1">
        <v>1306.414</v>
      </c>
      <c r="BE1175" s="2">
        <v>95.516000000000005</v>
      </c>
      <c r="BF1175" s="1">
        <v>999.31900000000007</v>
      </c>
      <c r="BG1175" s="2">
        <v>53.242000000000004</v>
      </c>
      <c r="BH1175" s="1">
        <v>967.55100000000004</v>
      </c>
      <c r="BI1175" s="2">
        <v>59.938000000000002</v>
      </c>
      <c r="BJ1175" s="1">
        <v>1163.3430000000001</v>
      </c>
      <c r="BK1175" s="2">
        <v>110.47200000000001</v>
      </c>
      <c r="BL1175" s="1">
        <v>619.85300000000007</v>
      </c>
      <c r="BM1175" s="2">
        <v>28.516000000000002</v>
      </c>
    </row>
    <row r="1176" spans="1:65" x14ac:dyDescent="0.25">
      <c r="A1176" s="20">
        <v>43334</v>
      </c>
      <c r="B1176" s="5">
        <v>1047.56</v>
      </c>
      <c r="C1176">
        <v>4.1000000000000002E-2</v>
      </c>
      <c r="D1176" s="7">
        <v>0.46</v>
      </c>
      <c r="E1176" s="7">
        <v>-0.43</v>
      </c>
      <c r="F1176" s="2">
        <v>0.11</v>
      </c>
      <c r="H1176" s="1">
        <v>7463.9710000000005</v>
      </c>
      <c r="I1176" s="2">
        <v>84.37</v>
      </c>
      <c r="J1176" s="1">
        <v>8824.6769999999997</v>
      </c>
      <c r="K1176" s="9">
        <v>97.475999999999999</v>
      </c>
      <c r="L1176" s="1">
        <v>395.34199999999998</v>
      </c>
      <c r="M1176" s="2">
        <v>98.804000000000002</v>
      </c>
      <c r="N1176" s="1">
        <v>1173.7540000000001</v>
      </c>
      <c r="O1176" s="2">
        <v>103.452</v>
      </c>
      <c r="P1176" s="1">
        <v>7221.2290000000003</v>
      </c>
      <c r="Q1176" s="2">
        <v>87.033999999999992</v>
      </c>
      <c r="R1176" s="1">
        <v>13223.636</v>
      </c>
      <c r="S1176" s="2">
        <v>83.789999999999992</v>
      </c>
      <c r="T1176" s="1">
        <v>210.58700000000002</v>
      </c>
      <c r="U1176" s="2">
        <v>95.467999999999989</v>
      </c>
      <c r="V1176" s="1">
        <v>13291.535</v>
      </c>
      <c r="W1176" s="2">
        <v>112.64400000000001</v>
      </c>
      <c r="X1176" s="1">
        <v>36082.370000000003</v>
      </c>
      <c r="Y1176" s="2">
        <v>93.496000000000009</v>
      </c>
      <c r="Z1176" s="1">
        <v>17303.524000000001</v>
      </c>
      <c r="AA1176" s="2">
        <v>122.776</v>
      </c>
      <c r="AB1176" s="1">
        <v>8603.1949999999997</v>
      </c>
      <c r="AC1176" s="2">
        <v>96.664000000000016</v>
      </c>
      <c r="AD1176" s="1">
        <v>5254.5470000000005</v>
      </c>
      <c r="AE1176" s="2">
        <v>60.153999999999996</v>
      </c>
      <c r="AF1176" s="1">
        <v>5479.8389999999999</v>
      </c>
      <c r="AG1176" s="2">
        <v>91.975999999999999</v>
      </c>
      <c r="AH1176" s="1">
        <v>1648.434</v>
      </c>
      <c r="AI1176" s="2">
        <v>75.611999999999995</v>
      </c>
      <c r="AJ1176" s="1">
        <v>898.33400000000006</v>
      </c>
      <c r="AK1176" s="2">
        <v>100.84200000000001</v>
      </c>
      <c r="AL1176" s="1">
        <v>61.073999999999998</v>
      </c>
      <c r="AM1176" s="2">
        <v>104.50999999999999</v>
      </c>
      <c r="AN1176" s="1">
        <v>1083.268</v>
      </c>
      <c r="AO1176" s="2">
        <v>87.046000000000006</v>
      </c>
      <c r="AP1176" s="1">
        <v>893.93700000000001</v>
      </c>
      <c r="AQ1176" s="2">
        <v>73.763999999999996</v>
      </c>
      <c r="AR1176" s="1">
        <v>1733.818</v>
      </c>
      <c r="AS1176" s="2">
        <v>70.018000000000001</v>
      </c>
      <c r="AT1176" s="1">
        <v>787.78899999999999</v>
      </c>
      <c r="AU1176" s="2">
        <v>117.322</v>
      </c>
      <c r="AV1176" s="1">
        <v>828.11099999999999</v>
      </c>
      <c r="AW1176" s="2">
        <v>87.533999999999992</v>
      </c>
      <c r="AX1176" s="1">
        <v>9889.7929999999997</v>
      </c>
      <c r="AY1176" s="2">
        <v>71.513999999999996</v>
      </c>
      <c r="AZ1176" s="1">
        <v>3489.011</v>
      </c>
      <c r="BA1176" s="2">
        <v>104.92400000000001</v>
      </c>
      <c r="BB1176" s="1">
        <v>918.09100000000001</v>
      </c>
      <c r="BC1176" s="2">
        <v>94.257999999999996</v>
      </c>
      <c r="BD1176" s="1">
        <v>1373.329</v>
      </c>
      <c r="BE1176" s="2">
        <v>95.467999999999989</v>
      </c>
      <c r="BF1176" s="1">
        <v>1006.864</v>
      </c>
      <c r="BG1176" s="2">
        <v>52.762</v>
      </c>
      <c r="BH1176" s="1">
        <v>1055.1100000000001</v>
      </c>
      <c r="BI1176" s="2">
        <v>58.044000000000004</v>
      </c>
      <c r="BJ1176" s="1">
        <v>1202.1780000000001</v>
      </c>
      <c r="BK1176" s="2">
        <v>111.41199999999999</v>
      </c>
      <c r="BL1176" s="1">
        <v>621.00400000000002</v>
      </c>
      <c r="BM1176" s="2">
        <v>28.977999999999998</v>
      </c>
    </row>
    <row r="1177" spans="1:65" x14ac:dyDescent="0.25">
      <c r="A1177" s="20">
        <v>43341</v>
      </c>
      <c r="B1177" s="5">
        <v>1065.106</v>
      </c>
      <c r="C1177">
        <v>4.1000000000000002E-2</v>
      </c>
      <c r="D1177" s="7">
        <v>1.06</v>
      </c>
      <c r="E1177" s="7">
        <v>1.32</v>
      </c>
      <c r="F1177" s="2">
        <v>-0.97</v>
      </c>
      <c r="H1177" s="1">
        <v>7521.6530000000002</v>
      </c>
      <c r="I1177" s="2">
        <v>84.67</v>
      </c>
      <c r="J1177" s="1">
        <v>9038.7330000000002</v>
      </c>
      <c r="K1177" s="9">
        <v>97.960000000000008</v>
      </c>
      <c r="L1177" s="1">
        <v>402.06900000000002</v>
      </c>
      <c r="M1177" s="2">
        <v>99.570000000000007</v>
      </c>
      <c r="N1177" s="1">
        <v>1186.0509999999999</v>
      </c>
      <c r="O1177" s="2">
        <v>104.06399999999999</v>
      </c>
      <c r="P1177" s="1">
        <v>7305.8530000000001</v>
      </c>
      <c r="Q1177" s="2">
        <v>86.156000000000006</v>
      </c>
      <c r="R1177" s="1">
        <v>13405.858</v>
      </c>
      <c r="S1177" s="2">
        <v>84.055999999999997</v>
      </c>
      <c r="T1177" s="1">
        <v>212.68800000000002</v>
      </c>
      <c r="U1177" s="2">
        <v>96.572000000000003</v>
      </c>
      <c r="V1177" s="1">
        <v>13520.802</v>
      </c>
      <c r="W1177" s="2">
        <v>112.63000000000002</v>
      </c>
      <c r="X1177" s="1">
        <v>36411.902999999998</v>
      </c>
      <c r="Y1177" s="2">
        <v>92.914000000000016</v>
      </c>
      <c r="Z1177" s="1">
        <v>17551.016</v>
      </c>
      <c r="AA1177" s="2">
        <v>123.056</v>
      </c>
      <c r="AB1177" s="1">
        <v>8650.43</v>
      </c>
      <c r="AC1177" s="2">
        <v>96.566000000000003</v>
      </c>
      <c r="AD1177" s="1">
        <v>5307.567</v>
      </c>
      <c r="AE1177" s="2">
        <v>57.893999999999991</v>
      </c>
      <c r="AF1177" s="1">
        <v>5444.3119999999999</v>
      </c>
      <c r="AG1177" s="2">
        <v>92.501999999999995</v>
      </c>
      <c r="AH1177" s="1">
        <v>1638.8030000000001</v>
      </c>
      <c r="AI1177" s="2">
        <v>76.975999999999999</v>
      </c>
      <c r="AJ1177" s="1">
        <v>908.91100000000006</v>
      </c>
      <c r="AK1177" s="2">
        <v>101.19799999999999</v>
      </c>
      <c r="AL1177" s="1">
        <v>63.298000000000002</v>
      </c>
      <c r="AM1177" s="2">
        <v>105.026</v>
      </c>
      <c r="AN1177" s="1">
        <v>1112.4380000000001</v>
      </c>
      <c r="AO1177" s="2">
        <v>87.31</v>
      </c>
      <c r="AP1177" s="1">
        <v>899.12700000000007</v>
      </c>
      <c r="AQ1177" s="2">
        <v>73.191999999999993</v>
      </c>
      <c r="AR1177" s="1">
        <v>1781.8990000000001</v>
      </c>
      <c r="AS1177" s="2">
        <v>69.638000000000005</v>
      </c>
      <c r="AT1177" s="1">
        <v>808.18600000000004</v>
      </c>
      <c r="AU1177" s="2">
        <v>117.88</v>
      </c>
      <c r="AV1177" s="1">
        <v>836.01900000000001</v>
      </c>
      <c r="AW1177" s="2">
        <v>87.114000000000004</v>
      </c>
      <c r="AX1177" s="1">
        <v>9809.357</v>
      </c>
      <c r="AY1177" s="2">
        <v>71.801999999999992</v>
      </c>
      <c r="AZ1177" s="1">
        <v>3520.4780000000001</v>
      </c>
      <c r="BA1177" s="2">
        <v>105.08</v>
      </c>
      <c r="BB1177" s="1">
        <v>943.65200000000004</v>
      </c>
      <c r="BC1177" s="2">
        <v>93.994</v>
      </c>
      <c r="BD1177" s="1">
        <v>1433.1669999999999</v>
      </c>
      <c r="BE1177" s="2">
        <v>96.572000000000003</v>
      </c>
      <c r="BF1177" s="1">
        <v>1020.731</v>
      </c>
      <c r="BG1177" s="2">
        <v>52.182000000000002</v>
      </c>
      <c r="BH1177" s="1">
        <v>1084.377</v>
      </c>
      <c r="BI1177" s="2">
        <v>58.863999999999997</v>
      </c>
      <c r="BJ1177" s="1">
        <v>1219.5450000000001</v>
      </c>
      <c r="BK1177" s="2">
        <v>112.27200000000001</v>
      </c>
      <c r="BL1177" s="1">
        <v>603.60400000000004</v>
      </c>
      <c r="BM1177" s="2">
        <v>28.038</v>
      </c>
    </row>
    <row r="1178" spans="1:65" x14ac:dyDescent="0.25">
      <c r="A1178" s="20">
        <v>43348</v>
      </c>
      <c r="B1178" s="5">
        <v>1043.636</v>
      </c>
      <c r="C1178">
        <v>3.7999999999999999E-2</v>
      </c>
      <c r="D1178" s="7">
        <v>0.96</v>
      </c>
      <c r="E1178" s="7">
        <v>-0.05</v>
      </c>
      <c r="F1178" s="2">
        <v>-1.87</v>
      </c>
      <c r="H1178" s="1">
        <v>7279.107</v>
      </c>
      <c r="I1178" s="2">
        <v>84.344000000000008</v>
      </c>
      <c r="J1178" s="1">
        <v>8620.6460000000006</v>
      </c>
      <c r="K1178" s="9">
        <v>97.866000000000014</v>
      </c>
      <c r="L1178" s="1">
        <v>392.55400000000003</v>
      </c>
      <c r="M1178" s="2">
        <v>99.626000000000005</v>
      </c>
      <c r="N1178" s="1">
        <v>1165.7439999999999</v>
      </c>
      <c r="O1178" s="2">
        <v>104.304</v>
      </c>
      <c r="P1178" s="1">
        <v>7160.165</v>
      </c>
      <c r="Q1178" s="2">
        <v>86.273999999999987</v>
      </c>
      <c r="R1178" s="1">
        <v>12978.537</v>
      </c>
      <c r="S1178" s="2">
        <v>83.957999999999998</v>
      </c>
      <c r="T1178" s="1">
        <v>202.76400000000001</v>
      </c>
      <c r="U1178" s="2">
        <v>96.181999999999988</v>
      </c>
      <c r="V1178" s="1">
        <v>13042.951000000001</v>
      </c>
      <c r="W1178" s="2">
        <v>112.444</v>
      </c>
      <c r="X1178" s="1">
        <v>35877.546000000002</v>
      </c>
      <c r="Y1178" s="2">
        <v>93.274000000000001</v>
      </c>
      <c r="Z1178" s="1">
        <v>17156.564000000002</v>
      </c>
      <c r="AA1178" s="2">
        <v>124.52799999999999</v>
      </c>
      <c r="AB1178" s="1">
        <v>8419.6759999999995</v>
      </c>
      <c r="AC1178" s="2">
        <v>97.1</v>
      </c>
      <c r="AD1178" s="1">
        <v>5061.0420000000004</v>
      </c>
      <c r="AE1178" s="2">
        <v>58.254000000000005</v>
      </c>
      <c r="AF1178" s="1">
        <v>5065.2660000000005</v>
      </c>
      <c r="AG1178" s="2">
        <v>90.563999999999993</v>
      </c>
      <c r="AH1178" s="1">
        <v>1542.6990000000001</v>
      </c>
      <c r="AI1178" s="2">
        <v>75.361999999999995</v>
      </c>
      <c r="AJ1178" s="1">
        <v>879.95100000000002</v>
      </c>
      <c r="AK1178" s="2">
        <v>101.33399999999999</v>
      </c>
      <c r="AL1178" s="1">
        <v>56.728000000000002</v>
      </c>
      <c r="AM1178" s="2">
        <v>105.33799999999999</v>
      </c>
      <c r="AN1178" s="1">
        <v>1091.1189999999999</v>
      </c>
      <c r="AO1178" s="2">
        <v>86.695999999999998</v>
      </c>
      <c r="AP1178" s="1">
        <v>868.274</v>
      </c>
      <c r="AQ1178" s="2">
        <v>72.287999999999997</v>
      </c>
      <c r="AR1178" s="1">
        <v>1613.739</v>
      </c>
      <c r="AS1178" s="2">
        <v>68.83</v>
      </c>
      <c r="AT1178" s="1">
        <v>791.99</v>
      </c>
      <c r="AU1178" s="2">
        <v>118.02199999999998</v>
      </c>
      <c r="AV1178" s="1">
        <v>818.43100000000004</v>
      </c>
      <c r="AW1178" s="2">
        <v>86.876000000000005</v>
      </c>
      <c r="AX1178" s="1">
        <v>9266.1949999999997</v>
      </c>
      <c r="AY1178" s="2">
        <v>70.39</v>
      </c>
      <c r="AZ1178" s="1">
        <v>3329.8560000000002</v>
      </c>
      <c r="BA1178" s="2">
        <v>105.56399999999999</v>
      </c>
      <c r="BB1178" s="1">
        <v>932.49099999999999</v>
      </c>
      <c r="BC1178" s="2">
        <v>93.904000000000011</v>
      </c>
      <c r="BD1178" s="1">
        <v>1359.8020000000001</v>
      </c>
      <c r="BE1178" s="2">
        <v>96.181999999999988</v>
      </c>
      <c r="BF1178" s="1">
        <v>1004.177</v>
      </c>
      <c r="BG1178" s="2">
        <v>52.031999999999996</v>
      </c>
      <c r="BH1178" s="1">
        <v>930.15</v>
      </c>
      <c r="BI1178" s="2">
        <v>56.257999999999996</v>
      </c>
      <c r="BJ1178" s="1">
        <v>1182.7760000000001</v>
      </c>
      <c r="BK1178" s="2">
        <v>112.28399999999999</v>
      </c>
      <c r="BL1178" s="1">
        <v>580.84500000000003</v>
      </c>
      <c r="BM1178" s="2">
        <v>26.2</v>
      </c>
    </row>
    <row r="1179" spans="1:65" x14ac:dyDescent="0.25">
      <c r="A1179" s="20">
        <v>43355</v>
      </c>
      <c r="B1179" s="5">
        <v>1042.2149999999999</v>
      </c>
      <c r="C1179">
        <v>3.7999999999999999E-2</v>
      </c>
      <c r="D1179" s="7">
        <v>-1.1399999999999999</v>
      </c>
      <c r="E1179" s="7">
        <v>-0.82</v>
      </c>
      <c r="F1179" s="2">
        <v>0.28999999999999998</v>
      </c>
      <c r="H1179" s="1">
        <v>7319.6860000000006</v>
      </c>
      <c r="I1179" s="2">
        <v>83.975999999999985</v>
      </c>
      <c r="J1179" s="1">
        <v>8618.6640000000007</v>
      </c>
      <c r="K1179" s="9">
        <v>97.763999999999982</v>
      </c>
      <c r="L1179" s="1">
        <v>387.39699999999999</v>
      </c>
      <c r="M1179" s="2">
        <v>99.468000000000004</v>
      </c>
      <c r="N1179" s="1">
        <v>1191.396</v>
      </c>
      <c r="O1179" s="2">
        <v>104.218</v>
      </c>
      <c r="P1179" s="1">
        <v>7140.2160000000003</v>
      </c>
      <c r="Q1179" s="2">
        <v>86.501999999999995</v>
      </c>
      <c r="R1179" s="1">
        <v>13385.91</v>
      </c>
      <c r="S1179" s="2">
        <v>83.918000000000006</v>
      </c>
      <c r="T1179" s="1">
        <v>202.28</v>
      </c>
      <c r="U1179" s="2">
        <v>95.837999999999994</v>
      </c>
      <c r="V1179" s="1">
        <v>12924.187</v>
      </c>
      <c r="W1179" s="2">
        <v>112.33799999999999</v>
      </c>
      <c r="X1179" s="1">
        <v>35914.364000000001</v>
      </c>
      <c r="Y1179" s="2">
        <v>93.962000000000003</v>
      </c>
      <c r="Z1179" s="1">
        <v>17369.327000000001</v>
      </c>
      <c r="AA1179" s="2">
        <v>124.71600000000001</v>
      </c>
      <c r="AB1179" s="1">
        <v>8402.889000000001</v>
      </c>
      <c r="AC1179" s="2">
        <v>97.813999999999993</v>
      </c>
      <c r="AD1179" s="1">
        <v>5101.9490000000005</v>
      </c>
      <c r="AE1179" s="2">
        <v>59.129999999999995</v>
      </c>
      <c r="AF1179" s="1">
        <v>5234.1639999999998</v>
      </c>
      <c r="AG1179" s="2">
        <v>89.244</v>
      </c>
      <c r="AH1179" s="1">
        <v>1589.0330000000001</v>
      </c>
      <c r="AI1179" s="2">
        <v>74.48599999999999</v>
      </c>
      <c r="AJ1179" s="1">
        <v>915.68899999999996</v>
      </c>
      <c r="AK1179" s="2">
        <v>101.61200000000001</v>
      </c>
      <c r="AL1179" s="1">
        <v>56.121000000000002</v>
      </c>
      <c r="AM1179" s="2">
        <v>105.232</v>
      </c>
      <c r="AN1179" s="1">
        <v>1067.2339999999999</v>
      </c>
      <c r="AO1179" s="2">
        <v>87.051999999999992</v>
      </c>
      <c r="AP1179" s="1">
        <v>854.89600000000007</v>
      </c>
      <c r="AQ1179" s="2">
        <v>71.462000000000003</v>
      </c>
      <c r="AR1179" s="1">
        <v>1653.777</v>
      </c>
      <c r="AS1179" s="2">
        <v>68.981999999999999</v>
      </c>
      <c r="AT1179" s="1">
        <v>776.37800000000004</v>
      </c>
      <c r="AU1179" s="2">
        <v>117.16</v>
      </c>
      <c r="AV1179" s="1">
        <v>811.79600000000005</v>
      </c>
      <c r="AW1179" s="2">
        <v>86.710000000000008</v>
      </c>
      <c r="AX1179" s="1">
        <v>9610.7219999999998</v>
      </c>
      <c r="AY1179" s="2">
        <v>70.698000000000008</v>
      </c>
      <c r="AZ1179" s="1">
        <v>3359.6970000000001</v>
      </c>
      <c r="BA1179" s="2">
        <v>105.126</v>
      </c>
      <c r="BB1179" s="1">
        <v>882.78800000000001</v>
      </c>
      <c r="BC1179" s="2">
        <v>93.50800000000001</v>
      </c>
      <c r="BD1179" s="1">
        <v>1323.625</v>
      </c>
      <c r="BE1179" s="2">
        <v>95.837999999999994</v>
      </c>
      <c r="BF1179" s="1">
        <v>1008.76</v>
      </c>
      <c r="BG1179" s="2">
        <v>51.048000000000002</v>
      </c>
      <c r="BH1179" s="1">
        <v>951.09500000000003</v>
      </c>
      <c r="BI1179" s="2">
        <v>55.727999999999994</v>
      </c>
      <c r="BJ1179" s="1">
        <v>1175.8130000000001</v>
      </c>
      <c r="BK1179" s="2">
        <v>112.43400000000001</v>
      </c>
      <c r="BL1179" s="1">
        <v>605.202</v>
      </c>
      <c r="BM1179" s="2">
        <v>27.042000000000002</v>
      </c>
    </row>
    <row r="1180" spans="1:65" x14ac:dyDescent="0.25">
      <c r="A1180" s="20">
        <v>43362</v>
      </c>
      <c r="B1180" s="5">
        <v>1056.442</v>
      </c>
      <c r="C1180">
        <v>3.7999999999999999E-2</v>
      </c>
      <c r="D1180" s="7">
        <v>1.2</v>
      </c>
      <c r="E1180" s="7">
        <v>-0.48</v>
      </c>
      <c r="F1180" s="2">
        <v>-0.71</v>
      </c>
      <c r="H1180" s="1">
        <v>7421.4710000000005</v>
      </c>
      <c r="I1180" s="2">
        <v>84.71</v>
      </c>
      <c r="J1180" s="1">
        <v>8766.8829999999998</v>
      </c>
      <c r="K1180" s="9">
        <v>97.868000000000009</v>
      </c>
      <c r="L1180" s="1">
        <v>395.61799999999999</v>
      </c>
      <c r="M1180" s="2">
        <v>99.621999999999986</v>
      </c>
      <c r="N1180" s="1">
        <v>1211.829</v>
      </c>
      <c r="O1180" s="2">
        <v>104.27799999999999</v>
      </c>
      <c r="P1180" s="1">
        <v>7463.2930000000006</v>
      </c>
      <c r="Q1180" s="2">
        <v>85.674000000000007</v>
      </c>
      <c r="R1180" s="1">
        <v>13661.824000000001</v>
      </c>
      <c r="S1180" s="2">
        <v>85.201999999999998</v>
      </c>
      <c r="T1180" s="1">
        <v>202.114</v>
      </c>
      <c r="U1180" s="2">
        <v>96.084000000000003</v>
      </c>
      <c r="V1180" s="1">
        <v>13170.601000000001</v>
      </c>
      <c r="W1180" s="2">
        <v>112.654</v>
      </c>
      <c r="X1180" s="1">
        <v>36597.093999999997</v>
      </c>
      <c r="Y1180" s="2">
        <v>94.472000000000008</v>
      </c>
      <c r="Z1180" s="1">
        <v>17384.179</v>
      </c>
      <c r="AA1180" s="2">
        <v>124.87</v>
      </c>
      <c r="AB1180" s="1">
        <v>8512.857</v>
      </c>
      <c r="AC1180" s="2">
        <v>98.31</v>
      </c>
      <c r="AD1180" s="1">
        <v>5302.0830000000005</v>
      </c>
      <c r="AE1180" s="2">
        <v>58.294000000000004</v>
      </c>
      <c r="AF1180" s="1">
        <v>5369.1890000000003</v>
      </c>
      <c r="AG1180" s="2">
        <v>90.033999999999992</v>
      </c>
      <c r="AH1180" s="1">
        <v>1613.9940000000001</v>
      </c>
      <c r="AI1180" s="2">
        <v>75.77000000000001</v>
      </c>
      <c r="AJ1180" s="1">
        <v>913.38900000000001</v>
      </c>
      <c r="AK1180" s="2">
        <v>102.39199999999998</v>
      </c>
      <c r="AL1180" s="1">
        <v>56.268999999999998</v>
      </c>
      <c r="AM1180" s="2">
        <v>105.18799999999999</v>
      </c>
      <c r="AN1180" s="1">
        <v>1086.0820000000001</v>
      </c>
      <c r="AO1180" s="2">
        <v>87.4</v>
      </c>
      <c r="AP1180" s="1">
        <v>842.29399999999998</v>
      </c>
      <c r="AQ1180" s="2">
        <v>71.102000000000004</v>
      </c>
      <c r="AR1180" s="1">
        <v>1680.829</v>
      </c>
      <c r="AS1180" s="2">
        <v>68.908000000000001</v>
      </c>
      <c r="AT1180" s="1">
        <v>795.99099999999999</v>
      </c>
      <c r="AU1180" s="2">
        <v>117.37</v>
      </c>
      <c r="AV1180" s="1">
        <v>818.90600000000006</v>
      </c>
      <c r="AW1180" s="2">
        <v>86.634</v>
      </c>
      <c r="AX1180" s="1">
        <v>9812.7150000000001</v>
      </c>
      <c r="AY1180" s="2">
        <v>72.051999999999992</v>
      </c>
      <c r="AZ1180" s="1">
        <v>3472.9430000000002</v>
      </c>
      <c r="BA1180" s="2">
        <v>105.34200000000001</v>
      </c>
      <c r="BB1180" s="1">
        <v>862.54700000000003</v>
      </c>
      <c r="BC1180" s="2">
        <v>93.094000000000008</v>
      </c>
      <c r="BD1180" s="1">
        <v>1366.1580000000001</v>
      </c>
      <c r="BE1180" s="2">
        <v>96.084000000000003</v>
      </c>
      <c r="BF1180" s="1">
        <v>1067.9880000000001</v>
      </c>
      <c r="BG1180" s="2">
        <v>52.134</v>
      </c>
      <c r="BH1180" s="1">
        <v>985.97300000000007</v>
      </c>
      <c r="BI1180" s="2">
        <v>56.759999999999991</v>
      </c>
      <c r="BJ1180" s="1">
        <v>1246.6790000000001</v>
      </c>
      <c r="BK1180" s="2">
        <v>113.15799999999999</v>
      </c>
      <c r="BL1180" s="1">
        <v>645.86</v>
      </c>
      <c r="BM1180" s="2">
        <v>27.776</v>
      </c>
    </row>
    <row r="1181" spans="1:65" x14ac:dyDescent="0.25">
      <c r="A1181" s="20">
        <v>43369</v>
      </c>
      <c r="B1181" s="5">
        <v>1063.9870000000001</v>
      </c>
      <c r="C1181">
        <v>3.7999999999999999E-2</v>
      </c>
      <c r="D1181" s="7">
        <v>0.54</v>
      </c>
      <c r="E1181" s="7">
        <v>-1.18</v>
      </c>
      <c r="F1181" s="2">
        <v>1.79</v>
      </c>
      <c r="H1181" s="1">
        <v>7427.009</v>
      </c>
      <c r="I1181" s="2">
        <v>85.084000000000003</v>
      </c>
      <c r="J1181" s="1">
        <v>8902.5540000000001</v>
      </c>
      <c r="K1181" s="9">
        <v>98.082000000000008</v>
      </c>
      <c r="L1181" s="1">
        <v>390.608</v>
      </c>
      <c r="M1181" s="2">
        <v>99.98</v>
      </c>
      <c r="N1181" s="1">
        <v>1243.873</v>
      </c>
      <c r="O1181" s="2">
        <v>104.49199999999999</v>
      </c>
      <c r="P1181" s="1">
        <v>7605.2550000000001</v>
      </c>
      <c r="Q1181" s="2">
        <v>84.954000000000008</v>
      </c>
      <c r="R1181" s="1">
        <v>14221.151</v>
      </c>
      <c r="S1181" s="2">
        <v>85.307999999999993</v>
      </c>
      <c r="T1181" s="1">
        <v>206.304</v>
      </c>
      <c r="U1181" s="2">
        <v>96.444000000000003</v>
      </c>
      <c r="V1181" s="1">
        <v>13550.224</v>
      </c>
      <c r="W1181" s="2">
        <v>112.94200000000001</v>
      </c>
      <c r="X1181" s="1">
        <v>37542.841</v>
      </c>
      <c r="Y1181" s="2">
        <v>95.572000000000003</v>
      </c>
      <c r="Z1181" s="1">
        <v>17627.149000000001</v>
      </c>
      <c r="AA1181" s="2">
        <v>124.65800000000002</v>
      </c>
      <c r="AB1181" s="1">
        <v>8751.2820000000011</v>
      </c>
      <c r="AC1181" s="2">
        <v>98.35</v>
      </c>
      <c r="AD1181" s="1">
        <v>5429.4939999999997</v>
      </c>
      <c r="AE1181" s="2">
        <v>58.998000000000005</v>
      </c>
      <c r="AF1181" s="1">
        <v>5522.6180000000004</v>
      </c>
      <c r="AG1181" s="2">
        <v>91.287999999999997</v>
      </c>
      <c r="AH1181" s="1">
        <v>1608.9370000000001</v>
      </c>
      <c r="AI1181" s="2">
        <v>75.964000000000013</v>
      </c>
      <c r="AJ1181" s="1">
        <v>912.29399999999998</v>
      </c>
      <c r="AK1181" s="2">
        <v>102.014</v>
      </c>
      <c r="AL1181" s="1">
        <v>57.427</v>
      </c>
      <c r="AM1181" s="2">
        <v>105.34400000000001</v>
      </c>
      <c r="AN1181" s="1">
        <v>1078.3700000000001</v>
      </c>
      <c r="AO1181" s="2">
        <v>87.622</v>
      </c>
      <c r="AP1181" s="1">
        <v>825.19</v>
      </c>
      <c r="AQ1181" s="2">
        <v>70.775999999999996</v>
      </c>
      <c r="AR1181" s="1">
        <v>1682.732</v>
      </c>
      <c r="AS1181" s="2">
        <v>68.582000000000008</v>
      </c>
      <c r="AT1181" s="1">
        <v>812.11199999999997</v>
      </c>
      <c r="AU1181" s="2">
        <v>117.694</v>
      </c>
      <c r="AV1181" s="1">
        <v>819.553</v>
      </c>
      <c r="AW1181" s="2">
        <v>86.605999999999995</v>
      </c>
      <c r="AX1181" s="1">
        <v>9718.232</v>
      </c>
      <c r="AY1181" s="2">
        <v>71.727999999999994</v>
      </c>
      <c r="AZ1181" s="1">
        <v>3561.8530000000001</v>
      </c>
      <c r="BA1181" s="2">
        <v>105.31399999999999</v>
      </c>
      <c r="BB1181" s="1">
        <v>865.21800000000007</v>
      </c>
      <c r="BC1181" s="2">
        <v>92.782000000000011</v>
      </c>
      <c r="BD1181" s="1">
        <v>1413.4480000000001</v>
      </c>
      <c r="BE1181" s="2">
        <v>96.444000000000003</v>
      </c>
      <c r="BF1181" s="1">
        <v>1092.614</v>
      </c>
      <c r="BG1181" s="2">
        <v>53.179999999999993</v>
      </c>
      <c r="BH1181" s="1">
        <v>1022.995</v>
      </c>
      <c r="BI1181" s="2">
        <v>58.45</v>
      </c>
      <c r="BJ1181" s="1">
        <v>1244.2809999999999</v>
      </c>
      <c r="BK1181" s="2">
        <v>113.524</v>
      </c>
      <c r="BL1181" s="1">
        <v>682.67600000000004</v>
      </c>
      <c r="BM1181" s="2">
        <v>27.816000000000003</v>
      </c>
    </row>
    <row r="1182" spans="1:65" x14ac:dyDescent="0.25">
      <c r="A1182" s="20">
        <v>43376</v>
      </c>
      <c r="B1182" s="5">
        <v>1060.624</v>
      </c>
      <c r="C1182">
        <v>4.7E-2</v>
      </c>
      <c r="D1182" s="7">
        <v>-0.52</v>
      </c>
      <c r="E1182" s="7">
        <v>7.0000000000000007E-2</v>
      </c>
      <c r="F1182" s="2">
        <v>-2.65</v>
      </c>
      <c r="H1182" s="1">
        <v>7482.3760000000002</v>
      </c>
      <c r="I1182" s="2">
        <v>85.421999999999997</v>
      </c>
      <c r="J1182" s="1">
        <v>8684.3060000000005</v>
      </c>
      <c r="K1182" s="9">
        <v>97.756</v>
      </c>
      <c r="L1182" s="1">
        <v>383.44</v>
      </c>
      <c r="M1182" s="2">
        <v>99.33</v>
      </c>
      <c r="N1182" s="1">
        <v>1170.893</v>
      </c>
      <c r="O1182" s="2">
        <v>103.92600000000002</v>
      </c>
      <c r="P1182" s="1">
        <v>7479.3919999999998</v>
      </c>
      <c r="Q1182" s="2">
        <v>84.481999999999999</v>
      </c>
      <c r="R1182" s="1">
        <v>13934.128000000001</v>
      </c>
      <c r="S1182" s="2">
        <v>85.86</v>
      </c>
      <c r="T1182" s="1">
        <v>199.01500000000001</v>
      </c>
      <c r="U1182" s="2">
        <v>96.188000000000017</v>
      </c>
      <c r="V1182" s="1">
        <v>13528.11</v>
      </c>
      <c r="W1182" s="2">
        <v>112.878</v>
      </c>
      <c r="X1182" s="1">
        <v>36884.445</v>
      </c>
      <c r="Y1182" s="2">
        <v>95.135999999999996</v>
      </c>
      <c r="Z1182" s="1">
        <v>17432.913</v>
      </c>
      <c r="AA1182" s="2">
        <v>123.27200000000001</v>
      </c>
      <c r="AB1182" s="1">
        <v>8630.2720000000008</v>
      </c>
      <c r="AC1182" s="2">
        <v>98.004000000000005</v>
      </c>
      <c r="AD1182" s="1">
        <v>6060.5190000000002</v>
      </c>
      <c r="AE1182" s="2">
        <v>60.917999999999992</v>
      </c>
      <c r="AF1182" s="1">
        <v>5546.4380000000001</v>
      </c>
      <c r="AG1182" s="2">
        <v>93.266000000000005</v>
      </c>
      <c r="AH1182" s="1">
        <v>1666.8109999999999</v>
      </c>
      <c r="AI1182" s="2">
        <v>76.448000000000008</v>
      </c>
      <c r="AJ1182" s="1">
        <v>902.96699999999998</v>
      </c>
      <c r="AK1182" s="2">
        <v>100.95400000000001</v>
      </c>
      <c r="AL1182" s="1">
        <v>52.423000000000002</v>
      </c>
      <c r="AM1182" s="2">
        <v>104.776</v>
      </c>
      <c r="AN1182" s="1">
        <v>1105.9560000000001</v>
      </c>
      <c r="AO1182" s="2">
        <v>87.358000000000018</v>
      </c>
      <c r="AP1182" s="1">
        <v>798.88099999999997</v>
      </c>
      <c r="AQ1182" s="2">
        <v>70.566000000000003</v>
      </c>
      <c r="AR1182" s="1">
        <v>1666.3320000000001</v>
      </c>
      <c r="AS1182" s="2">
        <v>68.433999999999997</v>
      </c>
      <c r="AT1182" s="1">
        <v>798.11900000000003</v>
      </c>
      <c r="AU1182" s="2">
        <v>118.422</v>
      </c>
      <c r="AV1182" s="1">
        <v>821.13599999999997</v>
      </c>
      <c r="AW1182" s="2">
        <v>86.844000000000008</v>
      </c>
      <c r="AX1182" s="1">
        <v>9669.32</v>
      </c>
      <c r="AY1182" s="2">
        <v>72.381999999999991</v>
      </c>
      <c r="AZ1182" s="1">
        <v>3576.3690000000001</v>
      </c>
      <c r="BA1182" s="2">
        <v>105.15599999999999</v>
      </c>
      <c r="BB1182" s="1">
        <v>859.00900000000001</v>
      </c>
      <c r="BC1182" s="2">
        <v>93.14200000000001</v>
      </c>
      <c r="BD1182" s="1">
        <v>1374.65</v>
      </c>
      <c r="BE1182" s="2">
        <v>96.188000000000017</v>
      </c>
      <c r="BF1182" s="1">
        <v>1137.423</v>
      </c>
      <c r="BG1182" s="2">
        <v>53.982000000000006</v>
      </c>
      <c r="BH1182" s="1">
        <v>976.18000000000006</v>
      </c>
      <c r="BI1182" s="2">
        <v>59.241999999999997</v>
      </c>
      <c r="BJ1182" s="1">
        <v>1239.8109999999999</v>
      </c>
      <c r="BK1182" s="2">
        <v>114.21599999999998</v>
      </c>
      <c r="BL1182" s="1">
        <v>679.25200000000007</v>
      </c>
      <c r="BM1182" s="2">
        <v>28.99</v>
      </c>
    </row>
    <row r="1183" spans="1:65" x14ac:dyDescent="0.25">
      <c r="A1183" s="20">
        <v>43383</v>
      </c>
      <c r="B1183" s="5">
        <v>1014.6320000000001</v>
      </c>
      <c r="C1183">
        <v>4.7E-2</v>
      </c>
      <c r="D1183" s="7">
        <v>-1.42</v>
      </c>
      <c r="E1183" s="7">
        <v>-3.16</v>
      </c>
      <c r="F1183" s="2">
        <v>3.36</v>
      </c>
      <c r="H1183" s="1">
        <v>7135.2280000000001</v>
      </c>
      <c r="I1183" s="2">
        <v>85.42</v>
      </c>
      <c r="J1183" s="1">
        <v>8252.6970000000001</v>
      </c>
      <c r="K1183" s="9">
        <v>97.556000000000012</v>
      </c>
      <c r="L1183" s="1">
        <v>359.84800000000001</v>
      </c>
      <c r="M1183" s="2">
        <v>98.924000000000007</v>
      </c>
      <c r="N1183" s="1">
        <v>1118.982</v>
      </c>
      <c r="O1183" s="2">
        <v>103.752</v>
      </c>
      <c r="P1183" s="1">
        <v>7411.652</v>
      </c>
      <c r="Q1183" s="2">
        <v>85.051999999999992</v>
      </c>
      <c r="R1183" s="1">
        <v>13650.972</v>
      </c>
      <c r="S1183" s="2">
        <v>85.591999999999999</v>
      </c>
      <c r="T1183" s="1">
        <v>193.45600000000002</v>
      </c>
      <c r="U1183" s="2">
        <v>95.534000000000006</v>
      </c>
      <c r="V1183" s="1">
        <v>12912.951000000001</v>
      </c>
      <c r="W1183" s="2">
        <v>112.57599999999999</v>
      </c>
      <c r="X1183" s="1">
        <v>34903.856</v>
      </c>
      <c r="Y1183" s="2">
        <v>94.092000000000013</v>
      </c>
      <c r="Z1183" s="1">
        <v>16785.998</v>
      </c>
      <c r="AA1183" s="2">
        <v>122.58399999999999</v>
      </c>
      <c r="AB1183" s="1">
        <v>8357.1679999999997</v>
      </c>
      <c r="AC1183" s="2">
        <v>98.926000000000002</v>
      </c>
      <c r="AD1183" s="1">
        <v>6243.56</v>
      </c>
      <c r="AE1183" s="2">
        <v>64.078000000000003</v>
      </c>
      <c r="AF1183" s="1">
        <v>5225.8559999999998</v>
      </c>
      <c r="AG1183" s="2">
        <v>91.676000000000002</v>
      </c>
      <c r="AH1183" s="1">
        <v>1564.2429999999999</v>
      </c>
      <c r="AI1183" s="2">
        <v>75.638000000000005</v>
      </c>
      <c r="AJ1183" s="1">
        <v>890.12700000000007</v>
      </c>
      <c r="AK1183" s="2">
        <v>100.812</v>
      </c>
      <c r="AL1183" s="1">
        <v>49.6</v>
      </c>
      <c r="AM1183" s="2">
        <v>104.74600000000001</v>
      </c>
      <c r="AN1183" s="1">
        <v>1082.203</v>
      </c>
      <c r="AO1183" s="2">
        <v>86.908000000000001</v>
      </c>
      <c r="AP1183" s="1">
        <v>756.01800000000003</v>
      </c>
      <c r="AQ1183" s="2">
        <v>69.956000000000003</v>
      </c>
      <c r="AR1183" s="1">
        <v>1620.9970000000001</v>
      </c>
      <c r="AS1183" s="2">
        <v>67.756</v>
      </c>
      <c r="AT1183" s="1">
        <v>763.85699999999997</v>
      </c>
      <c r="AU1183" s="2">
        <v>116.99199999999999</v>
      </c>
      <c r="AV1183" s="1">
        <v>785.53399999999999</v>
      </c>
      <c r="AW1183" s="2">
        <v>87.138000000000005</v>
      </c>
      <c r="AX1183" s="1">
        <v>9341.9230000000007</v>
      </c>
      <c r="AY1183" s="2">
        <v>71.650000000000006</v>
      </c>
      <c r="AZ1183" s="1">
        <v>3418.3319999999999</v>
      </c>
      <c r="BA1183" s="2">
        <v>104.81999999999998</v>
      </c>
      <c r="BB1183" s="1">
        <v>831.755</v>
      </c>
      <c r="BC1183" s="2">
        <v>93.675999999999988</v>
      </c>
      <c r="BD1183" s="1">
        <v>1306.204</v>
      </c>
      <c r="BE1183" s="2">
        <v>95.534000000000006</v>
      </c>
      <c r="BF1183" s="1">
        <v>1085.5920000000001</v>
      </c>
      <c r="BG1183" s="2">
        <v>53.561999999999998</v>
      </c>
      <c r="BH1183" s="1">
        <v>909.36</v>
      </c>
      <c r="BI1183" s="2">
        <v>57.410000000000004</v>
      </c>
      <c r="BJ1183" s="1">
        <v>1203.412</v>
      </c>
      <c r="BK1183" s="2">
        <v>113.006</v>
      </c>
      <c r="BL1183" s="1">
        <v>659.62800000000004</v>
      </c>
      <c r="BM1183" s="2">
        <v>28.661999999999999</v>
      </c>
    </row>
    <row r="1184" spans="1:65" x14ac:dyDescent="0.25">
      <c r="A1184" s="20">
        <v>43390</v>
      </c>
      <c r="B1184" s="5">
        <v>1014.8150000000001</v>
      </c>
      <c r="C1184">
        <v>4.7E-2</v>
      </c>
      <c r="D1184" s="7">
        <v>-4.26</v>
      </c>
      <c r="E1184" s="7">
        <v>-0.76</v>
      </c>
      <c r="F1184" s="2">
        <v>-0.03</v>
      </c>
      <c r="H1184" s="1">
        <v>7099.848</v>
      </c>
      <c r="I1184" s="2">
        <v>84.91</v>
      </c>
      <c r="J1184" s="1">
        <v>8264.4860000000008</v>
      </c>
      <c r="K1184" s="9">
        <v>97.643999999999991</v>
      </c>
      <c r="L1184" s="1">
        <v>360.74400000000003</v>
      </c>
      <c r="M1184" s="2">
        <v>99.104000000000013</v>
      </c>
      <c r="N1184" s="1">
        <v>1103.098</v>
      </c>
      <c r="O1184" s="2">
        <v>103.80799999999999</v>
      </c>
      <c r="P1184" s="1">
        <v>7244.1890000000003</v>
      </c>
      <c r="Q1184" s="2">
        <v>85.926000000000002</v>
      </c>
      <c r="R1184" s="1">
        <v>13478.871000000001</v>
      </c>
      <c r="S1184" s="2">
        <v>85.871999999999986</v>
      </c>
      <c r="T1184" s="1">
        <v>189.35300000000001</v>
      </c>
      <c r="U1184" s="2">
        <v>95.832000000000008</v>
      </c>
      <c r="V1184" s="1">
        <v>12790.211000000001</v>
      </c>
      <c r="W1184" s="2">
        <v>112.76400000000001</v>
      </c>
      <c r="X1184" s="1">
        <v>34490.338000000003</v>
      </c>
      <c r="Y1184" s="2">
        <v>94.915999999999997</v>
      </c>
      <c r="Z1184" s="1">
        <v>16499.832999999999</v>
      </c>
      <c r="AA1184" s="2">
        <v>122.352</v>
      </c>
      <c r="AB1184" s="1">
        <v>8206.8690000000006</v>
      </c>
      <c r="AC1184" s="2">
        <v>99.333999999999989</v>
      </c>
      <c r="AD1184" s="1">
        <v>6484.3440000000001</v>
      </c>
      <c r="AE1184" s="2">
        <v>64.703999999999994</v>
      </c>
      <c r="AF1184" s="1">
        <v>5237.835</v>
      </c>
      <c r="AG1184" s="2">
        <v>90.445999999999998</v>
      </c>
      <c r="AH1184" s="1">
        <v>1584.3210000000001</v>
      </c>
      <c r="AI1184" s="2">
        <v>74.14800000000001</v>
      </c>
      <c r="AJ1184" s="1">
        <v>867.72800000000007</v>
      </c>
      <c r="AK1184" s="2">
        <v>100.664</v>
      </c>
      <c r="AL1184" s="1">
        <v>50.966000000000001</v>
      </c>
      <c r="AM1184" s="2">
        <v>104.696</v>
      </c>
      <c r="AN1184" s="1">
        <v>1111.5060000000001</v>
      </c>
      <c r="AO1184" s="2">
        <v>87.321999999999989</v>
      </c>
      <c r="AP1184" s="1">
        <v>759.721</v>
      </c>
      <c r="AQ1184" s="2">
        <v>69.984000000000009</v>
      </c>
      <c r="AR1184" s="1">
        <v>1663.7250000000001</v>
      </c>
      <c r="AS1184" s="2">
        <v>67.545999999999992</v>
      </c>
      <c r="AT1184" s="1">
        <v>749.78899999999999</v>
      </c>
      <c r="AU1184" s="2">
        <v>116.95399999999999</v>
      </c>
      <c r="AV1184" s="1">
        <v>788.51800000000003</v>
      </c>
      <c r="AW1184" s="2">
        <v>86.777999999999992</v>
      </c>
      <c r="AX1184" s="1">
        <v>9442.768</v>
      </c>
      <c r="AY1184" s="2">
        <v>71.961999999999989</v>
      </c>
      <c r="AZ1184" s="1">
        <v>3532.2849999999999</v>
      </c>
      <c r="BA1184" s="2">
        <v>104.39200000000001</v>
      </c>
      <c r="BB1184" s="1">
        <v>852.00200000000007</v>
      </c>
      <c r="BC1184" s="2">
        <v>93.701999999999998</v>
      </c>
      <c r="BD1184" s="1">
        <v>1314.3410000000001</v>
      </c>
      <c r="BE1184" s="2">
        <v>95.832000000000008</v>
      </c>
      <c r="BF1184" s="1">
        <v>1105.039</v>
      </c>
      <c r="BG1184" s="2">
        <v>53.92</v>
      </c>
      <c r="BH1184" s="1">
        <v>946.84699999999998</v>
      </c>
      <c r="BI1184" s="2">
        <v>58.713999999999999</v>
      </c>
      <c r="BJ1184" s="1">
        <v>1197.0240000000001</v>
      </c>
      <c r="BK1184" s="2">
        <v>113.33199999999999</v>
      </c>
      <c r="BL1184" s="1">
        <v>745.56100000000004</v>
      </c>
      <c r="BM1184" s="2">
        <v>29.988</v>
      </c>
    </row>
    <row r="1185" spans="1:65" x14ac:dyDescent="0.25">
      <c r="A1185" s="20">
        <v>43397</v>
      </c>
      <c r="B1185" s="5">
        <v>967.87900000000002</v>
      </c>
      <c r="C1185">
        <v>4.7E-2</v>
      </c>
      <c r="D1185" s="7">
        <v>-0.15</v>
      </c>
      <c r="E1185" s="7">
        <v>-0.98</v>
      </c>
      <c r="F1185" s="2">
        <v>0.56999999999999995</v>
      </c>
      <c r="H1185" s="1">
        <v>6821.2550000000001</v>
      </c>
      <c r="I1185" s="2">
        <v>84.662000000000006</v>
      </c>
      <c r="J1185" s="1">
        <v>7804.5460000000003</v>
      </c>
      <c r="K1185" s="9">
        <v>97.477999999999994</v>
      </c>
      <c r="L1185" s="1">
        <v>335.23500000000001</v>
      </c>
      <c r="M1185" s="2">
        <v>98.81</v>
      </c>
      <c r="N1185" s="1">
        <v>1044.605</v>
      </c>
      <c r="O1185" s="2">
        <v>103.48200000000001</v>
      </c>
      <c r="P1185" s="1">
        <v>6949.6170000000002</v>
      </c>
      <c r="Q1185" s="2">
        <v>85.908000000000001</v>
      </c>
      <c r="R1185" s="1">
        <v>12894.043</v>
      </c>
      <c r="S1185" s="2">
        <v>85.47999999999999</v>
      </c>
      <c r="T1185" s="1">
        <v>184.17699999999999</v>
      </c>
      <c r="U1185" s="2">
        <v>95.56</v>
      </c>
      <c r="V1185" s="1">
        <v>12579.559000000001</v>
      </c>
      <c r="W1185" s="2">
        <v>112.904</v>
      </c>
      <c r="X1185" s="1">
        <v>32866.359000000004</v>
      </c>
      <c r="Y1185" s="2">
        <v>94.83</v>
      </c>
      <c r="Z1185" s="1">
        <v>16366.129000000001</v>
      </c>
      <c r="AA1185" s="2">
        <v>122.176</v>
      </c>
      <c r="AB1185" s="1">
        <v>7979.5380000000005</v>
      </c>
      <c r="AC1185" s="2">
        <v>98.53</v>
      </c>
      <c r="AD1185" s="1">
        <v>6238.826</v>
      </c>
      <c r="AE1185" s="2">
        <v>65.753999999999991</v>
      </c>
      <c r="AF1185" s="1">
        <v>5103.1850000000004</v>
      </c>
      <c r="AG1185" s="2">
        <v>91.048000000000002</v>
      </c>
      <c r="AH1185" s="1">
        <v>1458.65</v>
      </c>
      <c r="AI1185" s="2">
        <v>74.337999999999994</v>
      </c>
      <c r="AJ1185" s="1">
        <v>841.58900000000006</v>
      </c>
      <c r="AK1185" s="2">
        <v>100.336</v>
      </c>
      <c r="AL1185" s="1">
        <v>50.65</v>
      </c>
      <c r="AM1185" s="2">
        <v>104.36600000000001</v>
      </c>
      <c r="AN1185" s="1">
        <v>1074.4080000000001</v>
      </c>
      <c r="AO1185" s="2">
        <v>87.25200000000001</v>
      </c>
      <c r="AP1185" s="1">
        <v>741.99400000000003</v>
      </c>
      <c r="AQ1185" s="2">
        <v>70.476000000000013</v>
      </c>
      <c r="AR1185" s="1">
        <v>1588.481</v>
      </c>
      <c r="AS1185" s="2">
        <v>67.753999999999991</v>
      </c>
      <c r="AT1185" s="1">
        <v>721.45900000000006</v>
      </c>
      <c r="AU1185" s="2">
        <v>116.96600000000001</v>
      </c>
      <c r="AV1185" s="1">
        <v>763.85300000000007</v>
      </c>
      <c r="AW1185" s="2">
        <v>86.923999999999992</v>
      </c>
      <c r="AX1185" s="1">
        <v>8754.0079999999998</v>
      </c>
      <c r="AY1185" s="2">
        <v>70.87</v>
      </c>
      <c r="AZ1185" s="1">
        <v>3339.7040000000002</v>
      </c>
      <c r="BA1185" s="2">
        <v>104.54399999999998</v>
      </c>
      <c r="BB1185" s="1">
        <v>855.47500000000002</v>
      </c>
      <c r="BC1185" s="2">
        <v>94.320000000000007</v>
      </c>
      <c r="BD1185" s="1">
        <v>1257.884</v>
      </c>
      <c r="BE1185" s="2">
        <v>95.56</v>
      </c>
      <c r="BF1185" s="1">
        <v>1077.5720000000001</v>
      </c>
      <c r="BG1185" s="2">
        <v>54.474000000000004</v>
      </c>
      <c r="BH1185" s="1">
        <v>895.27700000000004</v>
      </c>
      <c r="BI1185" s="2">
        <v>59.265999999999998</v>
      </c>
      <c r="BJ1185" s="1">
        <v>1134.942</v>
      </c>
      <c r="BK1185" s="2">
        <v>113.35999999999999</v>
      </c>
      <c r="BL1185" s="1">
        <v>693.07500000000005</v>
      </c>
      <c r="BM1185" s="2">
        <v>31.007999999999999</v>
      </c>
    </row>
    <row r="1186" spans="1:65" x14ac:dyDescent="0.25">
      <c r="A1186" s="20">
        <v>43404</v>
      </c>
      <c r="B1186" s="5">
        <v>982.80899999999997</v>
      </c>
      <c r="C1186">
        <v>4.3999999999999997E-2</v>
      </c>
      <c r="D1186" s="7">
        <v>-4.0599999999999996</v>
      </c>
      <c r="E1186" s="7">
        <v>0.36</v>
      </c>
      <c r="F1186" s="2">
        <v>-1.1499999999999999</v>
      </c>
      <c r="H1186" s="1">
        <v>6838.6959999999999</v>
      </c>
      <c r="I1186" s="2">
        <v>84.688000000000002</v>
      </c>
      <c r="J1186" s="1">
        <v>7977.5680000000002</v>
      </c>
      <c r="K1186" s="9">
        <v>97.344000000000008</v>
      </c>
      <c r="L1186" s="1">
        <v>351.911</v>
      </c>
      <c r="M1186" s="2">
        <v>98.622</v>
      </c>
      <c r="N1186" s="1">
        <v>1067.95</v>
      </c>
      <c r="O1186" s="2">
        <v>103.27799999999999</v>
      </c>
      <c r="P1186" s="1">
        <v>6924.835</v>
      </c>
      <c r="Q1186" s="2">
        <v>86.268000000000001</v>
      </c>
      <c r="R1186" s="1">
        <v>13013.24</v>
      </c>
      <c r="S1186" s="2">
        <v>84.968000000000004</v>
      </c>
      <c r="T1186" s="1">
        <v>182.773</v>
      </c>
      <c r="U1186" s="2">
        <v>94.876000000000005</v>
      </c>
      <c r="V1186" s="1">
        <v>12460.504000000001</v>
      </c>
      <c r="W1186" s="2">
        <v>112.97200000000001</v>
      </c>
      <c r="X1186" s="1">
        <v>33540.35</v>
      </c>
      <c r="Y1186" s="2">
        <v>94.194000000000003</v>
      </c>
      <c r="Z1186" s="1">
        <v>16808.807000000001</v>
      </c>
      <c r="AA1186" s="2">
        <v>122.30799999999999</v>
      </c>
      <c r="AB1186" s="1">
        <v>8070.1220000000003</v>
      </c>
      <c r="AC1186" s="2">
        <v>97.5</v>
      </c>
      <c r="AD1186" s="1">
        <v>6563.2690000000002</v>
      </c>
      <c r="AE1186" s="2">
        <v>66.231999999999999</v>
      </c>
      <c r="AF1186" s="1">
        <v>5027.6189999999997</v>
      </c>
      <c r="AG1186" s="2">
        <v>89.929999999999993</v>
      </c>
      <c r="AH1186" s="1">
        <v>1424.819</v>
      </c>
      <c r="AI1186" s="2">
        <v>72.567999999999998</v>
      </c>
      <c r="AJ1186" s="1">
        <v>831.81200000000001</v>
      </c>
      <c r="AK1186" s="2">
        <v>100.16399999999999</v>
      </c>
      <c r="AL1186" s="1">
        <v>51.268000000000001</v>
      </c>
      <c r="AM1186" s="2">
        <v>104.16800000000001</v>
      </c>
      <c r="AN1186" s="1">
        <v>1080.453</v>
      </c>
      <c r="AO1186" s="2">
        <v>86.711999999999989</v>
      </c>
      <c r="AP1186" s="1">
        <v>756.74300000000005</v>
      </c>
      <c r="AQ1186" s="2">
        <v>70.708000000000013</v>
      </c>
      <c r="AR1186" s="1">
        <v>1667.6670000000001</v>
      </c>
      <c r="AS1186" s="2">
        <v>67.968000000000004</v>
      </c>
      <c r="AT1186" s="1">
        <v>699.86099999999999</v>
      </c>
      <c r="AU1186" s="2">
        <v>116.76599999999999</v>
      </c>
      <c r="AV1186" s="1">
        <v>768.55600000000004</v>
      </c>
      <c r="AW1186" s="2">
        <v>86.868000000000009</v>
      </c>
      <c r="AX1186" s="1">
        <v>8094.37</v>
      </c>
      <c r="AY1186" s="2">
        <v>68.983999999999995</v>
      </c>
      <c r="AZ1186" s="1">
        <v>3494.7730000000001</v>
      </c>
      <c r="BA1186" s="2">
        <v>104.65</v>
      </c>
      <c r="BB1186" s="1">
        <v>859.80899999999997</v>
      </c>
      <c r="BC1186" s="2">
        <v>95.066000000000003</v>
      </c>
      <c r="BD1186" s="1">
        <v>1246.991</v>
      </c>
      <c r="BE1186" s="2">
        <v>94.876000000000005</v>
      </c>
      <c r="BF1186" s="1">
        <v>1083.644</v>
      </c>
      <c r="BG1186" s="2">
        <v>54.584000000000003</v>
      </c>
      <c r="BH1186" s="1">
        <v>898.36099999999999</v>
      </c>
      <c r="BI1186" s="2">
        <v>58.335999999999999</v>
      </c>
      <c r="BJ1186" s="1">
        <v>1161.1970000000001</v>
      </c>
      <c r="BK1186" s="2">
        <v>112.38600000000001</v>
      </c>
      <c r="BL1186" s="1">
        <v>684.83699999999999</v>
      </c>
      <c r="BM1186" s="2">
        <v>31.803999999999995</v>
      </c>
    </row>
    <row r="1187" spans="1:65" x14ac:dyDescent="0.25">
      <c r="A1187" s="20">
        <v>43411</v>
      </c>
      <c r="B1187" s="5">
        <v>1014.777</v>
      </c>
      <c r="C1187">
        <v>4.3999999999999997E-2</v>
      </c>
      <c r="D1187" s="7">
        <v>2.87</v>
      </c>
      <c r="E1187" s="7">
        <v>1.55</v>
      </c>
      <c r="F1187" s="2">
        <v>0.62</v>
      </c>
      <c r="H1187" s="1">
        <v>6999.8850000000002</v>
      </c>
      <c r="I1187" s="2">
        <v>84.661999999999992</v>
      </c>
      <c r="J1187" s="1">
        <v>8165.0569999999998</v>
      </c>
      <c r="K1187" s="9">
        <v>97.306000000000012</v>
      </c>
      <c r="L1187" s="1">
        <v>360.11400000000003</v>
      </c>
      <c r="M1187" s="2">
        <v>98.570000000000007</v>
      </c>
      <c r="N1187" s="1">
        <v>1110.0250000000001</v>
      </c>
      <c r="O1187" s="2">
        <v>103.208</v>
      </c>
      <c r="P1187" s="1">
        <v>6912.1220000000003</v>
      </c>
      <c r="Q1187" s="2">
        <v>85.388000000000005</v>
      </c>
      <c r="R1187" s="1">
        <v>13232.161</v>
      </c>
      <c r="S1187" s="2">
        <v>84.762</v>
      </c>
      <c r="T1187" s="1">
        <v>183.089</v>
      </c>
      <c r="U1187" s="2">
        <v>95.001999999999995</v>
      </c>
      <c r="V1187" s="1">
        <v>12812.117</v>
      </c>
      <c r="W1187" s="2">
        <v>113.08199999999999</v>
      </c>
      <c r="X1187" s="1">
        <v>34090.667000000001</v>
      </c>
      <c r="Y1187" s="2">
        <v>94.792000000000002</v>
      </c>
      <c r="Z1187" s="1">
        <v>16947.356</v>
      </c>
      <c r="AA1187" s="2">
        <v>121.71600000000001</v>
      </c>
      <c r="AB1187" s="1">
        <v>8283.0540000000001</v>
      </c>
      <c r="AC1187" s="2">
        <v>98.762</v>
      </c>
      <c r="AD1187" s="1">
        <v>6507.2359999999999</v>
      </c>
      <c r="AE1187" s="2">
        <v>65.323999999999998</v>
      </c>
      <c r="AF1187" s="1">
        <v>5296.5609999999997</v>
      </c>
      <c r="AG1187" s="2">
        <v>89.484000000000009</v>
      </c>
      <c r="AH1187" s="1">
        <v>1484.2070000000001</v>
      </c>
      <c r="AI1187" s="2">
        <v>72.268000000000001</v>
      </c>
      <c r="AJ1187" s="1">
        <v>852.08400000000006</v>
      </c>
      <c r="AK1187" s="2">
        <v>100.142</v>
      </c>
      <c r="AL1187" s="1">
        <v>51.728999999999999</v>
      </c>
      <c r="AM1187" s="2">
        <v>103.98200000000001</v>
      </c>
      <c r="AN1187" s="1">
        <v>1149.0050000000001</v>
      </c>
      <c r="AO1187" s="2">
        <v>87.287999999999997</v>
      </c>
      <c r="AP1187" s="1">
        <v>782.27300000000002</v>
      </c>
      <c r="AQ1187" s="2">
        <v>71.010000000000005</v>
      </c>
      <c r="AR1187" s="1">
        <v>1789.38</v>
      </c>
      <c r="AS1187" s="2">
        <v>69.165999999999997</v>
      </c>
      <c r="AT1187" s="1">
        <v>727.81799999999998</v>
      </c>
      <c r="AU1187" s="2">
        <v>118.128</v>
      </c>
      <c r="AV1187" s="1">
        <v>777.279</v>
      </c>
      <c r="AW1187" s="2">
        <v>86.644000000000005</v>
      </c>
      <c r="AX1187" s="1">
        <v>8823.259</v>
      </c>
      <c r="AY1187" s="2">
        <v>68.135999999999996</v>
      </c>
      <c r="AZ1187" s="1">
        <v>3561.82</v>
      </c>
      <c r="BA1187" s="2">
        <v>103.898</v>
      </c>
      <c r="BB1187" s="1">
        <v>852.87099999999998</v>
      </c>
      <c r="BC1187" s="2">
        <v>95.58</v>
      </c>
      <c r="BD1187" s="1">
        <v>1348.8420000000001</v>
      </c>
      <c r="BE1187" s="2">
        <v>95.001999999999995</v>
      </c>
      <c r="BF1187" s="1">
        <v>1122.78</v>
      </c>
      <c r="BG1187" s="2">
        <v>54.04</v>
      </c>
      <c r="BH1187" s="1">
        <v>1020.475</v>
      </c>
      <c r="BI1187" s="2">
        <v>59.438000000000002</v>
      </c>
      <c r="BJ1187" s="1">
        <v>1182.0810000000001</v>
      </c>
      <c r="BK1187" s="2">
        <v>112.65599999999999</v>
      </c>
      <c r="BL1187" s="1">
        <v>753.55000000000007</v>
      </c>
      <c r="BM1187" s="2">
        <v>32.415999999999997</v>
      </c>
    </row>
    <row r="1188" spans="1:65" x14ac:dyDescent="0.25">
      <c r="A1188" s="20">
        <v>43418</v>
      </c>
      <c r="B1188" s="5">
        <v>982.22400000000005</v>
      </c>
      <c r="C1188">
        <v>4.3999999999999997E-2</v>
      </c>
      <c r="D1188" s="7">
        <v>1.75</v>
      </c>
      <c r="E1188" s="7">
        <v>-2.59</v>
      </c>
      <c r="F1188" s="2">
        <v>1.21</v>
      </c>
      <c r="H1188" s="1">
        <v>6849.2660000000005</v>
      </c>
      <c r="I1188" s="2">
        <v>84.28</v>
      </c>
      <c r="J1188" s="1">
        <v>7945.2080000000005</v>
      </c>
      <c r="K1188" s="9">
        <v>97.068000000000012</v>
      </c>
      <c r="L1188" s="1">
        <v>350.16899999999998</v>
      </c>
      <c r="M1188" s="2">
        <v>98.211999999999989</v>
      </c>
      <c r="N1188" s="1">
        <v>1068.7750000000001</v>
      </c>
      <c r="O1188" s="2">
        <v>102.976</v>
      </c>
      <c r="P1188" s="1">
        <v>6843.8040000000001</v>
      </c>
      <c r="Q1188" s="2">
        <v>85.135999999999996</v>
      </c>
      <c r="R1188" s="1">
        <v>12586.93</v>
      </c>
      <c r="S1188" s="2">
        <v>84.304000000000002</v>
      </c>
      <c r="T1188" s="1">
        <v>177.435</v>
      </c>
      <c r="U1188" s="2">
        <v>95.272000000000006</v>
      </c>
      <c r="V1188" s="1">
        <v>12486.574000000001</v>
      </c>
      <c r="W1188" s="2">
        <v>113.152</v>
      </c>
      <c r="X1188" s="1">
        <v>32919.453999999998</v>
      </c>
      <c r="Y1188" s="2">
        <v>95.25200000000001</v>
      </c>
      <c r="Z1188" s="1">
        <v>16581.738000000001</v>
      </c>
      <c r="AA1188" s="2">
        <v>121.792</v>
      </c>
      <c r="AB1188" s="1">
        <v>8118.8600000000006</v>
      </c>
      <c r="AC1188" s="2">
        <v>99.061999999999983</v>
      </c>
      <c r="AD1188" s="1">
        <v>6328.8919999999998</v>
      </c>
      <c r="AE1188" s="2">
        <v>64.91</v>
      </c>
      <c r="AF1188" s="1">
        <v>5126.7489999999998</v>
      </c>
      <c r="AG1188" s="2">
        <v>90.986000000000004</v>
      </c>
      <c r="AH1188" s="1">
        <v>1430.635</v>
      </c>
      <c r="AI1188" s="2">
        <v>73.03</v>
      </c>
      <c r="AJ1188" s="1">
        <v>850.15600000000006</v>
      </c>
      <c r="AK1188" s="2">
        <v>99.585999999999984</v>
      </c>
      <c r="AL1188" s="1">
        <v>49.500999999999998</v>
      </c>
      <c r="AM1188" s="2">
        <v>103.806</v>
      </c>
      <c r="AN1188" s="1">
        <v>1166.9670000000001</v>
      </c>
      <c r="AO1188" s="2">
        <v>87.18</v>
      </c>
      <c r="AP1188" s="1">
        <v>788.14700000000005</v>
      </c>
      <c r="AQ1188" s="2">
        <v>71.655999999999992</v>
      </c>
      <c r="AR1188" s="1">
        <v>1741.376</v>
      </c>
      <c r="AS1188" s="2">
        <v>70.174000000000007</v>
      </c>
      <c r="AT1188" s="1">
        <v>713.49700000000007</v>
      </c>
      <c r="AU1188" s="2">
        <v>117.92</v>
      </c>
      <c r="AV1188" s="1">
        <v>759.32100000000003</v>
      </c>
      <c r="AW1188" s="2">
        <v>86.646000000000001</v>
      </c>
      <c r="AX1188" s="1">
        <v>7791.95</v>
      </c>
      <c r="AY1188" s="2">
        <v>67.396000000000001</v>
      </c>
      <c r="AZ1188" s="1">
        <v>3421.2559999999999</v>
      </c>
      <c r="BA1188" s="2">
        <v>104.072</v>
      </c>
      <c r="BB1188" s="1">
        <v>831.29500000000007</v>
      </c>
      <c r="BC1188" s="2">
        <v>95.925999999999988</v>
      </c>
      <c r="BD1188" s="1">
        <v>1302.8869999999999</v>
      </c>
      <c r="BE1188" s="2">
        <v>95.272000000000006</v>
      </c>
      <c r="BF1188" s="1">
        <v>1070.0889999999999</v>
      </c>
      <c r="BG1188" s="2">
        <v>53.274000000000001</v>
      </c>
      <c r="BH1188" s="1">
        <v>943.01</v>
      </c>
      <c r="BI1188" s="2">
        <v>59.767999999999994</v>
      </c>
      <c r="BJ1188" s="1">
        <v>1158.1559999999999</v>
      </c>
      <c r="BK1188" s="2">
        <v>112.75999999999999</v>
      </c>
      <c r="BL1188" s="1">
        <v>726.57</v>
      </c>
      <c r="BM1188" s="2">
        <v>32.451999999999998</v>
      </c>
    </row>
    <row r="1189" spans="1:65" x14ac:dyDescent="0.25">
      <c r="A1189" s="20">
        <v>43425</v>
      </c>
      <c r="B1189" s="5">
        <v>970.30700000000002</v>
      </c>
      <c r="C1189">
        <v>4.3999999999999997E-2</v>
      </c>
      <c r="D1189" s="7">
        <v>-1.65</v>
      </c>
      <c r="E1189" s="7">
        <v>0.21</v>
      </c>
      <c r="F1189" s="2">
        <v>0.31</v>
      </c>
      <c r="H1189" s="1">
        <v>6799.7709999999997</v>
      </c>
      <c r="I1189" s="2">
        <v>84.08</v>
      </c>
      <c r="J1189" s="1">
        <v>7860.71</v>
      </c>
      <c r="K1189" s="9">
        <v>97.316000000000003</v>
      </c>
      <c r="L1189" s="1">
        <v>337.17900000000003</v>
      </c>
      <c r="M1189" s="2">
        <v>98.621999999999986</v>
      </c>
      <c r="N1189" s="1">
        <v>1059.434</v>
      </c>
      <c r="O1189" s="2">
        <v>103.13800000000001</v>
      </c>
      <c r="P1189" s="1">
        <v>6789.7529999999997</v>
      </c>
      <c r="Q1189" s="2">
        <v>85.654000000000011</v>
      </c>
      <c r="R1189" s="1">
        <v>12429.864</v>
      </c>
      <c r="S1189" s="2">
        <v>83.554000000000002</v>
      </c>
      <c r="T1189" s="1">
        <v>179.66800000000001</v>
      </c>
      <c r="U1189" s="2">
        <v>95.027999999999992</v>
      </c>
      <c r="V1189" s="1">
        <v>12513.45</v>
      </c>
      <c r="W1189" s="2">
        <v>113.226</v>
      </c>
      <c r="X1189" s="1">
        <v>32459.695</v>
      </c>
      <c r="Y1189" s="2">
        <v>95.224000000000004</v>
      </c>
      <c r="Z1189" s="1">
        <v>16582.673999999999</v>
      </c>
      <c r="AA1189" s="2">
        <v>122.40799999999999</v>
      </c>
      <c r="AB1189" s="1">
        <v>8018.6689999999999</v>
      </c>
      <c r="AC1189" s="2">
        <v>97.403999999999996</v>
      </c>
      <c r="AD1189" s="1">
        <v>6415.16</v>
      </c>
      <c r="AE1189" s="2">
        <v>64.668000000000006</v>
      </c>
      <c r="AF1189" s="1">
        <v>5243.5129999999999</v>
      </c>
      <c r="AG1189" s="2">
        <v>91.635999999999996</v>
      </c>
      <c r="AH1189" s="1">
        <v>1436.1990000000001</v>
      </c>
      <c r="AI1189" s="2">
        <v>72.484000000000009</v>
      </c>
      <c r="AJ1189" s="1">
        <v>852.83900000000006</v>
      </c>
      <c r="AK1189" s="2">
        <v>99.500000000000014</v>
      </c>
      <c r="AL1189" s="1">
        <v>46.834000000000003</v>
      </c>
      <c r="AM1189" s="2">
        <v>103.91400000000002</v>
      </c>
      <c r="AN1189" s="1">
        <v>1180.3</v>
      </c>
      <c r="AO1189" s="2">
        <v>87.405999999999992</v>
      </c>
      <c r="AP1189" s="1">
        <v>796.197</v>
      </c>
      <c r="AQ1189" s="2">
        <v>72.394000000000005</v>
      </c>
      <c r="AR1189" s="1">
        <v>1806.818</v>
      </c>
      <c r="AS1189" s="2">
        <v>70.489999999999995</v>
      </c>
      <c r="AT1189" s="1">
        <v>708.69799999999998</v>
      </c>
      <c r="AU1189" s="2">
        <v>117.646</v>
      </c>
      <c r="AV1189" s="1">
        <v>766.71600000000001</v>
      </c>
      <c r="AW1189" s="2">
        <v>86.352000000000004</v>
      </c>
      <c r="AX1189" s="1">
        <v>7723.9490000000005</v>
      </c>
      <c r="AY1189" s="2">
        <v>67.057999999999993</v>
      </c>
      <c r="AZ1189" s="1">
        <v>3457.9580000000001</v>
      </c>
      <c r="BA1189" s="2">
        <v>103.75399999999999</v>
      </c>
      <c r="BB1189" s="1">
        <v>888.404</v>
      </c>
      <c r="BC1189" s="2">
        <v>96.682000000000002</v>
      </c>
      <c r="BD1189" s="1">
        <v>1303.52</v>
      </c>
      <c r="BE1189" s="2">
        <v>95.027999999999992</v>
      </c>
      <c r="BF1189" s="1">
        <v>1080.249</v>
      </c>
      <c r="BG1189" s="2">
        <v>54.155999999999992</v>
      </c>
      <c r="BH1189" s="1">
        <v>967.6</v>
      </c>
      <c r="BI1189" s="2">
        <v>60.355999999999995</v>
      </c>
      <c r="BJ1189" s="1">
        <v>1136.9750000000001</v>
      </c>
      <c r="BK1189" s="2">
        <v>112.578</v>
      </c>
      <c r="BL1189" s="1">
        <v>741.85199999999998</v>
      </c>
      <c r="BM1189" s="2">
        <v>32.995999999999995</v>
      </c>
    </row>
    <row r="1190" spans="1:65" x14ac:dyDescent="0.25">
      <c r="A1190" s="20">
        <v>43432</v>
      </c>
      <c r="B1190" s="5">
        <v>992.01400000000001</v>
      </c>
      <c r="C1190">
        <v>4.3999999999999997E-2</v>
      </c>
      <c r="D1190" s="7">
        <v>-3.74</v>
      </c>
      <c r="E1190" s="7">
        <v>1.17</v>
      </c>
      <c r="F1190" s="2">
        <v>0.85</v>
      </c>
      <c r="H1190" s="1">
        <v>6806.808</v>
      </c>
      <c r="I1190" s="2">
        <v>83.878</v>
      </c>
      <c r="J1190" s="1">
        <v>7822.8289999999997</v>
      </c>
      <c r="K1190" s="9">
        <v>97.212000000000003</v>
      </c>
      <c r="L1190" s="1">
        <v>331.18200000000002</v>
      </c>
      <c r="M1190" s="2">
        <v>98.448000000000008</v>
      </c>
      <c r="N1190" s="1">
        <v>1066.923</v>
      </c>
      <c r="O1190" s="2">
        <v>102.97799999999999</v>
      </c>
      <c r="P1190" s="1">
        <v>6877.9449999999997</v>
      </c>
      <c r="Q1190" s="2">
        <v>85.448000000000008</v>
      </c>
      <c r="R1190" s="1">
        <v>12266.181</v>
      </c>
      <c r="S1190" s="2">
        <v>82.844000000000008</v>
      </c>
      <c r="T1190" s="1">
        <v>174.57300000000001</v>
      </c>
      <c r="U1190" s="2">
        <v>95.274000000000001</v>
      </c>
      <c r="V1190" s="1">
        <v>12710.248</v>
      </c>
      <c r="W1190" s="2">
        <v>113.22</v>
      </c>
      <c r="X1190" s="1">
        <v>32709.583000000002</v>
      </c>
      <c r="Y1190" s="2">
        <v>95.103999999999999</v>
      </c>
      <c r="Z1190" s="1">
        <v>16601.576000000001</v>
      </c>
      <c r="AA1190" s="2">
        <v>122.828</v>
      </c>
      <c r="AB1190" s="1">
        <v>7960.6469999999999</v>
      </c>
      <c r="AC1190" s="2">
        <v>97.518000000000001</v>
      </c>
      <c r="AD1190" s="1">
        <v>6415.0309999999999</v>
      </c>
      <c r="AE1190" s="2">
        <v>63.720000000000006</v>
      </c>
      <c r="AF1190" s="1">
        <v>5198.1670000000004</v>
      </c>
      <c r="AG1190" s="2">
        <v>92.342000000000013</v>
      </c>
      <c r="AH1190" s="1">
        <v>1392.9059999999999</v>
      </c>
      <c r="AI1190" s="2">
        <v>71.852000000000004</v>
      </c>
      <c r="AJ1190" s="1">
        <v>843.93200000000002</v>
      </c>
      <c r="AK1190" s="2">
        <v>99.611999999999995</v>
      </c>
      <c r="AL1190" s="1">
        <v>46.814999999999998</v>
      </c>
      <c r="AM1190" s="2">
        <v>103.72999999999999</v>
      </c>
      <c r="AN1190" s="1">
        <v>1158.421</v>
      </c>
      <c r="AO1190" s="2">
        <v>86.933999999999997</v>
      </c>
      <c r="AP1190" s="1">
        <v>813.76599999999996</v>
      </c>
      <c r="AQ1190" s="2">
        <v>73.449999999999989</v>
      </c>
      <c r="AR1190" s="1">
        <v>1829.25</v>
      </c>
      <c r="AS1190" s="2">
        <v>71.048000000000002</v>
      </c>
      <c r="AT1190" s="1">
        <v>726.40300000000002</v>
      </c>
      <c r="AU1190" s="2">
        <v>117.70600000000002</v>
      </c>
      <c r="AV1190" s="1">
        <v>760.44200000000001</v>
      </c>
      <c r="AW1190" s="2">
        <v>86.282000000000011</v>
      </c>
      <c r="AX1190" s="1">
        <v>7545.6310000000003</v>
      </c>
      <c r="AY1190" s="2">
        <v>66.960000000000008</v>
      </c>
      <c r="AZ1190" s="1">
        <v>3436.9949999999999</v>
      </c>
      <c r="BA1190" s="2">
        <v>104.03</v>
      </c>
      <c r="BB1190" s="1">
        <v>899.245</v>
      </c>
      <c r="BC1190" s="2">
        <v>96.905999999999992</v>
      </c>
      <c r="BD1190" s="1">
        <v>1319.4960000000001</v>
      </c>
      <c r="BE1190" s="2">
        <v>95.274000000000001</v>
      </c>
      <c r="BF1190" s="1">
        <v>1062.509</v>
      </c>
      <c r="BG1190" s="2">
        <v>53.79</v>
      </c>
      <c r="BH1190" s="1">
        <v>998.13200000000006</v>
      </c>
      <c r="BI1190" s="2">
        <v>61.512</v>
      </c>
      <c r="BJ1190" s="1">
        <v>1151.539</v>
      </c>
      <c r="BK1190" s="2">
        <v>112.42800000000003</v>
      </c>
      <c r="BL1190" s="1">
        <v>760.03600000000006</v>
      </c>
      <c r="BM1190" s="2">
        <v>33.642000000000003</v>
      </c>
    </row>
    <row r="1191" spans="1:65" x14ac:dyDescent="0.25">
      <c r="A1191" s="20">
        <v>43439</v>
      </c>
      <c r="B1191" s="5">
        <v>984.36500000000001</v>
      </c>
      <c r="C1191">
        <v>4.8000000000000001E-2</v>
      </c>
      <c r="D1191" s="7">
        <v>4.78</v>
      </c>
      <c r="E1191" s="7">
        <v>-1.83</v>
      </c>
      <c r="F1191" s="2">
        <v>-1.77</v>
      </c>
      <c r="H1191" s="1">
        <v>6817.8530000000001</v>
      </c>
      <c r="I1191" s="2">
        <v>83.751999999999995</v>
      </c>
      <c r="J1191" s="1">
        <v>7781.7970000000005</v>
      </c>
      <c r="K1191" s="9">
        <v>97.254000000000005</v>
      </c>
      <c r="L1191" s="1">
        <v>321.57299999999998</v>
      </c>
      <c r="M1191" s="2">
        <v>98.49</v>
      </c>
      <c r="N1191" s="1">
        <v>1085.1110000000001</v>
      </c>
      <c r="O1191" s="2">
        <v>102.92999999999999</v>
      </c>
      <c r="P1191" s="1">
        <v>6874.7619999999997</v>
      </c>
      <c r="Q1191" s="2">
        <v>85.08</v>
      </c>
      <c r="R1191" s="1">
        <v>12524.07</v>
      </c>
      <c r="S1191" s="2">
        <v>83.063999999999993</v>
      </c>
      <c r="T1191" s="1">
        <v>178.887</v>
      </c>
      <c r="U1191" s="2">
        <v>95.412000000000006</v>
      </c>
      <c r="V1191" s="1">
        <v>13067.614</v>
      </c>
      <c r="W1191" s="2">
        <v>113.26799999999999</v>
      </c>
      <c r="X1191" s="1">
        <v>32818.817999999999</v>
      </c>
      <c r="Y1191" s="2">
        <v>95.343999999999994</v>
      </c>
      <c r="Z1191" s="1">
        <v>16706.272000000001</v>
      </c>
      <c r="AA1191" s="2">
        <v>122.58800000000001</v>
      </c>
      <c r="AB1191" s="1">
        <v>7857.9660000000003</v>
      </c>
      <c r="AC1191" s="2">
        <v>96.805999999999997</v>
      </c>
      <c r="AD1191" s="1">
        <v>6412.2139999999999</v>
      </c>
      <c r="AE1191" s="2">
        <v>63.536000000000001</v>
      </c>
      <c r="AF1191" s="1">
        <v>5225.09</v>
      </c>
      <c r="AG1191" s="2">
        <v>92.353999999999999</v>
      </c>
      <c r="AH1191" s="1">
        <v>1476.8210000000001</v>
      </c>
      <c r="AI1191" s="2">
        <v>71.563999999999993</v>
      </c>
      <c r="AJ1191" s="1">
        <v>844.91700000000003</v>
      </c>
      <c r="AK1191" s="2">
        <v>99.611999999999995</v>
      </c>
      <c r="AL1191" s="1">
        <v>52.024999999999999</v>
      </c>
      <c r="AM1191" s="2">
        <v>103.63799999999999</v>
      </c>
      <c r="AN1191" s="1">
        <v>1205.5720000000001</v>
      </c>
      <c r="AO1191" s="2">
        <v>86.796000000000006</v>
      </c>
      <c r="AP1191" s="1">
        <v>819.64</v>
      </c>
      <c r="AQ1191" s="2">
        <v>73.73599999999999</v>
      </c>
      <c r="AR1191" s="1">
        <v>1893.8520000000001</v>
      </c>
      <c r="AS1191" s="2">
        <v>71.674000000000007</v>
      </c>
      <c r="AT1191" s="1">
        <v>729.43899999999996</v>
      </c>
      <c r="AU1191" s="2">
        <v>118.804</v>
      </c>
      <c r="AV1191" s="1">
        <v>769.57600000000002</v>
      </c>
      <c r="AW1191" s="2">
        <v>86.513999999999996</v>
      </c>
      <c r="AX1191" s="1">
        <v>7675.09</v>
      </c>
      <c r="AY1191" s="2">
        <v>67.165999999999983</v>
      </c>
      <c r="AZ1191" s="1">
        <v>3415.386</v>
      </c>
      <c r="BA1191" s="2">
        <v>103.574</v>
      </c>
      <c r="BB1191" s="1">
        <v>932.75700000000006</v>
      </c>
      <c r="BC1191" s="2">
        <v>96.35</v>
      </c>
      <c r="BD1191" s="1">
        <v>1382.3430000000001</v>
      </c>
      <c r="BE1191" s="2">
        <v>95.412000000000006</v>
      </c>
      <c r="BF1191" s="1">
        <v>1107.5229999999999</v>
      </c>
      <c r="BG1191" s="2">
        <v>53.508000000000003</v>
      </c>
      <c r="BH1191" s="1">
        <v>1000.215</v>
      </c>
      <c r="BI1191" s="2">
        <v>62.00200000000001</v>
      </c>
      <c r="BJ1191" s="1">
        <v>1196.5509999999999</v>
      </c>
      <c r="BK1191" s="2">
        <v>112.68400000000001</v>
      </c>
      <c r="BL1191" s="1">
        <v>750.07299999999998</v>
      </c>
      <c r="BM1191" s="2">
        <v>33.603999999999999</v>
      </c>
    </row>
    <row r="1192" spans="1:65" x14ac:dyDescent="0.25">
      <c r="A1192" s="20">
        <v>43446</v>
      </c>
      <c r="B1192" s="5">
        <v>967.90200000000004</v>
      </c>
      <c r="C1192">
        <v>4.8000000000000001E-2</v>
      </c>
      <c r="D1192" s="7">
        <v>-4.83</v>
      </c>
      <c r="E1192" s="7">
        <v>-0.74</v>
      </c>
      <c r="F1192" s="2">
        <v>-0.46</v>
      </c>
      <c r="H1192" s="1">
        <v>6645.9459999999999</v>
      </c>
      <c r="I1192" s="2">
        <v>82.963999999999999</v>
      </c>
      <c r="J1192" s="1">
        <v>7610.9090000000006</v>
      </c>
      <c r="K1192" s="9">
        <v>97.361999999999995</v>
      </c>
      <c r="L1192" s="1">
        <v>313.774</v>
      </c>
      <c r="M1192" s="2">
        <v>98.691999999999993</v>
      </c>
      <c r="N1192" s="1">
        <v>1069.9190000000001</v>
      </c>
      <c r="O1192" s="2">
        <v>103.10799999999999</v>
      </c>
      <c r="P1192" s="1">
        <v>6746.4930000000004</v>
      </c>
      <c r="Q1192" s="2">
        <v>85.47</v>
      </c>
      <c r="R1192" s="1">
        <v>12329.31</v>
      </c>
      <c r="S1192" s="2">
        <v>83.152000000000001</v>
      </c>
      <c r="T1192" s="1">
        <v>176.661</v>
      </c>
      <c r="U1192" s="2">
        <v>95.381999999999991</v>
      </c>
      <c r="V1192" s="1">
        <v>12760.285</v>
      </c>
      <c r="W1192" s="2">
        <v>113.26399999999998</v>
      </c>
      <c r="X1192" s="1">
        <v>32827.512000000002</v>
      </c>
      <c r="Y1192" s="2">
        <v>95.105999999999995</v>
      </c>
      <c r="Z1192" s="1">
        <v>16678.161</v>
      </c>
      <c r="AA1192" s="2">
        <v>123.31399999999999</v>
      </c>
      <c r="AB1192" s="1">
        <v>7768.8240000000005</v>
      </c>
      <c r="AC1192" s="2">
        <v>96.257999999999996</v>
      </c>
      <c r="AD1192" s="1">
        <v>6309.9850000000006</v>
      </c>
      <c r="AE1192" s="2">
        <v>62.755999999999993</v>
      </c>
      <c r="AF1192" s="1">
        <v>5148.3730000000005</v>
      </c>
      <c r="AG1192" s="2">
        <v>91.645999999999987</v>
      </c>
      <c r="AH1192" s="1">
        <v>1443.9190000000001</v>
      </c>
      <c r="AI1192" s="2">
        <v>72.86</v>
      </c>
      <c r="AJ1192" s="1">
        <v>839.80000000000007</v>
      </c>
      <c r="AK1192" s="2">
        <v>99.99799999999999</v>
      </c>
      <c r="AL1192" s="1">
        <v>50.865000000000002</v>
      </c>
      <c r="AM1192" s="2">
        <v>103.85999999999999</v>
      </c>
      <c r="AN1192" s="1">
        <v>1187.7139999999999</v>
      </c>
      <c r="AO1192" s="2">
        <v>86.872</v>
      </c>
      <c r="AP1192" s="1">
        <v>799.678</v>
      </c>
      <c r="AQ1192" s="2">
        <v>72.402000000000001</v>
      </c>
      <c r="AR1192" s="1">
        <v>1842.4470000000001</v>
      </c>
      <c r="AS1192" s="2">
        <v>70.667999999999992</v>
      </c>
      <c r="AT1192" s="1">
        <v>711.59500000000003</v>
      </c>
      <c r="AU1192" s="2">
        <v>117.76399999999998</v>
      </c>
      <c r="AV1192" s="1">
        <v>752.26</v>
      </c>
      <c r="AW1192" s="2">
        <v>86.474000000000004</v>
      </c>
      <c r="AX1192" s="1">
        <v>7712.0479999999998</v>
      </c>
      <c r="AY1192" s="2">
        <v>67.179999999999993</v>
      </c>
      <c r="AZ1192" s="1">
        <v>3364.5830000000001</v>
      </c>
      <c r="BA1192" s="2">
        <v>104.096</v>
      </c>
      <c r="BB1192" s="1">
        <v>913.61800000000005</v>
      </c>
      <c r="BC1192" s="2">
        <v>96.07</v>
      </c>
      <c r="BD1192" s="1">
        <v>1338.299</v>
      </c>
      <c r="BE1192" s="2">
        <v>95.381999999999991</v>
      </c>
      <c r="BF1192" s="1">
        <v>1079.952</v>
      </c>
      <c r="BG1192" s="2">
        <v>53.65</v>
      </c>
      <c r="BH1192" s="1">
        <v>971.88099999999997</v>
      </c>
      <c r="BI1192" s="2">
        <v>59.838000000000001</v>
      </c>
      <c r="BJ1192" s="1">
        <v>1161.5419999999999</v>
      </c>
      <c r="BK1192" s="2">
        <v>112.9</v>
      </c>
      <c r="BL1192" s="1">
        <v>715.2</v>
      </c>
      <c r="BM1192" s="2">
        <v>33.018000000000001</v>
      </c>
    </row>
    <row r="1193" spans="1:65" x14ac:dyDescent="0.25">
      <c r="A1193" s="20">
        <v>43453</v>
      </c>
      <c r="B1193" s="5">
        <v>930.95600000000002</v>
      </c>
      <c r="C1193">
        <v>4.8000000000000001E-2</v>
      </c>
      <c r="D1193" s="7">
        <v>-1.45</v>
      </c>
      <c r="E1193" s="7">
        <v>-1.35</v>
      </c>
      <c r="F1193" s="2">
        <v>-1.57</v>
      </c>
      <c r="H1193" s="1">
        <v>6374.7960000000003</v>
      </c>
      <c r="I1193" s="2">
        <v>82.856000000000009</v>
      </c>
      <c r="J1193" s="1">
        <v>7513.7579999999998</v>
      </c>
      <c r="K1193" s="9">
        <v>97.352000000000004</v>
      </c>
      <c r="L1193" s="1">
        <v>312.16000000000003</v>
      </c>
      <c r="M1193" s="2">
        <v>98.644000000000005</v>
      </c>
      <c r="N1193" s="1">
        <v>1077.5050000000001</v>
      </c>
      <c r="O1193" s="2">
        <v>103.06800000000001</v>
      </c>
      <c r="P1193" s="1">
        <v>6599.8980000000001</v>
      </c>
      <c r="Q1193" s="2">
        <v>85.506</v>
      </c>
      <c r="R1193" s="1">
        <v>11934.45</v>
      </c>
      <c r="S1193" s="2">
        <v>82.188000000000002</v>
      </c>
      <c r="T1193" s="1">
        <v>172.53300000000002</v>
      </c>
      <c r="U1193" s="2">
        <v>95.466000000000008</v>
      </c>
      <c r="V1193" s="1">
        <v>12673.321</v>
      </c>
      <c r="W1193" s="2">
        <v>113.23799999999999</v>
      </c>
      <c r="X1193" s="1">
        <v>32032.448</v>
      </c>
      <c r="Y1193" s="2">
        <v>95.192000000000007</v>
      </c>
      <c r="Z1193" s="1">
        <v>16044.287</v>
      </c>
      <c r="AA1193" s="2">
        <v>123.31199999999998</v>
      </c>
      <c r="AB1193" s="1">
        <v>7625.4380000000001</v>
      </c>
      <c r="AC1193" s="2">
        <v>95.981999999999999</v>
      </c>
      <c r="AD1193" s="1">
        <v>6170.42</v>
      </c>
      <c r="AE1193" s="2">
        <v>62.779999999999994</v>
      </c>
      <c r="AF1193" s="1">
        <v>5059.6260000000002</v>
      </c>
      <c r="AG1193" s="2">
        <v>90.632000000000005</v>
      </c>
      <c r="AH1193" s="1">
        <v>1370.8579999999999</v>
      </c>
      <c r="AI1193" s="2">
        <v>72.546000000000021</v>
      </c>
      <c r="AJ1193" s="1">
        <v>850.79700000000003</v>
      </c>
      <c r="AK1193" s="2">
        <v>100.26400000000001</v>
      </c>
      <c r="AL1193" s="1">
        <v>49.088000000000001</v>
      </c>
      <c r="AM1193" s="2">
        <v>103.848</v>
      </c>
      <c r="AN1193" s="1">
        <v>1196.9159999999999</v>
      </c>
      <c r="AO1193" s="2">
        <v>86.883999999999986</v>
      </c>
      <c r="AP1193" s="1">
        <v>837.15300000000002</v>
      </c>
      <c r="AQ1193" s="2">
        <v>72.878</v>
      </c>
      <c r="AR1193" s="1">
        <v>1893.9059999999999</v>
      </c>
      <c r="AS1193" s="2">
        <v>70.86</v>
      </c>
      <c r="AT1193" s="1">
        <v>710.10699999999997</v>
      </c>
      <c r="AU1193" s="2">
        <v>117.51400000000001</v>
      </c>
      <c r="AV1193" s="1">
        <v>748.68500000000006</v>
      </c>
      <c r="AW1193" s="2">
        <v>86.415999999999997</v>
      </c>
      <c r="AX1193" s="1">
        <v>7817.4120000000003</v>
      </c>
      <c r="AY1193" s="2">
        <v>67.664000000000016</v>
      </c>
      <c r="AZ1193" s="1">
        <v>3322.6289999999999</v>
      </c>
      <c r="BA1193" s="2">
        <v>104.78</v>
      </c>
      <c r="BB1193" s="1">
        <v>920.71299999999997</v>
      </c>
      <c r="BC1193" s="2">
        <v>95.690000000000012</v>
      </c>
      <c r="BD1193" s="1">
        <v>1385.903</v>
      </c>
      <c r="BE1193" s="2">
        <v>95.466000000000008</v>
      </c>
      <c r="BF1193" s="1">
        <v>1054.9739999999999</v>
      </c>
      <c r="BG1193" s="2">
        <v>53.48</v>
      </c>
      <c r="BH1193" s="1">
        <v>964.04300000000001</v>
      </c>
      <c r="BI1193" s="2">
        <v>59.510000000000005</v>
      </c>
      <c r="BJ1193" s="1">
        <v>1141.6310000000001</v>
      </c>
      <c r="BK1193" s="2">
        <v>113.17400000000001</v>
      </c>
      <c r="BL1193" s="1">
        <v>750.66899999999998</v>
      </c>
      <c r="BM1193" s="2">
        <v>32.991999999999997</v>
      </c>
    </row>
    <row r="1194" spans="1:65" x14ac:dyDescent="0.25">
      <c r="A1194" s="20">
        <v>43460</v>
      </c>
      <c r="B1194" s="5">
        <v>910.99599999999998</v>
      </c>
      <c r="C1194">
        <v>4.8000000000000001E-2</v>
      </c>
      <c r="D1194" s="7">
        <v>-7.32</v>
      </c>
      <c r="E1194" s="7">
        <v>-1.63</v>
      </c>
      <c r="F1194" s="2">
        <v>2.1</v>
      </c>
      <c r="H1194" s="1">
        <v>6063.0910000000003</v>
      </c>
      <c r="I1194" s="2">
        <v>81.707999999999998</v>
      </c>
      <c r="J1194" s="1">
        <v>7405.2380000000003</v>
      </c>
      <c r="K1194" s="9">
        <v>97.47999999999999</v>
      </c>
      <c r="L1194" s="1">
        <v>310.44200000000001</v>
      </c>
      <c r="M1194" s="2">
        <v>98.852000000000004</v>
      </c>
      <c r="N1194" s="1">
        <v>1044.345</v>
      </c>
      <c r="O1194" s="2">
        <v>103.242</v>
      </c>
      <c r="P1194" s="1">
        <v>6203.6109999999999</v>
      </c>
      <c r="Q1194" s="2">
        <v>86.878</v>
      </c>
      <c r="R1194" s="1">
        <v>11474.148000000001</v>
      </c>
      <c r="S1194" s="2">
        <v>81.037999999999982</v>
      </c>
      <c r="T1194" s="1">
        <v>169.64000000000001</v>
      </c>
      <c r="U1194" s="2">
        <v>95.699999999999989</v>
      </c>
      <c r="V1194" s="1">
        <v>12425.623</v>
      </c>
      <c r="W1194" s="2">
        <v>113.05199999999999</v>
      </c>
      <c r="X1194" s="1">
        <v>31109.277000000002</v>
      </c>
      <c r="Y1194" s="2">
        <v>95.207999999999998</v>
      </c>
      <c r="Z1194" s="1">
        <v>15868.387000000001</v>
      </c>
      <c r="AA1194" s="2">
        <v>123.16400000000002</v>
      </c>
      <c r="AB1194" s="1">
        <v>7551.0910000000003</v>
      </c>
      <c r="AC1194" s="2">
        <v>95.939999999999984</v>
      </c>
      <c r="AD1194" s="1">
        <v>6053.8379999999997</v>
      </c>
      <c r="AE1194" s="2">
        <v>62.908000000000001</v>
      </c>
      <c r="AF1194" s="1">
        <v>4972.8490000000002</v>
      </c>
      <c r="AG1194" s="2">
        <v>89.563999999999993</v>
      </c>
      <c r="AH1194" s="1">
        <v>1333.999</v>
      </c>
      <c r="AI1194" s="2">
        <v>70.611999999999995</v>
      </c>
      <c r="AJ1194" s="1">
        <v>825.01400000000001</v>
      </c>
      <c r="AK1194" s="2">
        <v>100.05999999999999</v>
      </c>
      <c r="AL1194" s="1">
        <v>47.359000000000002</v>
      </c>
      <c r="AM1194" s="2">
        <v>103.97</v>
      </c>
      <c r="AN1194" s="1">
        <v>1185.3120000000001</v>
      </c>
      <c r="AO1194" s="2">
        <v>87.518000000000001</v>
      </c>
      <c r="AP1194" s="1">
        <v>817.87900000000002</v>
      </c>
      <c r="AQ1194" s="2">
        <v>73.908000000000001</v>
      </c>
      <c r="AR1194" s="1">
        <v>1846.3700000000001</v>
      </c>
      <c r="AS1194" s="2">
        <v>70.417999999999992</v>
      </c>
      <c r="AT1194" s="1">
        <v>693.03300000000002</v>
      </c>
      <c r="AU1194" s="2">
        <v>117.68800000000002</v>
      </c>
      <c r="AV1194" s="1">
        <v>755.78300000000002</v>
      </c>
      <c r="AW1194" s="2">
        <v>86.283999999999992</v>
      </c>
      <c r="AX1194" s="1">
        <v>7882.1819999999998</v>
      </c>
      <c r="AY1194" s="2">
        <v>68.554000000000002</v>
      </c>
      <c r="AZ1194" s="1">
        <v>3372.4430000000002</v>
      </c>
      <c r="BA1194" s="2">
        <v>104.51400000000001</v>
      </c>
      <c r="BB1194" s="1">
        <v>906.90499999999997</v>
      </c>
      <c r="BC1194" s="2">
        <v>95.309999999999988</v>
      </c>
      <c r="BD1194" s="1">
        <v>1335.3030000000001</v>
      </c>
      <c r="BE1194" s="2">
        <v>95.699999999999989</v>
      </c>
      <c r="BF1194" s="1">
        <v>1016.768</v>
      </c>
      <c r="BG1194" s="2">
        <v>52.1</v>
      </c>
      <c r="BH1194" s="1">
        <v>949.875</v>
      </c>
      <c r="BI1194" s="2">
        <v>58.470000000000006</v>
      </c>
      <c r="BJ1194" s="1">
        <v>1117.9960000000001</v>
      </c>
      <c r="BK1194" s="2">
        <v>113.324</v>
      </c>
      <c r="BL1194" s="1">
        <v>736.13</v>
      </c>
      <c r="BM1194" s="2">
        <v>33.295999999999999</v>
      </c>
    </row>
    <row r="1195" spans="1:65" x14ac:dyDescent="0.25">
      <c r="A1195" s="20">
        <v>43467</v>
      </c>
      <c r="B1195" s="5">
        <v>925.45500000000004</v>
      </c>
      <c r="C1195">
        <v>5.0999999999999997E-2</v>
      </c>
      <c r="D1195" s="7">
        <v>3.14</v>
      </c>
      <c r="E1195" s="7">
        <v>1.1000000000000001</v>
      </c>
      <c r="F1195" s="2">
        <v>-1.37</v>
      </c>
      <c r="H1195" s="1">
        <v>6324.6230000000005</v>
      </c>
      <c r="I1195" s="2">
        <v>81.146000000000001</v>
      </c>
      <c r="J1195" s="1">
        <v>7333.0860000000002</v>
      </c>
      <c r="K1195" s="9">
        <v>97.37</v>
      </c>
      <c r="L1195" s="1">
        <v>313.73099999999999</v>
      </c>
      <c r="M1195" s="2">
        <v>98.744</v>
      </c>
      <c r="N1195" s="1">
        <v>1033.3209999999999</v>
      </c>
      <c r="O1195" s="2">
        <v>103.176</v>
      </c>
      <c r="P1195" s="1">
        <v>6514.7730000000001</v>
      </c>
      <c r="Q1195" s="2">
        <v>87.51</v>
      </c>
      <c r="R1195" s="1">
        <v>11564.465</v>
      </c>
      <c r="S1195" s="2">
        <v>81.055999999999997</v>
      </c>
      <c r="T1195" s="1">
        <v>172.44300000000001</v>
      </c>
      <c r="U1195" s="2">
        <v>95.312000000000012</v>
      </c>
      <c r="V1195" s="1">
        <v>12580.254000000001</v>
      </c>
      <c r="W1195" s="2">
        <v>113.146</v>
      </c>
      <c r="X1195" s="1">
        <v>31543.922999999999</v>
      </c>
      <c r="Y1195" s="2">
        <v>95.66</v>
      </c>
      <c r="Z1195" s="1">
        <v>15893.713</v>
      </c>
      <c r="AA1195" s="2">
        <v>123.70599999999999</v>
      </c>
      <c r="AB1195" s="1">
        <v>7562.8869999999997</v>
      </c>
      <c r="AC1195" s="2">
        <v>96.11999999999999</v>
      </c>
      <c r="AD1195" s="1">
        <v>6658.3060000000005</v>
      </c>
      <c r="AE1195" s="2">
        <v>62.759999999999991</v>
      </c>
      <c r="AF1195" s="1">
        <v>5006.2280000000001</v>
      </c>
      <c r="AG1195" s="2">
        <v>88.756000000000014</v>
      </c>
      <c r="AH1195" s="1">
        <v>1359.7239999999999</v>
      </c>
      <c r="AI1195" s="2">
        <v>70.47</v>
      </c>
      <c r="AJ1195" s="1">
        <v>825.86800000000005</v>
      </c>
      <c r="AK1195" s="2">
        <v>100.42800000000001</v>
      </c>
      <c r="AL1195" s="1">
        <v>46.392000000000003</v>
      </c>
      <c r="AM1195" s="2">
        <v>103.91800000000001</v>
      </c>
      <c r="AN1195" s="1">
        <v>1182.1559999999999</v>
      </c>
      <c r="AO1195" s="2">
        <v>87.426000000000002</v>
      </c>
      <c r="AP1195" s="1">
        <v>823.49700000000007</v>
      </c>
      <c r="AQ1195" s="2">
        <v>73.87</v>
      </c>
      <c r="AR1195" s="1">
        <v>1873.9690000000001</v>
      </c>
      <c r="AS1195" s="2">
        <v>70.575999999999993</v>
      </c>
      <c r="AT1195" s="1">
        <v>699.48900000000003</v>
      </c>
      <c r="AU1195" s="2">
        <v>117.90599999999999</v>
      </c>
      <c r="AV1195" s="1">
        <v>762.86199999999997</v>
      </c>
      <c r="AW1195" s="2">
        <v>86.602000000000004</v>
      </c>
      <c r="AX1195" s="1">
        <v>8138.973</v>
      </c>
      <c r="AY1195" s="2">
        <v>69.081999999999994</v>
      </c>
      <c r="AZ1195" s="1">
        <v>3467.192</v>
      </c>
      <c r="BA1195" s="2">
        <v>103.73200000000001</v>
      </c>
      <c r="BB1195" s="1">
        <v>920.93299999999999</v>
      </c>
      <c r="BC1195" s="2">
        <v>95.692000000000007</v>
      </c>
      <c r="BD1195" s="1">
        <v>1350.1790000000001</v>
      </c>
      <c r="BE1195" s="2">
        <v>95.312000000000012</v>
      </c>
      <c r="BF1195" s="1">
        <v>1046.7750000000001</v>
      </c>
      <c r="BG1195" s="2">
        <v>51.072000000000003</v>
      </c>
      <c r="BH1195" s="1">
        <v>942.11300000000006</v>
      </c>
      <c r="BI1195" s="2">
        <v>58.64</v>
      </c>
      <c r="BJ1195" s="1">
        <v>1137.7729999999999</v>
      </c>
      <c r="BK1195" s="2">
        <v>113.524</v>
      </c>
      <c r="BL1195" s="1">
        <v>705.54399999999998</v>
      </c>
      <c r="BM1195" s="2">
        <v>33.225999999999999</v>
      </c>
    </row>
    <row r="1196" spans="1:65" x14ac:dyDescent="0.25">
      <c r="A1196" s="20">
        <v>43474</v>
      </c>
      <c r="B1196" s="5">
        <v>960.53399999999999</v>
      </c>
      <c r="C1196">
        <v>5.0999999999999997E-2</v>
      </c>
      <c r="D1196" s="7">
        <v>2.14</v>
      </c>
      <c r="E1196" s="7">
        <v>1.35</v>
      </c>
      <c r="F1196" s="2">
        <v>1.25</v>
      </c>
      <c r="H1196" s="1">
        <v>6714.31</v>
      </c>
      <c r="I1196" s="2">
        <v>82.512000000000015</v>
      </c>
      <c r="J1196" s="1">
        <v>7696.6130000000003</v>
      </c>
      <c r="K1196" s="9">
        <v>97.249999999999986</v>
      </c>
      <c r="L1196" s="1">
        <v>333.34000000000003</v>
      </c>
      <c r="M1196" s="2">
        <v>98.546000000000006</v>
      </c>
      <c r="N1196" s="1">
        <v>1094.9639999999999</v>
      </c>
      <c r="O1196" s="2">
        <v>103.01599999999999</v>
      </c>
      <c r="P1196" s="1">
        <v>6771.424</v>
      </c>
      <c r="Q1196" s="2">
        <v>88.655999999999992</v>
      </c>
      <c r="R1196" s="1">
        <v>12395.925999999999</v>
      </c>
      <c r="S1196" s="2">
        <v>81.97</v>
      </c>
      <c r="T1196" s="1">
        <v>180.32900000000001</v>
      </c>
      <c r="U1196" s="2">
        <v>95.212000000000003</v>
      </c>
      <c r="V1196" s="1">
        <v>13186.662</v>
      </c>
      <c r="W1196" s="2">
        <v>113.2</v>
      </c>
      <c r="X1196" s="1">
        <v>33352.31</v>
      </c>
      <c r="Y1196" s="2">
        <v>95.669999999999987</v>
      </c>
      <c r="Z1196" s="1">
        <v>16563.942999999999</v>
      </c>
      <c r="AA1196" s="2">
        <v>123.69800000000001</v>
      </c>
      <c r="AB1196" s="1">
        <v>7842.759</v>
      </c>
      <c r="AC1196" s="2">
        <v>95.888000000000005</v>
      </c>
      <c r="AD1196" s="1">
        <v>7100.3820000000005</v>
      </c>
      <c r="AE1196" s="2">
        <v>65.194000000000003</v>
      </c>
      <c r="AF1196" s="1">
        <v>5290.1689999999999</v>
      </c>
      <c r="AG1196" s="2">
        <v>89.183999999999997</v>
      </c>
      <c r="AH1196" s="1">
        <v>1471.0150000000001</v>
      </c>
      <c r="AI1196" s="2">
        <v>71.139999999999986</v>
      </c>
      <c r="AJ1196" s="1">
        <v>845.08699999999999</v>
      </c>
      <c r="AK1196" s="2">
        <v>100.824</v>
      </c>
      <c r="AL1196" s="1">
        <v>50.664000000000001</v>
      </c>
      <c r="AM1196" s="2">
        <v>103.90599999999999</v>
      </c>
      <c r="AN1196" s="1">
        <v>1230.933</v>
      </c>
      <c r="AO1196" s="2">
        <v>87.225999999999999</v>
      </c>
      <c r="AP1196" s="1">
        <v>822.26200000000006</v>
      </c>
      <c r="AQ1196" s="2">
        <v>73.603999999999999</v>
      </c>
      <c r="AR1196" s="1">
        <v>1948.144</v>
      </c>
      <c r="AS1196" s="2">
        <v>71.665999999999997</v>
      </c>
      <c r="AT1196" s="1">
        <v>717.32900000000006</v>
      </c>
      <c r="AU1196" s="2">
        <v>116.96199999999999</v>
      </c>
      <c r="AV1196" s="1">
        <v>768.05700000000002</v>
      </c>
      <c r="AW1196" s="2">
        <v>86.712000000000003</v>
      </c>
      <c r="AX1196" s="1">
        <v>8563.3719999999994</v>
      </c>
      <c r="AY1196" s="2">
        <v>69.887999999999991</v>
      </c>
      <c r="AZ1196" s="1">
        <v>3488.5</v>
      </c>
      <c r="BA1196" s="2">
        <v>103.756</v>
      </c>
      <c r="BB1196" s="1">
        <v>978.51200000000006</v>
      </c>
      <c r="BC1196" s="2">
        <v>95.524000000000001</v>
      </c>
      <c r="BD1196" s="1">
        <v>1393.329</v>
      </c>
      <c r="BE1196" s="2">
        <v>95.212000000000003</v>
      </c>
      <c r="BF1196" s="1">
        <v>1100.3320000000001</v>
      </c>
      <c r="BG1196" s="2">
        <v>52.456000000000003</v>
      </c>
      <c r="BH1196" s="1">
        <v>1016.9060000000001</v>
      </c>
      <c r="BI1196" s="2">
        <v>59.884</v>
      </c>
      <c r="BJ1196" s="1">
        <v>1167.894</v>
      </c>
      <c r="BK1196" s="2">
        <v>114.25399999999999</v>
      </c>
      <c r="BL1196" s="1">
        <v>711.07100000000003</v>
      </c>
      <c r="BM1196" s="2">
        <v>32.21</v>
      </c>
    </row>
    <row r="1197" spans="1:65" x14ac:dyDescent="0.25">
      <c r="A1197" s="20">
        <v>43481</v>
      </c>
      <c r="B1197" s="5">
        <v>969.21199999999999</v>
      </c>
      <c r="C1197">
        <v>5.0999999999999997E-2</v>
      </c>
      <c r="D1197" s="7">
        <v>2.95</v>
      </c>
      <c r="E1197" s="7">
        <v>2.09</v>
      </c>
      <c r="F1197" s="2">
        <v>-1.42</v>
      </c>
      <c r="H1197" s="1">
        <v>6859.03</v>
      </c>
      <c r="I1197" s="2">
        <v>83.032000000000011</v>
      </c>
      <c r="J1197" s="1">
        <v>7631.2530000000006</v>
      </c>
      <c r="K1197" s="9">
        <v>97.309999999999988</v>
      </c>
      <c r="L1197" s="1">
        <v>328.92400000000004</v>
      </c>
      <c r="M1197" s="2">
        <v>98.506</v>
      </c>
      <c r="N1197" s="1">
        <v>1102.268</v>
      </c>
      <c r="O1197" s="2">
        <v>102.968</v>
      </c>
      <c r="P1197" s="1">
        <v>6754.4130000000005</v>
      </c>
      <c r="Q1197" s="2">
        <v>88.027999999999992</v>
      </c>
      <c r="R1197" s="1">
        <v>12269.130999999999</v>
      </c>
      <c r="S1197" s="2">
        <v>82.457999999999998</v>
      </c>
      <c r="T1197" s="1">
        <v>178.96100000000001</v>
      </c>
      <c r="U1197" s="2">
        <v>95.206000000000003</v>
      </c>
      <c r="V1197" s="1">
        <v>13536.202000000001</v>
      </c>
      <c r="W1197" s="2">
        <v>113.172</v>
      </c>
      <c r="X1197" s="1">
        <v>32973.294000000002</v>
      </c>
      <c r="Y1197" s="2">
        <v>95.496000000000009</v>
      </c>
      <c r="Z1197" s="1">
        <v>16687.662</v>
      </c>
      <c r="AA1197" s="2">
        <v>123.11399999999999</v>
      </c>
      <c r="AB1197" s="1">
        <v>7868.125</v>
      </c>
      <c r="AC1197" s="2">
        <v>96.36</v>
      </c>
      <c r="AD1197" s="1">
        <v>7062.7690000000002</v>
      </c>
      <c r="AE1197" s="2">
        <v>65.123999999999995</v>
      </c>
      <c r="AF1197" s="1">
        <v>5511.4939999999997</v>
      </c>
      <c r="AG1197" s="2">
        <v>90.216000000000008</v>
      </c>
      <c r="AH1197" s="1">
        <v>1483.9770000000001</v>
      </c>
      <c r="AI1197" s="2">
        <v>72.36999999999999</v>
      </c>
      <c r="AJ1197" s="1">
        <v>847.23</v>
      </c>
      <c r="AK1197" s="2">
        <v>100.946</v>
      </c>
      <c r="AL1197" s="1">
        <v>49.039000000000001</v>
      </c>
      <c r="AM1197" s="2">
        <v>103.846</v>
      </c>
      <c r="AN1197" s="1">
        <v>1218.4159999999999</v>
      </c>
      <c r="AO1197" s="2">
        <v>87.201999999999998</v>
      </c>
      <c r="AP1197" s="1">
        <v>820.91200000000003</v>
      </c>
      <c r="AQ1197" s="2">
        <v>72.34</v>
      </c>
      <c r="AR1197" s="1">
        <v>2008.538</v>
      </c>
      <c r="AS1197" s="2">
        <v>71.724000000000004</v>
      </c>
      <c r="AT1197" s="1">
        <v>736.18000000000006</v>
      </c>
      <c r="AU1197" s="2">
        <v>116.46200000000002</v>
      </c>
      <c r="AV1197" s="1">
        <v>775.53100000000006</v>
      </c>
      <c r="AW1197" s="2">
        <v>86.765999999999991</v>
      </c>
      <c r="AX1197" s="1">
        <v>8666.0990000000002</v>
      </c>
      <c r="AY1197" s="2">
        <v>70.842000000000013</v>
      </c>
      <c r="AZ1197" s="1">
        <v>3517.252</v>
      </c>
      <c r="BA1197" s="2">
        <v>103.376</v>
      </c>
      <c r="BB1197" s="1">
        <v>975.02200000000005</v>
      </c>
      <c r="BC1197" s="2">
        <v>95.535999999999987</v>
      </c>
      <c r="BD1197" s="1">
        <v>1396.2950000000001</v>
      </c>
      <c r="BE1197" s="2">
        <v>95.206000000000003</v>
      </c>
      <c r="BF1197" s="1">
        <v>1118.047</v>
      </c>
      <c r="BG1197" s="2">
        <v>52.648000000000003</v>
      </c>
      <c r="BH1197" s="1">
        <v>1052.461</v>
      </c>
      <c r="BI1197" s="2">
        <v>60.73</v>
      </c>
      <c r="BJ1197" s="1">
        <v>1173.634</v>
      </c>
      <c r="BK1197" s="2">
        <v>114.32399999999998</v>
      </c>
      <c r="BL1197" s="1">
        <v>773.52700000000004</v>
      </c>
      <c r="BM1197" s="2">
        <v>32.085999999999999</v>
      </c>
    </row>
    <row r="1198" spans="1:65" x14ac:dyDescent="0.25">
      <c r="A1198" s="20">
        <v>43488</v>
      </c>
      <c r="B1198" s="5">
        <v>975.56399999999996</v>
      </c>
      <c r="C1198">
        <v>5.0999999999999997E-2</v>
      </c>
      <c r="D1198" s="7">
        <v>2.8</v>
      </c>
      <c r="E1198" s="7">
        <v>-0.74</v>
      </c>
      <c r="F1198" s="2">
        <v>0.78</v>
      </c>
      <c r="H1198" s="1">
        <v>6862.8240000000005</v>
      </c>
      <c r="I1198" s="2">
        <v>82.846000000000004</v>
      </c>
      <c r="J1198" s="1">
        <v>7733.2840000000006</v>
      </c>
      <c r="K1198" s="9">
        <v>97.073999999999998</v>
      </c>
      <c r="L1198" s="1">
        <v>333.84100000000001</v>
      </c>
      <c r="M1198" s="2">
        <v>98.035999999999987</v>
      </c>
      <c r="N1198" s="1">
        <v>1100.789</v>
      </c>
      <c r="O1198" s="2">
        <v>102.66800000000001</v>
      </c>
      <c r="P1198" s="1">
        <v>6744.2979999999998</v>
      </c>
      <c r="Q1198" s="2">
        <v>87.487999999999985</v>
      </c>
      <c r="R1198" s="1">
        <v>12225.630999999999</v>
      </c>
      <c r="S1198" s="2">
        <v>82.311999999999998</v>
      </c>
      <c r="T1198" s="1">
        <v>179.47</v>
      </c>
      <c r="U1198" s="2">
        <v>95.06</v>
      </c>
      <c r="V1198" s="1">
        <v>13191.955</v>
      </c>
      <c r="W1198" s="2">
        <v>113.21200000000002</v>
      </c>
      <c r="X1198" s="1">
        <v>33147.029000000002</v>
      </c>
      <c r="Y1198" s="2">
        <v>95.062000000000012</v>
      </c>
      <c r="Z1198" s="1">
        <v>16788.776000000002</v>
      </c>
      <c r="AA1198" s="2">
        <v>122.154</v>
      </c>
      <c r="AB1198" s="1">
        <v>7972.4989999999998</v>
      </c>
      <c r="AC1198" s="2">
        <v>97.724000000000004</v>
      </c>
      <c r="AD1198" s="1">
        <v>7086.2280000000001</v>
      </c>
      <c r="AE1198" s="2">
        <v>64.372</v>
      </c>
      <c r="AF1198" s="1">
        <v>5487.6720000000005</v>
      </c>
      <c r="AG1198" s="2">
        <v>91.166000000000011</v>
      </c>
      <c r="AH1198" s="1">
        <v>1480.8120000000001</v>
      </c>
      <c r="AI1198" s="2">
        <v>72.891999999999996</v>
      </c>
      <c r="AJ1198" s="1">
        <v>852.89499999999998</v>
      </c>
      <c r="AK1198" s="2">
        <v>100.61599999999999</v>
      </c>
      <c r="AL1198" s="1">
        <v>49.78</v>
      </c>
      <c r="AM1198" s="2">
        <v>103.53600000000002</v>
      </c>
      <c r="AN1198" s="1">
        <v>1226.6079999999999</v>
      </c>
      <c r="AO1198" s="2">
        <v>87.911999999999992</v>
      </c>
      <c r="AP1198" s="1">
        <v>815.69500000000005</v>
      </c>
      <c r="AQ1198" s="2">
        <v>72.16</v>
      </c>
      <c r="AR1198" s="1">
        <v>2005.527</v>
      </c>
      <c r="AS1198" s="2">
        <v>71.554000000000002</v>
      </c>
      <c r="AT1198" s="1">
        <v>738.15700000000004</v>
      </c>
      <c r="AU1198" s="2">
        <v>116.25999999999999</v>
      </c>
      <c r="AV1198" s="1">
        <v>776.23300000000006</v>
      </c>
      <c r="AW1198" s="2">
        <v>86.52600000000001</v>
      </c>
      <c r="AX1198" s="1">
        <v>8611.8639999999996</v>
      </c>
      <c r="AY1198" s="2">
        <v>71.001999999999995</v>
      </c>
      <c r="AZ1198" s="1">
        <v>3541.8209999999999</v>
      </c>
      <c r="BA1198" s="2">
        <v>104.02799999999999</v>
      </c>
      <c r="BB1198" s="1">
        <v>983.61900000000003</v>
      </c>
      <c r="BC1198" s="2">
        <v>95</v>
      </c>
      <c r="BD1198" s="1">
        <v>1416.21</v>
      </c>
      <c r="BE1198" s="2">
        <v>95.06</v>
      </c>
      <c r="BF1198" s="1">
        <v>1150.6770000000001</v>
      </c>
      <c r="BG1198" s="2">
        <v>53.4</v>
      </c>
      <c r="BH1198" s="1">
        <v>1039.818</v>
      </c>
      <c r="BI1198" s="2">
        <v>60.918000000000006</v>
      </c>
      <c r="BJ1198" s="1">
        <v>1198.855</v>
      </c>
      <c r="BK1198" s="2">
        <v>115.276</v>
      </c>
      <c r="BL1198" s="1">
        <v>819.90100000000007</v>
      </c>
      <c r="BM1198" s="2">
        <v>32.857999999999997</v>
      </c>
    </row>
    <row r="1199" spans="1:65" x14ac:dyDescent="0.25">
      <c r="A1199" s="20">
        <v>43495</v>
      </c>
      <c r="B1199" s="5">
        <v>991.97400000000005</v>
      </c>
      <c r="C1199">
        <v>4.5999999999999999E-2</v>
      </c>
      <c r="D1199" s="7">
        <v>-0.28000000000000003</v>
      </c>
      <c r="E1199" s="7">
        <v>0.1</v>
      </c>
      <c r="F1199" s="2">
        <v>-0.28000000000000003</v>
      </c>
      <c r="H1199" s="1">
        <v>7060.0050000000001</v>
      </c>
      <c r="I1199" s="2">
        <v>82.85799999999999</v>
      </c>
      <c r="J1199" s="1">
        <v>7842.6190000000006</v>
      </c>
      <c r="K1199" s="9">
        <v>97.01400000000001</v>
      </c>
      <c r="L1199" s="1">
        <v>337.35</v>
      </c>
      <c r="M1199" s="2">
        <v>97.872</v>
      </c>
      <c r="N1199" s="1">
        <v>1124.501</v>
      </c>
      <c r="O1199" s="2">
        <v>102.574</v>
      </c>
      <c r="P1199" s="1">
        <v>6768.8090000000002</v>
      </c>
      <c r="Q1199" s="2">
        <v>87.025999999999996</v>
      </c>
      <c r="R1199" s="1">
        <v>12267.517</v>
      </c>
      <c r="S1199" s="2">
        <v>82.575999999999993</v>
      </c>
      <c r="T1199" s="1">
        <v>180.08100000000002</v>
      </c>
      <c r="U1199" s="2">
        <v>94.897999999999996</v>
      </c>
      <c r="V1199" s="1">
        <v>13315.378000000001</v>
      </c>
      <c r="W1199" s="2">
        <v>113.194</v>
      </c>
      <c r="X1199" s="1">
        <v>33597.196000000004</v>
      </c>
      <c r="Y1199" s="2">
        <v>94.238</v>
      </c>
      <c r="Z1199" s="1">
        <v>16809.708999999999</v>
      </c>
      <c r="AA1199" s="2">
        <v>121.96400000000001</v>
      </c>
      <c r="AB1199" s="1">
        <v>8090.1810000000005</v>
      </c>
      <c r="AC1199" s="2">
        <v>98.85199999999999</v>
      </c>
      <c r="AD1199" s="1">
        <v>7257.527</v>
      </c>
      <c r="AE1199" s="2">
        <v>64.474000000000004</v>
      </c>
      <c r="AF1199" s="1">
        <v>5497.4030000000002</v>
      </c>
      <c r="AG1199" s="2">
        <v>91.056000000000012</v>
      </c>
      <c r="AH1199" s="1">
        <v>1503.297</v>
      </c>
      <c r="AI1199" s="2">
        <v>72.05</v>
      </c>
      <c r="AJ1199" s="1">
        <v>863.53600000000006</v>
      </c>
      <c r="AK1199" s="2">
        <v>100.00399999999999</v>
      </c>
      <c r="AL1199" s="1">
        <v>49.957000000000001</v>
      </c>
      <c r="AM1199" s="2">
        <v>103.40599999999999</v>
      </c>
      <c r="AN1199" s="1">
        <v>1235.306</v>
      </c>
      <c r="AO1199" s="2">
        <v>88.093999999999994</v>
      </c>
      <c r="AP1199" s="1">
        <v>804.69900000000007</v>
      </c>
      <c r="AQ1199" s="2">
        <v>72.025999999999996</v>
      </c>
      <c r="AR1199" s="1">
        <v>2003.2</v>
      </c>
      <c r="AS1199" s="2">
        <v>71.855999999999995</v>
      </c>
      <c r="AT1199" s="1">
        <v>784.45699999999999</v>
      </c>
      <c r="AU1199" s="2">
        <v>116.574</v>
      </c>
      <c r="AV1199" s="1">
        <v>781.01800000000003</v>
      </c>
      <c r="AW1199" s="2">
        <v>86.385999999999996</v>
      </c>
      <c r="AX1199" s="1">
        <v>8603.5429999999997</v>
      </c>
      <c r="AY1199" s="2">
        <v>71.212000000000003</v>
      </c>
      <c r="AZ1199" s="1">
        <v>3601.3910000000001</v>
      </c>
      <c r="BA1199" s="2">
        <v>103.1</v>
      </c>
      <c r="BB1199" s="1">
        <v>989.803</v>
      </c>
      <c r="BC1199" s="2">
        <v>95.038000000000011</v>
      </c>
      <c r="BD1199" s="1">
        <v>1389.549</v>
      </c>
      <c r="BE1199" s="2">
        <v>94.897999999999996</v>
      </c>
      <c r="BF1199" s="1">
        <v>1168.8040000000001</v>
      </c>
      <c r="BG1199" s="2">
        <v>53.524000000000001</v>
      </c>
      <c r="BH1199" s="1">
        <v>1056.92</v>
      </c>
      <c r="BI1199" s="2">
        <v>61.529999999999994</v>
      </c>
      <c r="BJ1199" s="1">
        <v>1221.019</v>
      </c>
      <c r="BK1199" s="2">
        <v>115.744</v>
      </c>
      <c r="BL1199" s="1">
        <v>855.72500000000002</v>
      </c>
      <c r="BM1199" s="2">
        <v>33.134</v>
      </c>
    </row>
    <row r="1200" spans="1:65" x14ac:dyDescent="0.25">
      <c r="A1200" s="20">
        <v>43502</v>
      </c>
      <c r="B1200" s="5">
        <v>1009.4110000000001</v>
      </c>
      <c r="C1200">
        <v>4.5999999999999999E-2</v>
      </c>
      <c r="D1200" s="7">
        <v>1.57</v>
      </c>
      <c r="E1200" s="7">
        <v>-0.27</v>
      </c>
      <c r="F1200" s="2">
        <v>-0.94</v>
      </c>
      <c r="H1200" s="1">
        <v>7171.3959999999997</v>
      </c>
      <c r="I1200" s="2">
        <v>83.628</v>
      </c>
      <c r="J1200" s="1">
        <v>7903.0709999999999</v>
      </c>
      <c r="K1200" s="9">
        <v>97.218000000000004</v>
      </c>
      <c r="L1200" s="1">
        <v>343.39800000000002</v>
      </c>
      <c r="M1200" s="2">
        <v>98.122</v>
      </c>
      <c r="N1200" s="1">
        <v>1134.1600000000001</v>
      </c>
      <c r="O1200" s="2">
        <v>102.65799999999999</v>
      </c>
      <c r="P1200" s="1">
        <v>6869.973</v>
      </c>
      <c r="Q1200" s="2">
        <v>86.891999999999996</v>
      </c>
      <c r="R1200" s="1">
        <v>12357.677</v>
      </c>
      <c r="S1200" s="2">
        <v>83.006</v>
      </c>
      <c r="T1200" s="1">
        <v>187.10400000000001</v>
      </c>
      <c r="U1200" s="2">
        <v>95.181999999999988</v>
      </c>
      <c r="V1200" s="1">
        <v>13319.047</v>
      </c>
      <c r="W1200" s="2">
        <v>113.17400000000001</v>
      </c>
      <c r="X1200" s="1">
        <v>34173.455999999998</v>
      </c>
      <c r="Y1200" s="2">
        <v>93.706000000000017</v>
      </c>
      <c r="Z1200" s="1">
        <v>17072.766</v>
      </c>
      <c r="AA1200" s="2">
        <v>121.298</v>
      </c>
      <c r="AB1200" s="1">
        <v>8289.6630000000005</v>
      </c>
      <c r="AC1200" s="2">
        <v>97.986000000000004</v>
      </c>
      <c r="AD1200" s="1">
        <v>7128.5740000000005</v>
      </c>
      <c r="AE1200" s="2">
        <v>65.62</v>
      </c>
      <c r="AF1200" s="1">
        <v>5631.9790000000003</v>
      </c>
      <c r="AG1200" s="2">
        <v>92.561999999999983</v>
      </c>
      <c r="AH1200" s="1">
        <v>1578.924</v>
      </c>
      <c r="AI1200" s="2">
        <v>72.835999999999984</v>
      </c>
      <c r="AJ1200" s="1">
        <v>883.57600000000002</v>
      </c>
      <c r="AK1200" s="2">
        <v>100.07599999999999</v>
      </c>
      <c r="AL1200" s="1">
        <v>49.399000000000001</v>
      </c>
      <c r="AM1200" s="2">
        <v>103.444</v>
      </c>
      <c r="AN1200" s="1">
        <v>1215.489</v>
      </c>
      <c r="AO1200" s="2">
        <v>88.183999999999997</v>
      </c>
      <c r="AP1200" s="1">
        <v>832.13499999999999</v>
      </c>
      <c r="AQ1200" s="2">
        <v>71.448000000000008</v>
      </c>
      <c r="AR1200" s="1">
        <v>2054.5839999999998</v>
      </c>
      <c r="AS1200" s="2">
        <v>72.400000000000006</v>
      </c>
      <c r="AT1200" s="1">
        <v>781.26800000000003</v>
      </c>
      <c r="AU1200" s="2">
        <v>116.578</v>
      </c>
      <c r="AV1200" s="1">
        <v>784.64499999999998</v>
      </c>
      <c r="AW1200" s="2">
        <v>86.845999999999975</v>
      </c>
      <c r="AX1200" s="1">
        <v>8681.4840000000004</v>
      </c>
      <c r="AY1200" s="2">
        <v>70.77000000000001</v>
      </c>
      <c r="AZ1200" s="1">
        <v>3746.5810000000001</v>
      </c>
      <c r="BA1200" s="2">
        <v>103.31000000000002</v>
      </c>
      <c r="BB1200" s="1">
        <v>998.303</v>
      </c>
      <c r="BC1200" s="2">
        <v>95.198000000000008</v>
      </c>
      <c r="BD1200" s="1">
        <v>1414.5840000000001</v>
      </c>
      <c r="BE1200" s="2">
        <v>95.181999999999988</v>
      </c>
      <c r="BF1200" s="1">
        <v>1182.597</v>
      </c>
      <c r="BG1200" s="2">
        <v>53.744000000000007</v>
      </c>
      <c r="BH1200" s="1">
        <v>1071.31</v>
      </c>
      <c r="BI1200" s="2">
        <v>62.712000000000003</v>
      </c>
      <c r="BJ1200" s="1">
        <v>1244.7090000000001</v>
      </c>
      <c r="BK1200" s="2">
        <v>116.44800000000001</v>
      </c>
      <c r="BL1200" s="1">
        <v>848.26</v>
      </c>
      <c r="BM1200" s="2">
        <v>33.513999999999996</v>
      </c>
    </row>
    <row r="1201" spans="1:65" x14ac:dyDescent="0.25">
      <c r="A1201" s="20">
        <v>43509</v>
      </c>
      <c r="B1201" s="5">
        <v>1011.578</v>
      </c>
      <c r="C1201">
        <v>4.5999999999999999E-2</v>
      </c>
      <c r="D1201" s="7">
        <v>0.08</v>
      </c>
      <c r="E1201" s="7">
        <v>0.28999999999999998</v>
      </c>
      <c r="F1201" s="2">
        <v>-1.37</v>
      </c>
      <c r="H1201" s="1">
        <v>7092.0590000000002</v>
      </c>
      <c r="I1201" s="2">
        <v>83.076000000000008</v>
      </c>
      <c r="J1201" s="1">
        <v>7702.1320000000005</v>
      </c>
      <c r="K1201" s="9">
        <v>97.00800000000001</v>
      </c>
      <c r="L1201" s="1">
        <v>343.08800000000002</v>
      </c>
      <c r="M1201" s="2">
        <v>97.75</v>
      </c>
      <c r="N1201" s="1">
        <v>1121.308</v>
      </c>
      <c r="O1201" s="2">
        <v>102.42400000000001</v>
      </c>
      <c r="P1201" s="1">
        <v>6837.8330000000005</v>
      </c>
      <c r="Q1201" s="2">
        <v>86.72</v>
      </c>
      <c r="R1201" s="1">
        <v>12356.175999999999</v>
      </c>
      <c r="S1201" s="2">
        <v>82.094000000000008</v>
      </c>
      <c r="T1201" s="1">
        <v>181.22300000000001</v>
      </c>
      <c r="U1201" s="2">
        <v>94.262</v>
      </c>
      <c r="V1201" s="1">
        <v>13508.117</v>
      </c>
      <c r="W1201" s="2">
        <v>113.136</v>
      </c>
      <c r="X1201" s="1">
        <v>34218.665999999997</v>
      </c>
      <c r="Y1201" s="2">
        <v>92.957999999999998</v>
      </c>
      <c r="Z1201" s="1">
        <v>16981.584999999999</v>
      </c>
      <c r="AA1201" s="2">
        <v>121.452</v>
      </c>
      <c r="AB1201" s="1">
        <v>8259.237000000001</v>
      </c>
      <c r="AC1201" s="2">
        <v>97.862000000000009</v>
      </c>
      <c r="AD1201" s="1">
        <v>7132.4670000000006</v>
      </c>
      <c r="AE1201" s="2">
        <v>65.164000000000001</v>
      </c>
      <c r="AF1201" s="1">
        <v>5512.66</v>
      </c>
      <c r="AG1201" s="2">
        <v>93.106000000000009</v>
      </c>
      <c r="AH1201" s="1">
        <v>1542.8790000000001</v>
      </c>
      <c r="AI1201" s="2">
        <v>73.037999999999997</v>
      </c>
      <c r="AJ1201" s="1">
        <v>862.93700000000001</v>
      </c>
      <c r="AK1201" s="2">
        <v>99.597999999999999</v>
      </c>
      <c r="AL1201" s="1">
        <v>49.457000000000001</v>
      </c>
      <c r="AM1201" s="2">
        <v>103.25999999999999</v>
      </c>
      <c r="AN1201" s="1">
        <v>1196.97</v>
      </c>
      <c r="AO1201" s="2">
        <v>87.725999999999985</v>
      </c>
      <c r="AP1201" s="1">
        <v>816.20400000000006</v>
      </c>
      <c r="AQ1201" s="2">
        <v>72.265999999999991</v>
      </c>
      <c r="AR1201" s="1">
        <v>1968.4670000000001</v>
      </c>
      <c r="AS1201" s="2">
        <v>72.331999999999994</v>
      </c>
      <c r="AT1201" s="1">
        <v>776.56600000000003</v>
      </c>
      <c r="AU1201" s="2">
        <v>116.50999999999999</v>
      </c>
      <c r="AV1201" s="1">
        <v>790.17000000000007</v>
      </c>
      <c r="AW1201" s="2">
        <v>87.595999999999989</v>
      </c>
      <c r="AX1201" s="1">
        <v>8228.7530000000006</v>
      </c>
      <c r="AY1201" s="2">
        <v>70.695999999999998</v>
      </c>
      <c r="AZ1201" s="1">
        <v>3633.0840000000003</v>
      </c>
      <c r="BA1201" s="2">
        <v>103.85999999999999</v>
      </c>
      <c r="BB1201" s="1">
        <v>984.20900000000006</v>
      </c>
      <c r="BC1201" s="2">
        <v>95.912000000000006</v>
      </c>
      <c r="BD1201" s="1">
        <v>1350.347</v>
      </c>
      <c r="BE1201" s="2">
        <v>94.262</v>
      </c>
      <c r="BF1201" s="1">
        <v>1150.423</v>
      </c>
      <c r="BG1201" s="2">
        <v>53.989999999999995</v>
      </c>
      <c r="BH1201" s="1">
        <v>1016.846</v>
      </c>
      <c r="BI1201" s="2">
        <v>61.470000000000006</v>
      </c>
      <c r="BJ1201" s="1">
        <v>1237.039</v>
      </c>
      <c r="BK1201" s="2">
        <v>116.72999999999999</v>
      </c>
      <c r="BL1201" s="1">
        <v>833.73500000000001</v>
      </c>
      <c r="BM1201" s="2">
        <v>33.480000000000004</v>
      </c>
    </row>
    <row r="1202" spans="1:65" x14ac:dyDescent="0.25">
      <c r="A1202" s="20">
        <v>43516</v>
      </c>
      <c r="B1202" s="5">
        <v>1026.471</v>
      </c>
      <c r="C1202">
        <v>4.5999999999999999E-2</v>
      </c>
      <c r="D1202" s="7">
        <v>2.73</v>
      </c>
      <c r="E1202" s="7">
        <v>1.57</v>
      </c>
      <c r="F1202" s="2">
        <v>-0.04</v>
      </c>
      <c r="H1202" s="1">
        <v>7333.6170000000002</v>
      </c>
      <c r="I1202" s="2">
        <v>83.287999999999997</v>
      </c>
      <c r="J1202" s="1">
        <v>7912.5749999999998</v>
      </c>
      <c r="K1202" s="9">
        <v>96.975999999999985</v>
      </c>
      <c r="L1202" s="1">
        <v>346.39100000000002</v>
      </c>
      <c r="M1202" s="2">
        <v>97.697999999999993</v>
      </c>
      <c r="N1202" s="1">
        <v>1146.6490000000001</v>
      </c>
      <c r="O1202" s="2">
        <v>102.41999999999999</v>
      </c>
      <c r="P1202" s="1">
        <v>6947.1289999999999</v>
      </c>
      <c r="Q1202" s="2">
        <v>86.341999999999985</v>
      </c>
      <c r="R1202" s="1">
        <v>12489.918</v>
      </c>
      <c r="S1202" s="2">
        <v>82.31</v>
      </c>
      <c r="T1202" s="1">
        <v>188.05700000000002</v>
      </c>
      <c r="U1202" s="2">
        <v>93.815999999999988</v>
      </c>
      <c r="V1202" s="1">
        <v>13709.071</v>
      </c>
      <c r="W1202" s="2">
        <v>113.33</v>
      </c>
      <c r="X1202" s="1">
        <v>34465.56</v>
      </c>
      <c r="Y1202" s="2">
        <v>92.47999999999999</v>
      </c>
      <c r="Z1202" s="1">
        <v>17455.392</v>
      </c>
      <c r="AA1202" s="2">
        <v>121.53200000000001</v>
      </c>
      <c r="AB1202" s="1">
        <v>8447.6660000000011</v>
      </c>
      <c r="AC1202" s="2">
        <v>97.95</v>
      </c>
      <c r="AD1202" s="1">
        <v>7251.9170000000004</v>
      </c>
      <c r="AE1202" s="2">
        <v>65.234000000000009</v>
      </c>
      <c r="AF1202" s="1">
        <v>5625.29</v>
      </c>
      <c r="AG1202" s="2">
        <v>92.54</v>
      </c>
      <c r="AH1202" s="1">
        <v>1558.3130000000001</v>
      </c>
      <c r="AI1202" s="2">
        <v>72.722000000000008</v>
      </c>
      <c r="AJ1202" s="1">
        <v>881.13700000000006</v>
      </c>
      <c r="AK1202" s="2">
        <v>100.014</v>
      </c>
      <c r="AL1202" s="1">
        <v>51.009</v>
      </c>
      <c r="AM1202" s="2">
        <v>103.274</v>
      </c>
      <c r="AN1202" s="1">
        <v>1222.9839999999999</v>
      </c>
      <c r="AO1202" s="2">
        <v>87.852000000000004</v>
      </c>
      <c r="AP1202" s="1">
        <v>806.41600000000005</v>
      </c>
      <c r="AQ1202" s="2">
        <v>72.10799999999999</v>
      </c>
      <c r="AR1202" s="1">
        <v>1996.1190000000001</v>
      </c>
      <c r="AS1202" s="2">
        <v>72.102000000000004</v>
      </c>
      <c r="AT1202" s="1">
        <v>785</v>
      </c>
      <c r="AU1202" s="2">
        <v>116.428</v>
      </c>
      <c r="AV1202" s="1">
        <v>810.27200000000005</v>
      </c>
      <c r="AW1202" s="2">
        <v>87.475999999999985</v>
      </c>
      <c r="AX1202" s="1">
        <v>8502.473</v>
      </c>
      <c r="AY1202" s="2">
        <v>70.358000000000004</v>
      </c>
      <c r="AZ1202" s="1">
        <v>3742.0750000000003</v>
      </c>
      <c r="BA1202" s="2">
        <v>104.18199999999999</v>
      </c>
      <c r="BB1202" s="1">
        <v>986.72500000000002</v>
      </c>
      <c r="BC1202" s="2">
        <v>95.793999999999997</v>
      </c>
      <c r="BD1202" s="1">
        <v>1368.395</v>
      </c>
      <c r="BE1202" s="2">
        <v>93.815999999999988</v>
      </c>
      <c r="BF1202" s="1">
        <v>1160.6980000000001</v>
      </c>
      <c r="BG1202" s="2">
        <v>53.612000000000002</v>
      </c>
      <c r="BH1202" s="1">
        <v>1033.5260000000001</v>
      </c>
      <c r="BI1202" s="2">
        <v>59.744000000000007</v>
      </c>
      <c r="BJ1202" s="1">
        <v>1240.875</v>
      </c>
      <c r="BK1202" s="2">
        <v>117.38399999999999</v>
      </c>
      <c r="BL1202" s="1">
        <v>824.94100000000003</v>
      </c>
      <c r="BM1202" s="2">
        <v>33.26</v>
      </c>
    </row>
    <row r="1203" spans="1:65" x14ac:dyDescent="0.25">
      <c r="A1203" s="20">
        <v>43523</v>
      </c>
      <c r="B1203" s="5">
        <v>1032.1669999999999</v>
      </c>
      <c r="C1203">
        <v>4.8000000000000001E-2</v>
      </c>
      <c r="D1203" s="7">
        <v>0.64</v>
      </c>
      <c r="E1203" s="7">
        <v>0.95</v>
      </c>
      <c r="F1203" s="2">
        <v>-0.71</v>
      </c>
      <c r="H1203" s="1">
        <v>7370.777</v>
      </c>
      <c r="I1203" s="2">
        <v>83.477999999999994</v>
      </c>
      <c r="J1203" s="1">
        <v>7965.6570000000002</v>
      </c>
      <c r="K1203" s="9">
        <v>97</v>
      </c>
      <c r="L1203" s="1">
        <v>347.10700000000003</v>
      </c>
      <c r="M1203" s="2">
        <v>97.671999999999997</v>
      </c>
      <c r="N1203" s="1">
        <v>1159.6559999999999</v>
      </c>
      <c r="O1203" s="2">
        <v>102.42</v>
      </c>
      <c r="P1203" s="1">
        <v>6971.6850000000004</v>
      </c>
      <c r="Q1203" s="2">
        <v>85.89</v>
      </c>
      <c r="R1203" s="1">
        <v>12728.523999999999</v>
      </c>
      <c r="S1203" s="2">
        <v>82.265999999999991</v>
      </c>
      <c r="T1203" s="1">
        <v>187.68700000000001</v>
      </c>
      <c r="U1203" s="2">
        <v>93.885999999999996</v>
      </c>
      <c r="V1203" s="1">
        <v>13565.447</v>
      </c>
      <c r="W1203" s="2">
        <v>113.34400000000001</v>
      </c>
      <c r="X1203" s="1">
        <v>34387.644</v>
      </c>
      <c r="Y1203" s="2">
        <v>91.86399999999999</v>
      </c>
      <c r="Z1203" s="1">
        <v>17611.042000000001</v>
      </c>
      <c r="AA1203" s="2">
        <v>121.49000000000001</v>
      </c>
      <c r="AB1203" s="1">
        <v>8503.6090000000004</v>
      </c>
      <c r="AC1203" s="2">
        <v>99.19</v>
      </c>
      <c r="AD1203" s="1">
        <v>7273.4620000000004</v>
      </c>
      <c r="AE1203" s="2">
        <v>64.902000000000001</v>
      </c>
      <c r="AF1203" s="1">
        <v>5605.9769999999999</v>
      </c>
      <c r="AG1203" s="2">
        <v>93.588000000000008</v>
      </c>
      <c r="AH1203" s="1">
        <v>1634.8489999999999</v>
      </c>
      <c r="AI1203" s="2">
        <v>73.122</v>
      </c>
      <c r="AJ1203" s="1">
        <v>887.06200000000001</v>
      </c>
      <c r="AK1203" s="2">
        <v>100.21799999999999</v>
      </c>
      <c r="AL1203" s="1">
        <v>52.292000000000002</v>
      </c>
      <c r="AM1203" s="2">
        <v>103.24600000000001</v>
      </c>
      <c r="AN1203" s="1">
        <v>1232.712</v>
      </c>
      <c r="AO1203" s="2">
        <v>88.096000000000004</v>
      </c>
      <c r="AP1203" s="1">
        <v>817.678</v>
      </c>
      <c r="AQ1203" s="2">
        <v>71.962000000000018</v>
      </c>
      <c r="AR1203" s="1">
        <v>2000.5440000000001</v>
      </c>
      <c r="AS1203" s="2">
        <v>72.116</v>
      </c>
      <c r="AT1203" s="1">
        <v>787.904</v>
      </c>
      <c r="AU1203" s="2">
        <v>116.43800000000002</v>
      </c>
      <c r="AV1203" s="1">
        <v>803.44500000000005</v>
      </c>
      <c r="AW1203" s="2">
        <v>87.323999999999998</v>
      </c>
      <c r="AX1203" s="1">
        <v>8493.0320000000011</v>
      </c>
      <c r="AY1203" s="2">
        <v>70.631999999999991</v>
      </c>
      <c r="AZ1203" s="1">
        <v>3773.5129999999999</v>
      </c>
      <c r="BA1203" s="2">
        <v>104.148</v>
      </c>
      <c r="BB1203" s="1">
        <v>985.48</v>
      </c>
      <c r="BC1203" s="2">
        <v>95.951999999999998</v>
      </c>
      <c r="BD1203" s="1">
        <v>1363.529</v>
      </c>
      <c r="BE1203" s="2">
        <v>93.885999999999996</v>
      </c>
      <c r="BF1203" s="1">
        <v>1158.202</v>
      </c>
      <c r="BG1203" s="2">
        <v>53.974000000000004</v>
      </c>
      <c r="BH1203" s="1">
        <v>1041.894</v>
      </c>
      <c r="BI1203" s="2">
        <v>60.415999999999997</v>
      </c>
      <c r="BJ1203" s="1">
        <v>1245.5810000000001</v>
      </c>
      <c r="BK1203" s="2">
        <v>116.63600000000001</v>
      </c>
      <c r="BL1203" s="1">
        <v>838.22699999999998</v>
      </c>
      <c r="BM1203" s="2">
        <v>32.996000000000002</v>
      </c>
    </row>
    <row r="1204" spans="1:65" x14ac:dyDescent="0.25">
      <c r="A1204" s="20">
        <v>43530</v>
      </c>
      <c r="B1204" s="5">
        <v>1026.336</v>
      </c>
      <c r="C1204">
        <v>4.8000000000000001E-2</v>
      </c>
      <c r="D1204" s="7">
        <v>0.5</v>
      </c>
      <c r="E1204" s="7">
        <v>-0.33</v>
      </c>
      <c r="F1204" s="2">
        <v>-1.41</v>
      </c>
      <c r="H1204" s="1">
        <v>7234.2390000000005</v>
      </c>
      <c r="I1204" s="2">
        <v>82.957999999999998</v>
      </c>
      <c r="J1204" s="1">
        <v>8021.6130000000003</v>
      </c>
      <c r="K1204" s="9">
        <v>97.00200000000001</v>
      </c>
      <c r="L1204" s="1">
        <v>353.97</v>
      </c>
      <c r="M1204" s="2">
        <v>97.663999999999987</v>
      </c>
      <c r="N1204" s="1">
        <v>1173.556</v>
      </c>
      <c r="O1204" s="2">
        <v>102.44800000000001</v>
      </c>
      <c r="P1204" s="1">
        <v>6891.8140000000003</v>
      </c>
      <c r="Q1204" s="2">
        <v>85.304000000000002</v>
      </c>
      <c r="R1204" s="1">
        <v>12493.338</v>
      </c>
      <c r="S1204" s="2">
        <v>82.165999999999997</v>
      </c>
      <c r="T1204" s="1">
        <v>189.16900000000001</v>
      </c>
      <c r="U1204" s="2">
        <v>94.464000000000013</v>
      </c>
      <c r="V1204" s="1">
        <v>13451.038</v>
      </c>
      <c r="W1204" s="2">
        <v>113.27000000000001</v>
      </c>
      <c r="X1204" s="1">
        <v>34261.669000000002</v>
      </c>
      <c r="Y1204" s="2">
        <v>92.396000000000001</v>
      </c>
      <c r="Z1204" s="1">
        <v>17642.656999999999</v>
      </c>
      <c r="AA1204" s="2">
        <v>121.614</v>
      </c>
      <c r="AB1204" s="1">
        <v>8502.0830000000005</v>
      </c>
      <c r="AC1204" s="2">
        <v>99.83</v>
      </c>
      <c r="AD1204" s="1">
        <v>6936.5879999999997</v>
      </c>
      <c r="AE1204" s="2">
        <v>64.488000000000014</v>
      </c>
      <c r="AF1204" s="1">
        <v>5391.3050000000003</v>
      </c>
      <c r="AG1204" s="2">
        <v>93.305999999999997</v>
      </c>
      <c r="AH1204" s="1">
        <v>1627.7860000000001</v>
      </c>
      <c r="AI1204" s="2">
        <v>73.756</v>
      </c>
      <c r="AJ1204" s="1">
        <v>883.96199999999999</v>
      </c>
      <c r="AK1204" s="2">
        <v>100.36199999999999</v>
      </c>
      <c r="AL1204" s="1">
        <v>51.655000000000001</v>
      </c>
      <c r="AM1204" s="2">
        <v>103.28799999999998</v>
      </c>
      <c r="AN1204" s="1">
        <v>1248.6089999999999</v>
      </c>
      <c r="AO1204" s="2">
        <v>88.503999999999991</v>
      </c>
      <c r="AP1204" s="1">
        <v>846.41300000000001</v>
      </c>
      <c r="AQ1204" s="2">
        <v>72.512</v>
      </c>
      <c r="AR1204" s="1">
        <v>1951.3020000000001</v>
      </c>
      <c r="AS1204" s="2">
        <v>71.878</v>
      </c>
      <c r="AT1204" s="1">
        <v>757.16899999999998</v>
      </c>
      <c r="AU1204" s="2">
        <v>116.09</v>
      </c>
      <c r="AV1204" s="1">
        <v>788.37099999999998</v>
      </c>
      <c r="AW1204" s="2">
        <v>87.391999999999996</v>
      </c>
      <c r="AX1204" s="1">
        <v>8155.0129999999999</v>
      </c>
      <c r="AY1204" s="2">
        <v>70.213999999999999</v>
      </c>
      <c r="AZ1204" s="1">
        <v>3726.1150000000002</v>
      </c>
      <c r="BA1204" s="2">
        <v>104.39200000000001</v>
      </c>
      <c r="BB1204" s="1">
        <v>973.10500000000002</v>
      </c>
      <c r="BC1204" s="2">
        <v>96.268000000000001</v>
      </c>
      <c r="BD1204" s="1">
        <v>1357.838</v>
      </c>
      <c r="BE1204" s="2">
        <v>94.464000000000013</v>
      </c>
      <c r="BF1204" s="1">
        <v>1156.1680000000001</v>
      </c>
      <c r="BG1204" s="2">
        <v>53.808000000000007</v>
      </c>
      <c r="BH1204" s="1">
        <v>1026.0920000000001</v>
      </c>
      <c r="BI1204" s="2">
        <v>59.45</v>
      </c>
      <c r="BJ1204" s="1">
        <v>1195.6490000000001</v>
      </c>
      <c r="BK1204" s="2">
        <v>115.22</v>
      </c>
      <c r="BL1204" s="1">
        <v>809.51200000000006</v>
      </c>
      <c r="BM1204" s="2">
        <v>32.616</v>
      </c>
    </row>
    <row r="1205" spans="1:65" x14ac:dyDescent="0.25">
      <c r="A1205" s="20">
        <v>43537</v>
      </c>
      <c r="B1205" s="5">
        <v>1033.8610000000001</v>
      </c>
      <c r="C1205">
        <v>4.8000000000000001E-2</v>
      </c>
      <c r="D1205" s="7">
        <v>-2.5499999999999998</v>
      </c>
      <c r="E1205" s="7">
        <v>-1.97</v>
      </c>
      <c r="F1205" s="2">
        <v>-0.18</v>
      </c>
      <c r="H1205" s="1">
        <v>7315.8810000000003</v>
      </c>
      <c r="I1205" s="2">
        <v>82.256</v>
      </c>
      <c r="J1205" s="1">
        <v>7982.8370000000004</v>
      </c>
      <c r="K1205" s="9">
        <v>96.84</v>
      </c>
      <c r="L1205" s="1">
        <v>350.55200000000002</v>
      </c>
      <c r="M1205" s="2">
        <v>97.390000000000015</v>
      </c>
      <c r="N1205" s="1">
        <v>1166.8800000000001</v>
      </c>
      <c r="O1205" s="2">
        <v>102.274</v>
      </c>
      <c r="P1205" s="1">
        <v>6833.9790000000003</v>
      </c>
      <c r="Q1205" s="2">
        <v>85.888000000000005</v>
      </c>
      <c r="R1205" s="1">
        <v>12635.130000000001</v>
      </c>
      <c r="S1205" s="2">
        <v>81.94</v>
      </c>
      <c r="T1205" s="1">
        <v>188.553</v>
      </c>
      <c r="U1205" s="2">
        <v>94.422000000000011</v>
      </c>
      <c r="V1205" s="1">
        <v>13347.168</v>
      </c>
      <c r="W1205" s="2">
        <v>113.26400000000001</v>
      </c>
      <c r="X1205" s="1">
        <v>34222.448000000004</v>
      </c>
      <c r="Y1205" s="2">
        <v>91.768000000000001</v>
      </c>
      <c r="Z1205" s="1">
        <v>17727.218000000001</v>
      </c>
      <c r="AA1205" s="2">
        <v>121.274</v>
      </c>
      <c r="AB1205" s="1">
        <v>8525.94</v>
      </c>
      <c r="AC1205" s="2">
        <v>99.539999999999992</v>
      </c>
      <c r="AD1205" s="1">
        <v>7219.4890000000005</v>
      </c>
      <c r="AE1205" s="2">
        <v>63.703999999999994</v>
      </c>
      <c r="AF1205" s="1">
        <v>5395.9260000000004</v>
      </c>
      <c r="AG1205" s="2">
        <v>92.274000000000001</v>
      </c>
      <c r="AH1205" s="1">
        <v>1647.3869999999999</v>
      </c>
      <c r="AI1205" s="2">
        <v>72.781999999999996</v>
      </c>
      <c r="AJ1205" s="1">
        <v>870.94500000000005</v>
      </c>
      <c r="AK1205" s="2">
        <v>100.09</v>
      </c>
      <c r="AL1205" s="1">
        <v>52.191000000000003</v>
      </c>
      <c r="AM1205" s="2">
        <v>103.172</v>
      </c>
      <c r="AN1205" s="1">
        <v>1250.973</v>
      </c>
      <c r="AO1205" s="2">
        <v>88.488</v>
      </c>
      <c r="AP1205" s="1">
        <v>874.50900000000001</v>
      </c>
      <c r="AQ1205" s="2">
        <v>73.669999999999987</v>
      </c>
      <c r="AR1205" s="1">
        <v>1899.585</v>
      </c>
      <c r="AS1205" s="2">
        <v>71.349999999999994</v>
      </c>
      <c r="AT1205" s="1">
        <v>745.57299999999998</v>
      </c>
      <c r="AU1205" s="2">
        <v>115.74599999999998</v>
      </c>
      <c r="AV1205" s="1">
        <v>786.16399999999999</v>
      </c>
      <c r="AW1205" s="2">
        <v>87.390000000000015</v>
      </c>
      <c r="AX1205" s="1">
        <v>8207.9009999999998</v>
      </c>
      <c r="AY1205" s="2">
        <v>69.988</v>
      </c>
      <c r="AZ1205" s="1">
        <v>3811.5770000000002</v>
      </c>
      <c r="BA1205" s="2">
        <v>105.048</v>
      </c>
      <c r="BB1205" s="1">
        <v>956.64600000000007</v>
      </c>
      <c r="BC1205" s="2">
        <v>95.563999999999993</v>
      </c>
      <c r="BD1205" s="1">
        <v>1351.796</v>
      </c>
      <c r="BE1205" s="2">
        <v>94.422000000000011</v>
      </c>
      <c r="BF1205" s="1">
        <v>1149.498</v>
      </c>
      <c r="BG1205" s="2">
        <v>53.989999999999995</v>
      </c>
      <c r="BH1205" s="1">
        <v>1003.611</v>
      </c>
      <c r="BI1205" s="2">
        <v>58.79</v>
      </c>
      <c r="BJ1205" s="1">
        <v>1215.1610000000001</v>
      </c>
      <c r="BK1205" s="2">
        <v>115.694</v>
      </c>
      <c r="BL1205" s="1">
        <v>799.79899999999998</v>
      </c>
      <c r="BM1205" s="2">
        <v>32.346000000000004</v>
      </c>
    </row>
    <row r="1206" spans="1:65" x14ac:dyDescent="0.25">
      <c r="A1206" s="20">
        <v>43544</v>
      </c>
      <c r="B1206" s="5">
        <v>1043.5340000000001</v>
      </c>
      <c r="C1206">
        <v>4.8000000000000001E-2</v>
      </c>
      <c r="D1206" s="7">
        <v>2.83</v>
      </c>
      <c r="E1206" s="7">
        <v>-0.91</v>
      </c>
      <c r="F1206" s="2">
        <v>-0.56999999999999995</v>
      </c>
      <c r="H1206" s="1">
        <v>7327.0320000000002</v>
      </c>
      <c r="I1206" s="2">
        <v>82.63000000000001</v>
      </c>
      <c r="J1206" s="1">
        <v>8049.085</v>
      </c>
      <c r="K1206" s="9">
        <v>96.92</v>
      </c>
      <c r="L1206" s="1">
        <v>358.327</v>
      </c>
      <c r="M1206" s="2">
        <v>97.53400000000002</v>
      </c>
      <c r="N1206" s="1">
        <v>1203.482</v>
      </c>
      <c r="O1206" s="2">
        <v>102.38399999999999</v>
      </c>
      <c r="P1206" s="1">
        <v>6918.5029999999997</v>
      </c>
      <c r="Q1206" s="2">
        <v>85.503999999999991</v>
      </c>
      <c r="R1206" s="1">
        <v>12920.357</v>
      </c>
      <c r="S1206" s="2">
        <v>82.713999999999999</v>
      </c>
      <c r="T1206" s="1">
        <v>190.35400000000001</v>
      </c>
      <c r="U1206" s="2">
        <v>94.572000000000003</v>
      </c>
      <c r="V1206" s="1">
        <v>13512.768</v>
      </c>
      <c r="W1206" s="2">
        <v>113.45399999999999</v>
      </c>
      <c r="X1206" s="1">
        <v>35426.228000000003</v>
      </c>
      <c r="Y1206" s="2">
        <v>92.744</v>
      </c>
      <c r="Z1206" s="1">
        <v>18006.431</v>
      </c>
      <c r="AA1206" s="2">
        <v>121.476</v>
      </c>
      <c r="AB1206" s="1">
        <v>8657.4539999999997</v>
      </c>
      <c r="AC1206" s="2">
        <v>100.17</v>
      </c>
      <c r="AD1206" s="1">
        <v>7217.1140000000005</v>
      </c>
      <c r="AE1206" s="2">
        <v>63.89</v>
      </c>
      <c r="AF1206" s="1">
        <v>5324.81</v>
      </c>
      <c r="AG1206" s="2">
        <v>91.710000000000008</v>
      </c>
      <c r="AH1206" s="1">
        <v>1771.652</v>
      </c>
      <c r="AI1206" s="2">
        <v>72.97</v>
      </c>
      <c r="AJ1206" s="1">
        <v>878.17399999999998</v>
      </c>
      <c r="AK1206" s="2">
        <v>100.17999999999999</v>
      </c>
      <c r="AL1206" s="1">
        <v>52.993000000000002</v>
      </c>
      <c r="AM1206" s="2">
        <v>103.28599999999999</v>
      </c>
      <c r="AN1206" s="1">
        <v>1306.3869999999999</v>
      </c>
      <c r="AO1206" s="2">
        <v>88.981999999999999</v>
      </c>
      <c r="AP1206" s="1">
        <v>890.97199999999998</v>
      </c>
      <c r="AQ1206" s="2">
        <v>74.403999999999996</v>
      </c>
      <c r="AR1206" s="1">
        <v>1972.0989999999999</v>
      </c>
      <c r="AS1206" s="2">
        <v>71.347999999999999</v>
      </c>
      <c r="AT1206" s="1">
        <v>756.38700000000006</v>
      </c>
      <c r="AU1206" s="2">
        <v>115.46199999999999</v>
      </c>
      <c r="AV1206" s="1">
        <v>793.66</v>
      </c>
      <c r="AW1206" s="2">
        <v>87.468000000000004</v>
      </c>
      <c r="AX1206" s="1">
        <v>8636.75</v>
      </c>
      <c r="AY1206" s="2">
        <v>70.784000000000006</v>
      </c>
      <c r="AZ1206" s="1">
        <v>3882.9560000000001</v>
      </c>
      <c r="BA1206" s="2">
        <v>104.952</v>
      </c>
      <c r="BB1206" s="1">
        <v>970.774</v>
      </c>
      <c r="BC1206" s="2">
        <v>94.905999999999992</v>
      </c>
      <c r="BD1206" s="1">
        <v>1383.962</v>
      </c>
      <c r="BE1206" s="2">
        <v>94.572000000000003</v>
      </c>
      <c r="BF1206" s="1">
        <v>1191.095</v>
      </c>
      <c r="BG1206" s="2">
        <v>54.758000000000003</v>
      </c>
      <c r="BH1206" s="1">
        <v>1008.058</v>
      </c>
      <c r="BI1206" s="2">
        <v>58.275999999999996</v>
      </c>
      <c r="BJ1206" s="1">
        <v>1203.885</v>
      </c>
      <c r="BK1206" s="2">
        <v>115.444</v>
      </c>
      <c r="BL1206" s="1">
        <v>803.072</v>
      </c>
      <c r="BM1206" s="2">
        <v>32.055999999999997</v>
      </c>
    </row>
    <row r="1207" spans="1:65" x14ac:dyDescent="0.25">
      <c r="A1207" s="20">
        <v>43551</v>
      </c>
      <c r="B1207" s="5">
        <v>1034.059</v>
      </c>
      <c r="C1207">
        <v>4.8000000000000001E-2</v>
      </c>
      <c r="D1207" s="7">
        <v>-1.1100000000000001</v>
      </c>
      <c r="E1207" s="7">
        <v>-1.55</v>
      </c>
      <c r="F1207" s="2">
        <v>-2.5299999999999998</v>
      </c>
      <c r="H1207" s="1">
        <v>7235.9520000000002</v>
      </c>
      <c r="I1207" s="2">
        <v>82.15600000000002</v>
      </c>
      <c r="J1207" s="1">
        <v>7859.3919999999998</v>
      </c>
      <c r="K1207" s="9">
        <v>96.77600000000001</v>
      </c>
      <c r="L1207" s="1">
        <v>345.70100000000002</v>
      </c>
      <c r="M1207" s="2">
        <v>97.415999999999997</v>
      </c>
      <c r="N1207" s="1">
        <v>1189.4449999999999</v>
      </c>
      <c r="O1207" s="2">
        <v>102.30800000000002</v>
      </c>
      <c r="P1207" s="1">
        <v>7028.067</v>
      </c>
      <c r="Q1207" s="2">
        <v>86.41</v>
      </c>
      <c r="R1207" s="1">
        <v>12508.317000000001</v>
      </c>
      <c r="S1207" s="2">
        <v>82.94</v>
      </c>
      <c r="T1207" s="1">
        <v>190.33799999999999</v>
      </c>
      <c r="U1207" s="2">
        <v>94.623999999999995</v>
      </c>
      <c r="V1207" s="1">
        <v>13373.727000000001</v>
      </c>
      <c r="W1207" s="2">
        <v>113.49000000000001</v>
      </c>
      <c r="X1207" s="1">
        <v>34343.747000000003</v>
      </c>
      <c r="Y1207" s="2">
        <v>92.981999999999999</v>
      </c>
      <c r="Z1207" s="1">
        <v>17962.059000000001</v>
      </c>
      <c r="AA1207" s="2">
        <v>122.58000000000001</v>
      </c>
      <c r="AB1207" s="1">
        <v>8548.9480000000003</v>
      </c>
      <c r="AC1207" s="2">
        <v>99.948000000000008</v>
      </c>
      <c r="AD1207" s="1">
        <v>6485.3109999999997</v>
      </c>
      <c r="AE1207" s="2">
        <v>63.293999999999997</v>
      </c>
      <c r="AF1207" s="1">
        <v>5115.7420000000002</v>
      </c>
      <c r="AG1207" s="2">
        <v>91.054000000000002</v>
      </c>
      <c r="AH1207" s="1">
        <v>1655.33</v>
      </c>
      <c r="AI1207" s="2">
        <v>73.195999999999998</v>
      </c>
      <c r="AJ1207" s="1">
        <v>862.15200000000004</v>
      </c>
      <c r="AK1207" s="2">
        <v>99.72999999999999</v>
      </c>
      <c r="AL1207" s="1">
        <v>52.061</v>
      </c>
      <c r="AM1207" s="2">
        <v>103.26200000000001</v>
      </c>
      <c r="AN1207" s="1">
        <v>1240.924</v>
      </c>
      <c r="AO1207" s="2">
        <v>88.138000000000005</v>
      </c>
      <c r="AP1207" s="1">
        <v>881.66800000000001</v>
      </c>
      <c r="AQ1207" s="2">
        <v>74.484000000000009</v>
      </c>
      <c r="AR1207" s="1">
        <v>1954.298</v>
      </c>
      <c r="AS1207" s="2">
        <v>71.5</v>
      </c>
      <c r="AT1207" s="1">
        <v>747.92100000000005</v>
      </c>
      <c r="AU1207" s="2">
        <v>115.242</v>
      </c>
      <c r="AV1207" s="1">
        <v>776.13800000000003</v>
      </c>
      <c r="AW1207" s="2">
        <v>87.568000000000012</v>
      </c>
      <c r="AX1207" s="1">
        <v>8371.9940000000006</v>
      </c>
      <c r="AY1207" s="2">
        <v>71.222000000000008</v>
      </c>
      <c r="AZ1207" s="1">
        <v>3780.3540000000003</v>
      </c>
      <c r="BA1207" s="2">
        <v>104.85799999999999</v>
      </c>
      <c r="BB1207" s="1">
        <v>977.09500000000003</v>
      </c>
      <c r="BC1207" s="2">
        <v>95.068000000000012</v>
      </c>
      <c r="BD1207" s="1">
        <v>1345.451</v>
      </c>
      <c r="BE1207" s="2">
        <v>94.623999999999995</v>
      </c>
      <c r="BF1207" s="1">
        <v>1172.3890000000001</v>
      </c>
      <c r="BG1207" s="2">
        <v>55.198</v>
      </c>
      <c r="BH1207" s="1">
        <v>992.33900000000006</v>
      </c>
      <c r="BI1207" s="2">
        <v>58.525999999999996</v>
      </c>
      <c r="BJ1207" s="1">
        <v>1204.3910000000001</v>
      </c>
      <c r="BK1207" s="2">
        <v>115.31399999999999</v>
      </c>
      <c r="BL1207" s="1">
        <v>717.09299999999996</v>
      </c>
      <c r="BM1207" s="2">
        <v>31.691999999999997</v>
      </c>
    </row>
    <row r="1208" spans="1:65" x14ac:dyDescent="0.25">
      <c r="A1208" s="20">
        <v>43558</v>
      </c>
      <c r="B1208" s="5">
        <v>1060.1590000000001</v>
      </c>
      <c r="C1208">
        <v>5.1999999999999998E-2</v>
      </c>
      <c r="D1208" s="7">
        <v>1.27</v>
      </c>
      <c r="E1208" s="7">
        <v>1.07</v>
      </c>
      <c r="F1208" s="2">
        <v>-0.3</v>
      </c>
      <c r="H1208" s="1">
        <v>7395.3879999999999</v>
      </c>
      <c r="I1208" s="2">
        <v>82.596000000000004</v>
      </c>
      <c r="J1208" s="1">
        <v>8164.5479999999998</v>
      </c>
      <c r="K1208" s="9">
        <v>96.59</v>
      </c>
      <c r="L1208" s="1">
        <v>364.89400000000001</v>
      </c>
      <c r="M1208" s="2">
        <v>97.143999999999991</v>
      </c>
      <c r="N1208" s="1">
        <v>1213.76</v>
      </c>
      <c r="O1208" s="2">
        <v>102.14200000000001</v>
      </c>
      <c r="P1208" s="1">
        <v>7014.7020000000002</v>
      </c>
      <c r="Q1208" s="2">
        <v>86.102000000000004</v>
      </c>
      <c r="R1208" s="1">
        <v>12792.734</v>
      </c>
      <c r="S1208" s="2">
        <v>82.692000000000007</v>
      </c>
      <c r="T1208" s="1">
        <v>194.01900000000001</v>
      </c>
      <c r="U1208" s="2">
        <v>94.384</v>
      </c>
      <c r="V1208" s="1">
        <v>13977.966</v>
      </c>
      <c r="W1208" s="2">
        <v>113.48800000000001</v>
      </c>
      <c r="X1208" s="1">
        <v>36067.156999999999</v>
      </c>
      <c r="Y1208" s="2">
        <v>92.919999999999987</v>
      </c>
      <c r="Z1208" s="1">
        <v>18252.546999999999</v>
      </c>
      <c r="AA1208" s="2">
        <v>122.874</v>
      </c>
      <c r="AB1208" s="1">
        <v>8791.2630000000008</v>
      </c>
      <c r="AC1208" s="2">
        <v>99.748000000000005</v>
      </c>
      <c r="AD1208" s="1">
        <v>6869.0010000000002</v>
      </c>
      <c r="AE1208" s="2">
        <v>63.224000000000004</v>
      </c>
      <c r="AF1208" s="1">
        <v>5298.0630000000001</v>
      </c>
      <c r="AG1208" s="2">
        <v>90.875999999999991</v>
      </c>
      <c r="AH1208" s="1">
        <v>1710.3980000000001</v>
      </c>
      <c r="AI1208" s="2">
        <v>72.239999999999995</v>
      </c>
      <c r="AJ1208" s="1">
        <v>858.12400000000002</v>
      </c>
      <c r="AK1208" s="2">
        <v>99.518000000000001</v>
      </c>
      <c r="AL1208" s="1">
        <v>54.204000000000001</v>
      </c>
      <c r="AM1208" s="2">
        <v>103.14200000000001</v>
      </c>
      <c r="AN1208" s="1">
        <v>1270.383</v>
      </c>
      <c r="AO1208" s="2">
        <v>86.927999999999997</v>
      </c>
      <c r="AP1208" s="1">
        <v>907.05700000000002</v>
      </c>
      <c r="AQ1208" s="2">
        <v>74.626000000000005</v>
      </c>
      <c r="AR1208" s="1">
        <v>1972.441</v>
      </c>
      <c r="AS1208" s="2">
        <v>71.501999999999995</v>
      </c>
      <c r="AT1208" s="1">
        <v>774.46500000000003</v>
      </c>
      <c r="AU1208" s="2">
        <v>115.35599999999999</v>
      </c>
      <c r="AV1208" s="1">
        <v>776.73699999999997</v>
      </c>
      <c r="AW1208" s="2">
        <v>87.512</v>
      </c>
      <c r="AX1208" s="1">
        <v>8507.2250000000004</v>
      </c>
      <c r="AY1208" s="2">
        <v>70.555999999999997</v>
      </c>
      <c r="AZ1208" s="1">
        <v>3830.2069999999999</v>
      </c>
      <c r="BA1208" s="2">
        <v>105.08199999999999</v>
      </c>
      <c r="BB1208" s="1">
        <v>992.69100000000003</v>
      </c>
      <c r="BC1208" s="2">
        <v>95.524000000000001</v>
      </c>
      <c r="BD1208" s="1">
        <v>1398.748</v>
      </c>
      <c r="BE1208" s="2">
        <v>94.384</v>
      </c>
      <c r="BF1208" s="1">
        <v>1189.009</v>
      </c>
      <c r="BG1208" s="2">
        <v>54.646000000000001</v>
      </c>
      <c r="BH1208" s="1">
        <v>1068.8589999999999</v>
      </c>
      <c r="BI1208" s="2">
        <v>59.024000000000001</v>
      </c>
      <c r="BJ1208" s="1">
        <v>1220.0029999999999</v>
      </c>
      <c r="BK1208" s="2">
        <v>115.446</v>
      </c>
      <c r="BL1208" s="1">
        <v>725.49</v>
      </c>
      <c r="BM1208" s="2">
        <v>31.538</v>
      </c>
    </row>
    <row r="1209" spans="1:65" x14ac:dyDescent="0.25">
      <c r="A1209" s="20">
        <v>43565</v>
      </c>
      <c r="B1209" s="5">
        <v>1064.9829999999999</v>
      </c>
      <c r="C1209">
        <v>5.1999999999999998E-2</v>
      </c>
      <c r="D1209" s="7">
        <v>2.14</v>
      </c>
      <c r="E1209" s="7">
        <v>0.51</v>
      </c>
      <c r="F1209" s="2">
        <v>1.1299999999999999</v>
      </c>
      <c r="H1209" s="1">
        <v>7442.6279999999997</v>
      </c>
      <c r="I1209" s="2">
        <v>82.584000000000003</v>
      </c>
      <c r="J1209" s="1">
        <v>8134.2960000000003</v>
      </c>
      <c r="K1209" s="9">
        <v>96.714000000000013</v>
      </c>
      <c r="L1209" s="1">
        <v>361.88100000000003</v>
      </c>
      <c r="M1209" s="2">
        <v>97.277999999999992</v>
      </c>
      <c r="N1209" s="1">
        <v>1209.635</v>
      </c>
      <c r="O1209" s="2">
        <v>102.232</v>
      </c>
      <c r="P1209" s="1">
        <v>7001.0540000000001</v>
      </c>
      <c r="Q1209" s="2">
        <v>85.762</v>
      </c>
      <c r="R1209" s="1">
        <v>12844.066000000001</v>
      </c>
      <c r="S1209" s="2">
        <v>83.063999999999993</v>
      </c>
      <c r="T1209" s="1">
        <v>194.227</v>
      </c>
      <c r="U1209" s="2">
        <v>94.652000000000015</v>
      </c>
      <c r="V1209" s="1">
        <v>14114.936</v>
      </c>
      <c r="W1209" s="2">
        <v>113.55</v>
      </c>
      <c r="X1209" s="1">
        <v>36313.697</v>
      </c>
      <c r="Y1209" s="2">
        <v>93.032000000000011</v>
      </c>
      <c r="Z1209" s="1">
        <v>18229.222000000002</v>
      </c>
      <c r="AA1209" s="2">
        <v>122.34199999999998</v>
      </c>
      <c r="AB1209" s="1">
        <v>8766.2209999999995</v>
      </c>
      <c r="AC1209" s="2">
        <v>99.484000000000009</v>
      </c>
      <c r="AD1209" s="1">
        <v>6995.01</v>
      </c>
      <c r="AE1209" s="2">
        <v>63.738</v>
      </c>
      <c r="AF1209" s="1">
        <v>5373.6540000000005</v>
      </c>
      <c r="AG1209" s="2">
        <v>92.460000000000008</v>
      </c>
      <c r="AH1209" s="1">
        <v>1778.0260000000001</v>
      </c>
      <c r="AI1209" s="2">
        <v>73.134</v>
      </c>
      <c r="AJ1209" s="1">
        <v>870.63200000000006</v>
      </c>
      <c r="AK1209" s="2">
        <v>100.122</v>
      </c>
      <c r="AL1209" s="1">
        <v>55.274000000000001</v>
      </c>
      <c r="AM1209" s="2">
        <v>103.25600000000001</v>
      </c>
      <c r="AN1209" s="1">
        <v>1264.1020000000001</v>
      </c>
      <c r="AO1209" s="2">
        <v>86.876000000000005</v>
      </c>
      <c r="AP1209" s="1">
        <v>895.79600000000005</v>
      </c>
      <c r="AQ1209" s="2">
        <v>74.239999999999995</v>
      </c>
      <c r="AR1209" s="1">
        <v>2008.355</v>
      </c>
      <c r="AS1209" s="2">
        <v>71.876000000000005</v>
      </c>
      <c r="AT1209" s="1">
        <v>777.41700000000003</v>
      </c>
      <c r="AU1209" s="2">
        <v>114.97</v>
      </c>
      <c r="AV1209" s="1">
        <v>771</v>
      </c>
      <c r="AW1209" s="2">
        <v>87.169999999999987</v>
      </c>
      <c r="AX1209" s="1">
        <v>9005.82</v>
      </c>
      <c r="AY1209" s="2">
        <v>71.3</v>
      </c>
      <c r="AZ1209" s="1">
        <v>3833.5340000000001</v>
      </c>
      <c r="BA1209" s="2">
        <v>105.37800000000001</v>
      </c>
      <c r="BB1209" s="1">
        <v>1009.317</v>
      </c>
      <c r="BC1209" s="2">
        <v>96.29</v>
      </c>
      <c r="BD1209" s="1">
        <v>1395.393</v>
      </c>
      <c r="BE1209" s="2">
        <v>94.652000000000015</v>
      </c>
      <c r="BF1209" s="1">
        <v>1227.866</v>
      </c>
      <c r="BG1209" s="2">
        <v>54.802</v>
      </c>
      <c r="BH1209" s="1">
        <v>1118.57</v>
      </c>
      <c r="BI1209" s="2">
        <v>60.089999999999996</v>
      </c>
      <c r="BJ1209" s="1">
        <v>1229.2</v>
      </c>
      <c r="BK1209" s="2">
        <v>115.178</v>
      </c>
      <c r="BL1209" s="1">
        <v>737.72199999999998</v>
      </c>
      <c r="BM1209" s="2">
        <v>31.169999999999998</v>
      </c>
    </row>
    <row r="1210" spans="1:65" x14ac:dyDescent="0.25">
      <c r="A1210" s="20">
        <v>43572</v>
      </c>
      <c r="B1210" s="5">
        <v>1071.2429999999999</v>
      </c>
      <c r="C1210">
        <v>5.1999999999999998E-2</v>
      </c>
      <c r="D1210" s="7">
        <v>0.55000000000000004</v>
      </c>
      <c r="E1210" s="7">
        <v>-0.83</v>
      </c>
      <c r="F1210" s="2">
        <v>1.1100000000000001</v>
      </c>
      <c r="H1210" s="1">
        <v>7545.6260000000002</v>
      </c>
      <c r="I1210" s="2">
        <v>82.513999999999996</v>
      </c>
      <c r="J1210" s="1">
        <v>8373.5480000000007</v>
      </c>
      <c r="K1210" s="9">
        <v>96.914000000000001</v>
      </c>
      <c r="L1210" s="1">
        <v>378.49200000000002</v>
      </c>
      <c r="M1210" s="2">
        <v>97.524000000000001</v>
      </c>
      <c r="N1210" s="1">
        <v>1228.9570000000001</v>
      </c>
      <c r="O1210" s="2">
        <v>102.43599999999999</v>
      </c>
      <c r="P1210" s="1">
        <v>7033.8540000000003</v>
      </c>
      <c r="Q1210" s="2">
        <v>85.299999999999983</v>
      </c>
      <c r="R1210" s="1">
        <v>13010.222</v>
      </c>
      <c r="S1210" s="2">
        <v>83.536000000000001</v>
      </c>
      <c r="T1210" s="1">
        <v>192.977</v>
      </c>
      <c r="U1210" s="2">
        <v>95.044000000000011</v>
      </c>
      <c r="V1210" s="1">
        <v>14218.54</v>
      </c>
      <c r="W1210" s="2">
        <v>113.518</v>
      </c>
      <c r="X1210" s="1">
        <v>37276.786</v>
      </c>
      <c r="Y1210" s="2">
        <v>92.891999999999996</v>
      </c>
      <c r="Z1210" s="1">
        <v>18246.311000000002</v>
      </c>
      <c r="AA1210" s="2">
        <v>121.47</v>
      </c>
      <c r="AB1210" s="1">
        <v>8796.9580000000005</v>
      </c>
      <c r="AC1210" s="2">
        <v>99.281999999999996</v>
      </c>
      <c r="AD1210" s="1">
        <v>6623.5060000000003</v>
      </c>
      <c r="AE1210" s="2">
        <v>63.146000000000001</v>
      </c>
      <c r="AF1210" s="1">
        <v>5391.7560000000003</v>
      </c>
      <c r="AG1210" s="2">
        <v>92.55</v>
      </c>
      <c r="AH1210" s="1">
        <v>1702.096</v>
      </c>
      <c r="AI1210" s="2">
        <v>72.992000000000004</v>
      </c>
      <c r="AJ1210" s="1">
        <v>871.43700000000001</v>
      </c>
      <c r="AK1210" s="2">
        <v>100.24600000000001</v>
      </c>
      <c r="AL1210" s="1">
        <v>56.201000000000001</v>
      </c>
      <c r="AM1210" s="2">
        <v>103.45599999999999</v>
      </c>
      <c r="AN1210" s="1">
        <v>1307.3410000000001</v>
      </c>
      <c r="AO1210" s="2">
        <v>87.12</v>
      </c>
      <c r="AP1210" s="1">
        <v>900.41600000000005</v>
      </c>
      <c r="AQ1210" s="2">
        <v>74.123999999999995</v>
      </c>
      <c r="AR1210" s="1">
        <v>2004.885</v>
      </c>
      <c r="AS1210" s="2">
        <v>72.102000000000004</v>
      </c>
      <c r="AT1210" s="1">
        <v>786.45799999999997</v>
      </c>
      <c r="AU1210" s="2">
        <v>115.3</v>
      </c>
      <c r="AV1210" s="1">
        <v>756.42100000000005</v>
      </c>
      <c r="AW1210" s="2">
        <v>86.475999999999999</v>
      </c>
      <c r="AX1210" s="1">
        <v>9117.7199999999993</v>
      </c>
      <c r="AY1210" s="2">
        <v>72.041999999999987</v>
      </c>
      <c r="AZ1210" s="1">
        <v>3770.384</v>
      </c>
      <c r="BA1210" s="2">
        <v>105.13399999999999</v>
      </c>
      <c r="BB1210" s="1">
        <v>991.98800000000006</v>
      </c>
      <c r="BC1210" s="2">
        <v>96.85</v>
      </c>
      <c r="BD1210" s="1">
        <v>1397.471</v>
      </c>
      <c r="BE1210" s="2">
        <v>95.044000000000011</v>
      </c>
      <c r="BF1210" s="1">
        <v>1225.7350000000001</v>
      </c>
      <c r="BG1210" s="2">
        <v>55.381999999999991</v>
      </c>
      <c r="BH1210" s="1">
        <v>1127.26</v>
      </c>
      <c r="BI1210" s="2">
        <v>60.314</v>
      </c>
      <c r="BJ1210" s="1">
        <v>1234.8489999999999</v>
      </c>
      <c r="BK1210" s="2">
        <v>115.242</v>
      </c>
      <c r="BL1210" s="1">
        <v>743.27600000000007</v>
      </c>
      <c r="BM1210" s="2">
        <v>30.417999999999999</v>
      </c>
    </row>
    <row r="1211" spans="1:65" x14ac:dyDescent="0.25">
      <c r="A1211" s="20">
        <v>43579</v>
      </c>
      <c r="B1211" s="5">
        <v>1073.5999999999999</v>
      </c>
      <c r="C1211">
        <v>5.1999999999999998E-2</v>
      </c>
      <c r="D1211" s="7">
        <v>-0.18</v>
      </c>
      <c r="E1211" s="7">
        <v>-1</v>
      </c>
      <c r="F1211" s="2">
        <v>0.35</v>
      </c>
      <c r="H1211" s="1">
        <v>7479.8490000000002</v>
      </c>
      <c r="I1211" s="2">
        <v>82.25200000000001</v>
      </c>
      <c r="J1211" s="1">
        <v>8405.5169999999998</v>
      </c>
      <c r="K1211" s="9">
        <v>96.859999999999985</v>
      </c>
      <c r="L1211" s="1">
        <v>375.04900000000004</v>
      </c>
      <c r="M1211" s="2">
        <v>97.388000000000005</v>
      </c>
      <c r="N1211" s="1">
        <v>1208.3869999999999</v>
      </c>
      <c r="O1211" s="2">
        <v>102.34400000000001</v>
      </c>
      <c r="P1211" s="1">
        <v>6979.9980000000005</v>
      </c>
      <c r="Q1211" s="2">
        <v>85.460000000000008</v>
      </c>
      <c r="R1211" s="1">
        <v>12870.942000000001</v>
      </c>
      <c r="S1211" s="2">
        <v>83.438000000000002</v>
      </c>
      <c r="T1211" s="1">
        <v>193.92099999999999</v>
      </c>
      <c r="U1211" s="2">
        <v>94.85</v>
      </c>
      <c r="V1211" s="1">
        <v>14199.843000000001</v>
      </c>
      <c r="W1211" s="2">
        <v>113.47200000000001</v>
      </c>
      <c r="X1211" s="1">
        <v>37110.76</v>
      </c>
      <c r="Y1211" s="2">
        <v>92.550000000000011</v>
      </c>
      <c r="Z1211" s="1">
        <v>18276.839</v>
      </c>
      <c r="AA1211" s="2">
        <v>120.684</v>
      </c>
      <c r="AB1211" s="1">
        <v>8736.4310000000005</v>
      </c>
      <c r="AC1211" s="2">
        <v>98.998000000000005</v>
      </c>
      <c r="AD1211" s="1">
        <v>6678.3209999999999</v>
      </c>
      <c r="AE1211" s="2">
        <v>62.415999999999997</v>
      </c>
      <c r="AF1211" s="1">
        <v>5196.0010000000002</v>
      </c>
      <c r="AG1211" s="2">
        <v>92.781999999999996</v>
      </c>
      <c r="AH1211" s="1">
        <v>1692.586</v>
      </c>
      <c r="AI1211" s="2">
        <v>72.292000000000002</v>
      </c>
      <c r="AJ1211" s="1">
        <v>854.26400000000001</v>
      </c>
      <c r="AK1211" s="2">
        <v>99.912000000000006</v>
      </c>
      <c r="AL1211" s="1">
        <v>55.923999999999999</v>
      </c>
      <c r="AM1211" s="2">
        <v>103.404</v>
      </c>
      <c r="AN1211" s="1">
        <v>1297.8520000000001</v>
      </c>
      <c r="AO1211" s="2">
        <v>87.132000000000005</v>
      </c>
      <c r="AP1211" s="1">
        <v>894.08299999999997</v>
      </c>
      <c r="AQ1211" s="2">
        <v>74.08</v>
      </c>
      <c r="AR1211" s="1">
        <v>2002.068</v>
      </c>
      <c r="AS1211" s="2">
        <v>72.484000000000009</v>
      </c>
      <c r="AT1211" s="1">
        <v>757.66200000000003</v>
      </c>
      <c r="AU1211" s="2">
        <v>114.958</v>
      </c>
      <c r="AV1211" s="1">
        <v>767.31700000000001</v>
      </c>
      <c r="AW1211" s="2">
        <v>86.373999999999995</v>
      </c>
      <c r="AX1211" s="1">
        <v>8945.7469999999994</v>
      </c>
      <c r="AY1211" s="2">
        <v>71.91</v>
      </c>
      <c r="AZ1211" s="1">
        <v>3730.913</v>
      </c>
      <c r="BA1211" s="2">
        <v>105.16200000000001</v>
      </c>
      <c r="BB1211" s="1">
        <v>986.32299999999998</v>
      </c>
      <c r="BC1211" s="2">
        <v>96.845999999999989</v>
      </c>
      <c r="BD1211" s="1">
        <v>1373.3679999999999</v>
      </c>
      <c r="BE1211" s="2">
        <v>94.85</v>
      </c>
      <c r="BF1211" s="1">
        <v>1228.08</v>
      </c>
      <c r="BG1211" s="2">
        <v>55.814</v>
      </c>
      <c r="BH1211" s="1">
        <v>1095.0640000000001</v>
      </c>
      <c r="BI1211" s="2">
        <v>59.751999999999995</v>
      </c>
      <c r="BJ1211" s="1">
        <v>1232.2629999999999</v>
      </c>
      <c r="BK1211" s="2">
        <v>115.154</v>
      </c>
      <c r="BL1211" s="1">
        <v>705.45600000000002</v>
      </c>
      <c r="BM1211" s="2">
        <v>30.254000000000001</v>
      </c>
    </row>
    <row r="1212" spans="1:65" x14ac:dyDescent="0.25">
      <c r="A1212" s="20">
        <v>43586</v>
      </c>
      <c r="B1212" s="5">
        <v>1074.252</v>
      </c>
      <c r="C1212">
        <v>5.0999999999999997E-2</v>
      </c>
      <c r="D1212" s="7">
        <v>1.24</v>
      </c>
      <c r="E1212" s="7">
        <v>0.31</v>
      </c>
      <c r="F1212" s="2">
        <v>-1.59</v>
      </c>
      <c r="H1212" s="1">
        <v>7486.2889999999998</v>
      </c>
      <c r="I1212" s="2">
        <v>82.035999999999987</v>
      </c>
      <c r="J1212" s="1">
        <v>8453.9009999999998</v>
      </c>
      <c r="K1212" s="9">
        <v>96.777999999999992</v>
      </c>
      <c r="L1212" s="1">
        <v>375.65000000000003</v>
      </c>
      <c r="M1212" s="2">
        <v>97.217999999999989</v>
      </c>
      <c r="N1212" s="1">
        <v>1222.1130000000001</v>
      </c>
      <c r="O1212" s="2">
        <v>102.318</v>
      </c>
      <c r="P1212" s="1">
        <v>7043.1260000000002</v>
      </c>
      <c r="Q1212" s="2">
        <v>86.068000000000012</v>
      </c>
      <c r="R1212" s="1">
        <v>12667.827000000001</v>
      </c>
      <c r="S1212" s="2">
        <v>82.897999999999996</v>
      </c>
      <c r="T1212" s="1">
        <v>195.24100000000001</v>
      </c>
      <c r="U1212" s="2">
        <v>94.686000000000007</v>
      </c>
      <c r="V1212" s="1">
        <v>14383.720000000001</v>
      </c>
      <c r="W1212" s="2">
        <v>113.47</v>
      </c>
      <c r="X1212" s="1">
        <v>36623.317000000003</v>
      </c>
      <c r="Y1212" s="2">
        <v>91.402000000000015</v>
      </c>
      <c r="Z1212" s="1">
        <v>18520.099000000002</v>
      </c>
      <c r="AA1212" s="2">
        <v>120.652</v>
      </c>
      <c r="AB1212" s="1">
        <v>8726.643</v>
      </c>
      <c r="AC1212" s="2">
        <v>99.118000000000009</v>
      </c>
      <c r="AD1212" s="1">
        <v>6847.7979999999998</v>
      </c>
      <c r="AE1212" s="2">
        <v>62.746000000000002</v>
      </c>
      <c r="AF1212" s="1">
        <v>5151.7970000000005</v>
      </c>
      <c r="AG1212" s="2">
        <v>91.618000000000009</v>
      </c>
      <c r="AH1212" s="1">
        <v>1643.97</v>
      </c>
      <c r="AI1212" s="2">
        <v>71.087999999999994</v>
      </c>
      <c r="AJ1212" s="1">
        <v>848.07</v>
      </c>
      <c r="AK1212" s="2">
        <v>99.98599999999999</v>
      </c>
      <c r="AL1212" s="1">
        <v>56.417999999999999</v>
      </c>
      <c r="AM1212" s="2">
        <v>103.48600000000002</v>
      </c>
      <c r="AN1212" s="1">
        <v>1261.2940000000001</v>
      </c>
      <c r="AO1212" s="2">
        <v>86.521999999999991</v>
      </c>
      <c r="AP1212" s="1">
        <v>898.83100000000002</v>
      </c>
      <c r="AQ1212" s="2">
        <v>74.091999999999999</v>
      </c>
      <c r="AR1212" s="1">
        <v>1985.9760000000001</v>
      </c>
      <c r="AS1212" s="2">
        <v>71.996000000000009</v>
      </c>
      <c r="AT1212" s="1">
        <v>750.64099999999996</v>
      </c>
      <c r="AU1212" s="2">
        <v>113.14000000000001</v>
      </c>
      <c r="AV1212" s="1">
        <v>767.92200000000003</v>
      </c>
      <c r="AW1212" s="2">
        <v>86.835999999999984</v>
      </c>
      <c r="AX1212" s="1">
        <v>8923.5259999999998</v>
      </c>
      <c r="AY1212" s="2">
        <v>71.63</v>
      </c>
      <c r="AZ1212" s="1">
        <v>3743.5790000000002</v>
      </c>
      <c r="BA1212" s="2">
        <v>105.48400000000001</v>
      </c>
      <c r="BB1212" s="1">
        <v>1004.052</v>
      </c>
      <c r="BC1212" s="2">
        <v>96.91</v>
      </c>
      <c r="BD1212" s="1">
        <v>1361.163</v>
      </c>
      <c r="BE1212" s="2">
        <v>94.686000000000007</v>
      </c>
      <c r="BF1212" s="1">
        <v>1205.75</v>
      </c>
      <c r="BG1212" s="2">
        <v>55.613999999999997</v>
      </c>
      <c r="BH1212" s="1">
        <v>1094.249</v>
      </c>
      <c r="BI1212" s="2">
        <v>59.186</v>
      </c>
      <c r="BJ1212" s="1">
        <v>1233.664</v>
      </c>
      <c r="BK1212" s="2">
        <v>115.27000000000001</v>
      </c>
      <c r="BL1212" s="1">
        <v>689.51700000000005</v>
      </c>
      <c r="BM1212" s="2">
        <v>29.8</v>
      </c>
    </row>
    <row r="1213" spans="1:65" x14ac:dyDescent="0.25">
      <c r="A1213" s="20">
        <v>43593</v>
      </c>
      <c r="B1213" s="5">
        <v>1055.009</v>
      </c>
      <c r="C1213">
        <v>5.0999999999999997E-2</v>
      </c>
      <c r="D1213" s="7">
        <v>0.27</v>
      </c>
      <c r="E1213" s="7">
        <v>0.76</v>
      </c>
      <c r="F1213" s="2">
        <v>0.03</v>
      </c>
      <c r="H1213" s="1">
        <v>7411.0340000000006</v>
      </c>
      <c r="I1213" s="2">
        <v>82.102000000000004</v>
      </c>
      <c r="J1213" s="1">
        <v>8316.0069999999996</v>
      </c>
      <c r="K1213" s="9">
        <v>96.798000000000002</v>
      </c>
      <c r="L1213" s="1">
        <v>370.08199999999999</v>
      </c>
      <c r="M1213" s="2">
        <v>97.26</v>
      </c>
      <c r="N1213" s="1">
        <v>1182.1510000000001</v>
      </c>
      <c r="O1213" s="2">
        <v>102.45600000000002</v>
      </c>
      <c r="P1213" s="1">
        <v>6910.8690000000006</v>
      </c>
      <c r="Q1213" s="2">
        <v>86.727999999999994</v>
      </c>
      <c r="R1213" s="1">
        <v>12399.083000000001</v>
      </c>
      <c r="S1213" s="2">
        <v>82.143999999999991</v>
      </c>
      <c r="T1213" s="1">
        <v>189.03900000000002</v>
      </c>
      <c r="U1213" s="2">
        <v>94.942000000000007</v>
      </c>
      <c r="V1213" s="1">
        <v>13987.744000000001</v>
      </c>
      <c r="W1213" s="2">
        <v>113.506</v>
      </c>
      <c r="X1213" s="1">
        <v>35267.868000000002</v>
      </c>
      <c r="Y1213" s="2">
        <v>90.681999999999988</v>
      </c>
      <c r="Z1213" s="1">
        <v>18316.600999999999</v>
      </c>
      <c r="AA1213" s="2">
        <v>120.71200000000002</v>
      </c>
      <c r="AB1213" s="1">
        <v>8543.9560000000001</v>
      </c>
      <c r="AC1213" s="2">
        <v>99.914000000000001</v>
      </c>
      <c r="AD1213" s="1">
        <v>6772.2489999999998</v>
      </c>
      <c r="AE1213" s="2">
        <v>62.63000000000001</v>
      </c>
      <c r="AF1213" s="1">
        <v>4974.0349999999999</v>
      </c>
      <c r="AG1213" s="2">
        <v>90.963999999999984</v>
      </c>
      <c r="AH1213" s="1">
        <v>1591.412</v>
      </c>
      <c r="AI1213" s="2">
        <v>70.60799999999999</v>
      </c>
      <c r="AJ1213" s="1">
        <v>846.76400000000001</v>
      </c>
      <c r="AK1213" s="2">
        <v>100.02200000000001</v>
      </c>
      <c r="AL1213" s="1">
        <v>52.573</v>
      </c>
      <c r="AM1213" s="2">
        <v>103.67</v>
      </c>
      <c r="AN1213" s="1">
        <v>1220.8900000000001</v>
      </c>
      <c r="AO1213" s="2">
        <v>86.28</v>
      </c>
      <c r="AP1213" s="1">
        <v>861.06200000000001</v>
      </c>
      <c r="AQ1213" s="2">
        <v>74.583999999999989</v>
      </c>
      <c r="AR1213" s="1">
        <v>1915.962</v>
      </c>
      <c r="AS1213" s="2">
        <v>71.688000000000017</v>
      </c>
      <c r="AT1213" s="1">
        <v>735.49</v>
      </c>
      <c r="AU1213" s="2">
        <v>112.56200000000001</v>
      </c>
      <c r="AV1213" s="1">
        <v>760.476</v>
      </c>
      <c r="AW1213" s="2">
        <v>86.618000000000009</v>
      </c>
      <c r="AX1213" s="1">
        <v>8559.6749999999993</v>
      </c>
      <c r="AY1213" s="2">
        <v>71.555999999999997</v>
      </c>
      <c r="AZ1213" s="1">
        <v>3614.8589999999999</v>
      </c>
      <c r="BA1213" s="2">
        <v>105.81400000000001</v>
      </c>
      <c r="BB1213" s="1">
        <v>1001.1940000000001</v>
      </c>
      <c r="BC1213" s="2">
        <v>97.078000000000003</v>
      </c>
      <c r="BD1213" s="1">
        <v>1285.2060000000001</v>
      </c>
      <c r="BE1213" s="2">
        <v>94.942000000000007</v>
      </c>
      <c r="BF1213" s="1">
        <v>1188.3020000000001</v>
      </c>
      <c r="BG1213" s="2">
        <v>55.076000000000001</v>
      </c>
      <c r="BH1213" s="1">
        <v>1090.162</v>
      </c>
      <c r="BI1213" s="2">
        <v>58.817999999999998</v>
      </c>
      <c r="BJ1213" s="1">
        <v>1224.0450000000001</v>
      </c>
      <c r="BK1213" s="2">
        <v>115.446</v>
      </c>
      <c r="BL1213" s="1">
        <v>633.03200000000004</v>
      </c>
      <c r="BM1213" s="2">
        <v>29.282</v>
      </c>
    </row>
    <row r="1214" spans="1:65" x14ac:dyDescent="0.25">
      <c r="A1214" s="20">
        <v>43600</v>
      </c>
      <c r="B1214" s="5">
        <v>1042.7640000000001</v>
      </c>
      <c r="C1214">
        <v>5.0999999999999997E-2</v>
      </c>
      <c r="D1214" s="7">
        <v>-2.2200000000000002</v>
      </c>
      <c r="E1214" s="7">
        <v>-0.1</v>
      </c>
      <c r="F1214" s="2">
        <v>-0.02</v>
      </c>
      <c r="H1214" s="1">
        <v>7365.9589999999998</v>
      </c>
      <c r="I1214" s="2">
        <v>82.240000000000009</v>
      </c>
      <c r="J1214" s="1">
        <v>8237.4230000000007</v>
      </c>
      <c r="K1214" s="9">
        <v>96.897999999999996</v>
      </c>
      <c r="L1214" s="1">
        <v>363.84699999999998</v>
      </c>
      <c r="M1214" s="2">
        <v>97.572000000000003</v>
      </c>
      <c r="N1214" s="1">
        <v>1162.2830000000001</v>
      </c>
      <c r="O1214" s="2">
        <v>102.76600000000001</v>
      </c>
      <c r="P1214" s="1">
        <v>6841.1729999999998</v>
      </c>
      <c r="Q1214" s="2">
        <v>88.322000000000003</v>
      </c>
      <c r="R1214" s="1">
        <v>12376.91</v>
      </c>
      <c r="S1214" s="2">
        <v>82.31</v>
      </c>
      <c r="T1214" s="1">
        <v>189.56900000000002</v>
      </c>
      <c r="U1214" s="2">
        <v>94.89200000000001</v>
      </c>
      <c r="V1214" s="1">
        <v>13676.014000000001</v>
      </c>
      <c r="W1214" s="2">
        <v>113.646</v>
      </c>
      <c r="X1214" s="1">
        <v>34700.817000000003</v>
      </c>
      <c r="Y1214" s="2">
        <v>90.272000000000006</v>
      </c>
      <c r="Z1214" s="1">
        <v>18237.988000000001</v>
      </c>
      <c r="AA1214" s="2">
        <v>121.88000000000002</v>
      </c>
      <c r="AB1214" s="1">
        <v>8503.6419999999998</v>
      </c>
      <c r="AC1214" s="2">
        <v>99.488000000000014</v>
      </c>
      <c r="AD1214" s="1">
        <v>6376.3609999999999</v>
      </c>
      <c r="AE1214" s="2">
        <v>62.55</v>
      </c>
      <c r="AF1214" s="1">
        <v>4854.6450000000004</v>
      </c>
      <c r="AG1214" s="2">
        <v>90.522000000000006</v>
      </c>
      <c r="AH1214" s="1">
        <v>1538.6870000000001</v>
      </c>
      <c r="AI1214" s="2">
        <v>70.251999999999995</v>
      </c>
      <c r="AJ1214" s="1">
        <v>834.83600000000001</v>
      </c>
      <c r="AK1214" s="2">
        <v>100.154</v>
      </c>
      <c r="AL1214" s="1">
        <v>50.08</v>
      </c>
      <c r="AM1214" s="2">
        <v>104.02799999999999</v>
      </c>
      <c r="AN1214" s="1">
        <v>1189.7540000000001</v>
      </c>
      <c r="AO1214" s="2">
        <v>86.484000000000009</v>
      </c>
      <c r="AP1214" s="1">
        <v>836.649</v>
      </c>
      <c r="AQ1214" s="2">
        <v>73.97</v>
      </c>
      <c r="AR1214" s="1">
        <v>1781.3340000000001</v>
      </c>
      <c r="AS1214" s="2">
        <v>71.238</v>
      </c>
      <c r="AT1214" s="1">
        <v>695.73699999999997</v>
      </c>
      <c r="AU1214" s="2">
        <v>111.498</v>
      </c>
      <c r="AV1214" s="1">
        <v>744.673</v>
      </c>
      <c r="AW1214" s="2">
        <v>86.488</v>
      </c>
      <c r="AX1214" s="1">
        <v>8512.1880000000001</v>
      </c>
      <c r="AY1214" s="2">
        <v>71.169999999999987</v>
      </c>
      <c r="AZ1214" s="1">
        <v>3483.2080000000001</v>
      </c>
      <c r="BA1214" s="2">
        <v>106.07000000000001</v>
      </c>
      <c r="BB1214" s="1">
        <v>952.96299999999997</v>
      </c>
      <c r="BC1214" s="2">
        <v>96.542000000000002</v>
      </c>
      <c r="BD1214" s="1">
        <v>1249.021</v>
      </c>
      <c r="BE1214" s="2">
        <v>94.89200000000001</v>
      </c>
      <c r="BF1214" s="1">
        <v>1199.5029999999999</v>
      </c>
      <c r="BG1214" s="2">
        <v>55.25</v>
      </c>
      <c r="BH1214" s="1">
        <v>1059.7160000000001</v>
      </c>
      <c r="BI1214" s="2">
        <v>59.746000000000002</v>
      </c>
      <c r="BJ1214" s="1">
        <v>1211.961</v>
      </c>
      <c r="BK1214" s="2">
        <v>116.982</v>
      </c>
      <c r="BL1214" s="1">
        <v>633.48900000000003</v>
      </c>
      <c r="BM1214" s="2">
        <v>29.077999999999996</v>
      </c>
    </row>
    <row r="1215" spans="1:65" x14ac:dyDescent="0.25">
      <c r="A1215" s="20">
        <v>43607</v>
      </c>
      <c r="B1215" s="5">
        <v>1042.4590000000001</v>
      </c>
      <c r="C1215">
        <v>5.0999999999999997E-2</v>
      </c>
      <c r="D1215" s="7">
        <v>-1.02</v>
      </c>
      <c r="E1215" s="7">
        <v>-1.52</v>
      </c>
      <c r="F1215" s="2">
        <v>-0.47</v>
      </c>
      <c r="H1215" s="1">
        <v>7396.8240000000005</v>
      </c>
      <c r="I1215" s="2">
        <v>82.633999999999986</v>
      </c>
      <c r="J1215" s="1">
        <v>8209.9189999999999</v>
      </c>
      <c r="K1215" s="9">
        <v>96.938000000000002</v>
      </c>
      <c r="L1215" s="1">
        <v>362.86700000000002</v>
      </c>
      <c r="M1215" s="2">
        <v>97.65</v>
      </c>
      <c r="N1215" s="1">
        <v>1168.279</v>
      </c>
      <c r="O1215" s="2">
        <v>102.752</v>
      </c>
      <c r="P1215" s="1">
        <v>6798.8060000000005</v>
      </c>
      <c r="Q1215" s="2">
        <v>88.397999999999996</v>
      </c>
      <c r="R1215" s="1">
        <v>12671.731</v>
      </c>
      <c r="S1215" s="2">
        <v>82.59</v>
      </c>
      <c r="T1215" s="1">
        <v>193.12700000000001</v>
      </c>
      <c r="U1215" s="2">
        <v>94.933999999999997</v>
      </c>
      <c r="V1215" s="1">
        <v>13390.722</v>
      </c>
      <c r="W1215" s="2">
        <v>113.402</v>
      </c>
      <c r="X1215" s="1">
        <v>34690.484000000004</v>
      </c>
      <c r="Y1215" s="2">
        <v>90.572000000000003</v>
      </c>
      <c r="Z1215" s="1">
        <v>18571.560000000001</v>
      </c>
      <c r="AA1215" s="2">
        <v>122.54400000000001</v>
      </c>
      <c r="AB1215" s="1">
        <v>8435.8269999999993</v>
      </c>
      <c r="AC1215" s="2">
        <v>97.994</v>
      </c>
      <c r="AD1215" s="1">
        <v>6537.6040000000003</v>
      </c>
      <c r="AE1215" s="2">
        <v>61.546000000000006</v>
      </c>
      <c r="AF1215" s="1">
        <v>4714.2830000000004</v>
      </c>
      <c r="AG1215" s="2">
        <v>90.044000000000011</v>
      </c>
      <c r="AH1215" s="1">
        <v>1506.7139999999999</v>
      </c>
      <c r="AI1215" s="2">
        <v>69.876000000000005</v>
      </c>
      <c r="AJ1215" s="1">
        <v>826.33299999999997</v>
      </c>
      <c r="AK1215" s="2">
        <v>100.146</v>
      </c>
      <c r="AL1215" s="1">
        <v>49.765999999999998</v>
      </c>
      <c r="AM1215" s="2">
        <v>104.01599999999999</v>
      </c>
      <c r="AN1215" s="1">
        <v>1176.4939999999999</v>
      </c>
      <c r="AO1215" s="2">
        <v>85.98599999999999</v>
      </c>
      <c r="AP1215" s="1">
        <v>883.93399999999997</v>
      </c>
      <c r="AQ1215" s="2">
        <v>74.685999999999993</v>
      </c>
      <c r="AR1215" s="1">
        <v>1756.5889999999999</v>
      </c>
      <c r="AS1215" s="2">
        <v>71.231999999999999</v>
      </c>
      <c r="AT1215" s="1">
        <v>686.553</v>
      </c>
      <c r="AU1215" s="2">
        <v>111.376</v>
      </c>
      <c r="AV1215" s="1">
        <v>737.41600000000005</v>
      </c>
      <c r="AW1215" s="2">
        <v>86.581999999999994</v>
      </c>
      <c r="AX1215" s="1">
        <v>8500.2849999999999</v>
      </c>
      <c r="AY1215" s="2">
        <v>71.75</v>
      </c>
      <c r="AZ1215" s="1">
        <v>3544.5709999999999</v>
      </c>
      <c r="BA1215" s="2">
        <v>106.19200000000001</v>
      </c>
      <c r="BB1215" s="1">
        <v>984.18500000000006</v>
      </c>
      <c r="BC1215" s="2">
        <v>96.554000000000002</v>
      </c>
      <c r="BD1215" s="1">
        <v>1271.3140000000001</v>
      </c>
      <c r="BE1215" s="2">
        <v>94.933999999999997</v>
      </c>
      <c r="BF1215" s="1">
        <v>1252.2239999999999</v>
      </c>
      <c r="BG1215" s="2">
        <v>56.103999999999999</v>
      </c>
      <c r="BH1215" s="1">
        <v>1016.7570000000001</v>
      </c>
      <c r="BI1215" s="2">
        <v>59.734000000000002</v>
      </c>
      <c r="BJ1215" s="1">
        <v>1204.8440000000001</v>
      </c>
      <c r="BK1215" s="2">
        <v>116.75399999999999</v>
      </c>
      <c r="BL1215" s="1">
        <v>597.33299999999997</v>
      </c>
      <c r="BM1215" s="2">
        <v>29.488</v>
      </c>
    </row>
    <row r="1216" spans="1:65" x14ac:dyDescent="0.25">
      <c r="A1216" s="20">
        <v>43614</v>
      </c>
      <c r="B1216" s="5">
        <v>1021.096</v>
      </c>
      <c r="C1216">
        <v>5.0999999999999997E-2</v>
      </c>
      <c r="D1216" s="7">
        <v>-1.3</v>
      </c>
      <c r="E1216" s="7">
        <v>-0.51</v>
      </c>
      <c r="F1216" s="2">
        <v>-0.12</v>
      </c>
      <c r="H1216" s="1">
        <v>7247.8339999999998</v>
      </c>
      <c r="I1216" s="2">
        <v>82.4</v>
      </c>
      <c r="J1216" s="1">
        <v>7979.0810000000001</v>
      </c>
      <c r="K1216" s="9">
        <v>96.940000000000012</v>
      </c>
      <c r="L1216" s="1">
        <v>350.07100000000003</v>
      </c>
      <c r="M1216" s="2">
        <v>97.712000000000018</v>
      </c>
      <c r="N1216" s="1">
        <v>1137.1959999999999</v>
      </c>
      <c r="O1216" s="2">
        <v>102.774</v>
      </c>
      <c r="P1216" s="1">
        <v>6811.1419999999998</v>
      </c>
      <c r="Q1216" s="2">
        <v>88.75800000000001</v>
      </c>
      <c r="R1216" s="1">
        <v>12127.259</v>
      </c>
      <c r="S1216" s="2">
        <v>82.812000000000012</v>
      </c>
      <c r="T1216" s="1">
        <v>190.82900000000001</v>
      </c>
      <c r="U1216" s="2">
        <v>95.03</v>
      </c>
      <c r="V1216" s="1">
        <v>13242.550000000001</v>
      </c>
      <c r="W1216" s="2">
        <v>113.15599999999999</v>
      </c>
      <c r="X1216" s="1">
        <v>33623.116000000002</v>
      </c>
      <c r="Y1216" s="2">
        <v>91.058000000000007</v>
      </c>
      <c r="Z1216" s="1">
        <v>18392.281999999999</v>
      </c>
      <c r="AA1216" s="2">
        <v>123.05199999999999</v>
      </c>
      <c r="AB1216" s="1">
        <v>8254.9519999999993</v>
      </c>
      <c r="AC1216" s="2">
        <v>97.397999999999996</v>
      </c>
      <c r="AD1216" s="1">
        <v>6743.1639999999998</v>
      </c>
      <c r="AE1216" s="2">
        <v>61.827999999999996</v>
      </c>
      <c r="AF1216" s="1">
        <v>4574.7259999999997</v>
      </c>
      <c r="AG1216" s="2">
        <v>89.695999999999998</v>
      </c>
      <c r="AH1216" s="1">
        <v>1486.63</v>
      </c>
      <c r="AI1216" s="2">
        <v>69.027999999999992</v>
      </c>
      <c r="AJ1216" s="1">
        <v>838.04899999999998</v>
      </c>
      <c r="AK1216" s="2">
        <v>99.85</v>
      </c>
      <c r="AL1216" s="1">
        <v>54.992000000000004</v>
      </c>
      <c r="AM1216" s="2">
        <v>104.04400000000001</v>
      </c>
      <c r="AN1216" s="1">
        <v>1200.9880000000001</v>
      </c>
      <c r="AO1216" s="2">
        <v>85.890000000000015</v>
      </c>
      <c r="AP1216" s="1">
        <v>891.43200000000002</v>
      </c>
      <c r="AQ1216" s="2">
        <v>74.899999999999991</v>
      </c>
      <c r="AR1216" s="1">
        <v>1863.3630000000001</v>
      </c>
      <c r="AS1216" s="2">
        <v>71.573999999999998</v>
      </c>
      <c r="AT1216" s="1">
        <v>671.005</v>
      </c>
      <c r="AU1216" s="2">
        <v>111.64200000000001</v>
      </c>
      <c r="AV1216" s="1">
        <v>746.14700000000005</v>
      </c>
      <c r="AW1216" s="2">
        <v>86.376000000000005</v>
      </c>
      <c r="AX1216" s="1">
        <v>8383.5059999999994</v>
      </c>
      <c r="AY1216" s="2">
        <v>71.72999999999999</v>
      </c>
      <c r="AZ1216" s="1">
        <v>3472.2910000000002</v>
      </c>
      <c r="BA1216" s="2">
        <v>105.71400000000001</v>
      </c>
      <c r="BB1216" s="1">
        <v>985.37800000000004</v>
      </c>
      <c r="BC1216" s="2">
        <v>97.067999999999998</v>
      </c>
      <c r="BD1216" s="1">
        <v>1262.5810000000001</v>
      </c>
      <c r="BE1216" s="2">
        <v>95.03</v>
      </c>
      <c r="BF1216" s="1">
        <v>1234.4580000000001</v>
      </c>
      <c r="BG1216" s="2">
        <v>55.922000000000004</v>
      </c>
      <c r="BH1216" s="1">
        <v>978.86700000000008</v>
      </c>
      <c r="BI1216" s="2">
        <v>58.851999999999997</v>
      </c>
      <c r="BJ1216" s="1">
        <v>1199.3230000000001</v>
      </c>
      <c r="BK1216" s="2">
        <v>116.55</v>
      </c>
      <c r="BL1216" s="1">
        <v>632.15</v>
      </c>
      <c r="BM1216" s="2">
        <v>29.448</v>
      </c>
    </row>
    <row r="1217" spans="1:65" x14ac:dyDescent="0.25">
      <c r="A1217" s="20">
        <v>43621</v>
      </c>
      <c r="B1217" s="5">
        <v>1037.58</v>
      </c>
      <c r="C1217">
        <v>4.4999999999999998E-2</v>
      </c>
      <c r="D1217" s="7">
        <v>-2.71</v>
      </c>
      <c r="E1217" s="7">
        <v>-0.43</v>
      </c>
      <c r="F1217" s="2">
        <v>-1.1200000000000001</v>
      </c>
      <c r="H1217" s="1">
        <v>7356.0360000000001</v>
      </c>
      <c r="I1217" s="2">
        <v>82.382000000000005</v>
      </c>
      <c r="J1217" s="1">
        <v>8145.7750000000005</v>
      </c>
      <c r="K1217" s="9">
        <v>96.918000000000006</v>
      </c>
      <c r="L1217" s="1">
        <v>364.03899999999999</v>
      </c>
      <c r="M1217" s="2">
        <v>97.765999999999991</v>
      </c>
      <c r="N1217" s="1">
        <v>1156.1220000000001</v>
      </c>
      <c r="O1217" s="2">
        <v>102.68600000000001</v>
      </c>
      <c r="P1217" s="1">
        <v>6860.6790000000001</v>
      </c>
      <c r="Q1217" s="2">
        <v>89.372</v>
      </c>
      <c r="R1217" s="1">
        <v>12401.121000000001</v>
      </c>
      <c r="S1217" s="2">
        <v>82.462000000000003</v>
      </c>
      <c r="T1217" s="1">
        <v>193.642</v>
      </c>
      <c r="U1217" s="2">
        <v>95.305999999999997</v>
      </c>
      <c r="V1217" s="1">
        <v>13281.43</v>
      </c>
      <c r="W1217" s="2">
        <v>113.346</v>
      </c>
      <c r="X1217" s="1">
        <v>34202.93</v>
      </c>
      <c r="Y1217" s="2">
        <v>91.736000000000004</v>
      </c>
      <c r="Z1217" s="1">
        <v>18961.505000000001</v>
      </c>
      <c r="AA1217" s="2">
        <v>123.51799999999999</v>
      </c>
      <c r="AB1217" s="1">
        <v>8362.57</v>
      </c>
      <c r="AC1217" s="2">
        <v>96.965999999999994</v>
      </c>
      <c r="AD1217" s="1">
        <v>6909.02</v>
      </c>
      <c r="AE1217" s="2">
        <v>63.56</v>
      </c>
      <c r="AF1217" s="1">
        <v>4758.1369999999997</v>
      </c>
      <c r="AG1217" s="2">
        <v>88.555999999999997</v>
      </c>
      <c r="AH1217" s="1">
        <v>1518.7080000000001</v>
      </c>
      <c r="AI1217" s="2">
        <v>69.003999999999991</v>
      </c>
      <c r="AJ1217" s="1">
        <v>872.68600000000004</v>
      </c>
      <c r="AK1217" s="2">
        <v>99.999999999999986</v>
      </c>
      <c r="AL1217" s="1">
        <v>57.301000000000002</v>
      </c>
      <c r="AM1217" s="2">
        <v>103.89200000000001</v>
      </c>
      <c r="AN1217" s="1">
        <v>1240.3790000000001</v>
      </c>
      <c r="AO1217" s="2">
        <v>86.638000000000005</v>
      </c>
      <c r="AP1217" s="1">
        <v>914.53499999999997</v>
      </c>
      <c r="AQ1217" s="2">
        <v>74.98</v>
      </c>
      <c r="AR1217" s="1">
        <v>1933.99</v>
      </c>
      <c r="AS1217" s="2">
        <v>71.996000000000009</v>
      </c>
      <c r="AT1217" s="1">
        <v>698.75200000000007</v>
      </c>
      <c r="AU1217" s="2">
        <v>111.84</v>
      </c>
      <c r="AV1217" s="1">
        <v>762.57299999999998</v>
      </c>
      <c r="AW1217" s="2">
        <v>86.451999999999998</v>
      </c>
      <c r="AX1217" s="1">
        <v>8428.148000000001</v>
      </c>
      <c r="AY1217" s="2">
        <v>69.872</v>
      </c>
      <c r="AZ1217" s="1">
        <v>3567.4189999999999</v>
      </c>
      <c r="BA1217" s="2">
        <v>105.224</v>
      </c>
      <c r="BB1217" s="1">
        <v>1015.513</v>
      </c>
      <c r="BC1217" s="2">
        <v>97.427999999999997</v>
      </c>
      <c r="BD1217" s="1">
        <v>1303.77</v>
      </c>
      <c r="BE1217" s="2">
        <v>95.305999999999997</v>
      </c>
      <c r="BF1217" s="1">
        <v>1266.1780000000001</v>
      </c>
      <c r="BG1217" s="2">
        <v>55.298000000000002</v>
      </c>
      <c r="BH1217" s="1">
        <v>1011.269</v>
      </c>
      <c r="BI1217" s="2">
        <v>58.283999999999992</v>
      </c>
      <c r="BJ1217" s="1">
        <v>1243.44</v>
      </c>
      <c r="BK1217" s="2">
        <v>117.56199999999998</v>
      </c>
      <c r="BL1217" s="1">
        <v>693.88800000000003</v>
      </c>
      <c r="BM1217" s="2">
        <v>30.568000000000001</v>
      </c>
    </row>
    <row r="1218" spans="1:65" x14ac:dyDescent="0.25">
      <c r="A1218" s="20">
        <v>43628</v>
      </c>
      <c r="B1218" s="5">
        <v>1057.566</v>
      </c>
      <c r="C1218">
        <v>4.4999999999999998E-2</v>
      </c>
      <c r="D1218" s="7">
        <v>4.2699999999999996</v>
      </c>
      <c r="E1218" s="7">
        <v>-1.23</v>
      </c>
      <c r="F1218" s="2">
        <v>-0.8</v>
      </c>
      <c r="H1218" s="1">
        <v>7427.1480000000001</v>
      </c>
      <c r="I1218" s="2">
        <v>83.216000000000008</v>
      </c>
      <c r="J1218" s="1">
        <v>8248.0310000000009</v>
      </c>
      <c r="K1218" s="9">
        <v>97.15</v>
      </c>
      <c r="L1218" s="1">
        <v>363.02300000000002</v>
      </c>
      <c r="M1218" s="2">
        <v>98.143999999999991</v>
      </c>
      <c r="N1218" s="1">
        <v>1180.0140000000001</v>
      </c>
      <c r="O1218" s="2">
        <v>102.944</v>
      </c>
      <c r="P1218" s="1">
        <v>6940.39</v>
      </c>
      <c r="Q1218" s="2">
        <v>89.298000000000002</v>
      </c>
      <c r="R1218" s="1">
        <v>12583.933000000001</v>
      </c>
      <c r="S1218" s="2">
        <v>82.647999999999996</v>
      </c>
      <c r="T1218" s="1">
        <v>198.20600000000002</v>
      </c>
      <c r="U1218" s="2">
        <v>95.84</v>
      </c>
      <c r="V1218" s="1">
        <v>13662.738000000001</v>
      </c>
      <c r="W1218" s="2">
        <v>113.66600000000001</v>
      </c>
      <c r="X1218" s="1">
        <v>35257.048000000003</v>
      </c>
      <c r="Y1218" s="2">
        <v>91.702000000000012</v>
      </c>
      <c r="Z1218" s="1">
        <v>19258.488000000001</v>
      </c>
      <c r="AA1218" s="2">
        <v>123.684</v>
      </c>
      <c r="AB1218" s="1">
        <v>8541.4650000000001</v>
      </c>
      <c r="AC1218" s="2">
        <v>96.960000000000008</v>
      </c>
      <c r="AD1218" s="1">
        <v>7141.3810000000003</v>
      </c>
      <c r="AE1218" s="2">
        <v>64.186000000000007</v>
      </c>
      <c r="AF1218" s="1">
        <v>4863.299</v>
      </c>
      <c r="AG1218" s="2">
        <v>89.761999999999986</v>
      </c>
      <c r="AH1218" s="1">
        <v>1569.3879999999999</v>
      </c>
      <c r="AI1218" s="2">
        <v>70.53</v>
      </c>
      <c r="AJ1218" s="1">
        <v>879.04200000000003</v>
      </c>
      <c r="AK1218" s="2">
        <v>100.732</v>
      </c>
      <c r="AL1218" s="1">
        <v>59.002000000000002</v>
      </c>
      <c r="AM1218" s="2">
        <v>104.10599999999999</v>
      </c>
      <c r="AN1218" s="1">
        <v>1226.434</v>
      </c>
      <c r="AO1218" s="2">
        <v>87.406000000000006</v>
      </c>
      <c r="AP1218" s="1">
        <v>905.40899999999999</v>
      </c>
      <c r="AQ1218" s="2">
        <v>74.814000000000007</v>
      </c>
      <c r="AR1218" s="1">
        <v>1977.501</v>
      </c>
      <c r="AS1218" s="2">
        <v>72.024000000000015</v>
      </c>
      <c r="AT1218" s="1">
        <v>708.55000000000007</v>
      </c>
      <c r="AU1218" s="2">
        <v>111.79</v>
      </c>
      <c r="AV1218" s="1">
        <v>769.41100000000006</v>
      </c>
      <c r="AW1218" s="2">
        <v>86.53</v>
      </c>
      <c r="AX1218" s="1">
        <v>8691.3250000000007</v>
      </c>
      <c r="AY1218" s="2">
        <v>70.34</v>
      </c>
      <c r="AZ1218" s="1">
        <v>3604.89</v>
      </c>
      <c r="BA1218" s="2">
        <v>105.64200000000001</v>
      </c>
      <c r="BB1218" s="1">
        <v>1025.921</v>
      </c>
      <c r="BC1218" s="2">
        <v>97.195999999999998</v>
      </c>
      <c r="BD1218" s="1">
        <v>1347.4180000000001</v>
      </c>
      <c r="BE1218" s="2">
        <v>95.84</v>
      </c>
      <c r="BF1218" s="1">
        <v>1312.336</v>
      </c>
      <c r="BG1218" s="2">
        <v>55.335999999999999</v>
      </c>
      <c r="BH1218" s="1">
        <v>1043.9090000000001</v>
      </c>
      <c r="BI1218" s="2">
        <v>57.246000000000002</v>
      </c>
      <c r="BJ1218" s="1">
        <v>1258.6510000000001</v>
      </c>
      <c r="BK1218" s="2">
        <v>118.01599999999999</v>
      </c>
      <c r="BL1218" s="1">
        <v>701.88599999999997</v>
      </c>
      <c r="BM1218" s="2">
        <v>30.536000000000001</v>
      </c>
    </row>
    <row r="1219" spans="1:65" x14ac:dyDescent="0.25">
      <c r="A1219" s="20">
        <v>43635</v>
      </c>
      <c r="B1219" s="5">
        <v>1071.43</v>
      </c>
      <c r="C1219">
        <v>4.4999999999999998E-2</v>
      </c>
      <c r="D1219" s="7">
        <v>0.46</v>
      </c>
      <c r="E1219" s="7">
        <v>0</v>
      </c>
      <c r="F1219" s="2">
        <v>-0.08</v>
      </c>
      <c r="H1219" s="1">
        <v>7524.5820000000003</v>
      </c>
      <c r="I1219" s="2">
        <v>82.903999999999996</v>
      </c>
      <c r="J1219" s="1">
        <v>8302.5910000000003</v>
      </c>
      <c r="K1219" s="9">
        <v>97.051999999999992</v>
      </c>
      <c r="L1219" s="1">
        <v>364.44400000000002</v>
      </c>
      <c r="M1219" s="2">
        <v>97.944000000000003</v>
      </c>
      <c r="N1219" s="1">
        <v>1212.7429999999999</v>
      </c>
      <c r="O1219" s="2">
        <v>102.78</v>
      </c>
      <c r="P1219" s="1">
        <v>6965.4400000000005</v>
      </c>
      <c r="Q1219" s="2">
        <v>89.49199999999999</v>
      </c>
      <c r="R1219" s="1">
        <v>12546.802</v>
      </c>
      <c r="S1219" s="2">
        <v>82.586000000000013</v>
      </c>
      <c r="T1219" s="1">
        <v>192.80100000000002</v>
      </c>
      <c r="U1219" s="2">
        <v>95.915999999999997</v>
      </c>
      <c r="V1219" s="1">
        <v>14077.986000000001</v>
      </c>
      <c r="W1219" s="2">
        <v>113.59</v>
      </c>
      <c r="X1219" s="1">
        <v>35354.415000000001</v>
      </c>
      <c r="Y1219" s="2">
        <v>91.518000000000001</v>
      </c>
      <c r="Z1219" s="1">
        <v>19409.671999999999</v>
      </c>
      <c r="AA1219" s="2">
        <v>123.58400000000002</v>
      </c>
      <c r="AB1219" s="1">
        <v>8524.1820000000007</v>
      </c>
      <c r="AC1219" s="2">
        <v>96.474000000000004</v>
      </c>
      <c r="AD1219" s="1">
        <v>7209.3829999999998</v>
      </c>
      <c r="AE1219" s="2">
        <v>64.234000000000009</v>
      </c>
      <c r="AF1219" s="1">
        <v>4824.509</v>
      </c>
      <c r="AG1219" s="2">
        <v>89.347999999999999</v>
      </c>
      <c r="AH1219" s="1">
        <v>1617.6420000000001</v>
      </c>
      <c r="AI1219" s="2">
        <v>70.573999999999998</v>
      </c>
      <c r="AJ1219" s="1">
        <v>874.86199999999997</v>
      </c>
      <c r="AK1219" s="2">
        <v>100.812</v>
      </c>
      <c r="AL1219" s="1">
        <v>58.265000000000001</v>
      </c>
      <c r="AM1219" s="2">
        <v>103.998</v>
      </c>
      <c r="AN1219" s="1">
        <v>1208.5309999999999</v>
      </c>
      <c r="AO1219" s="2">
        <v>86.897999999999996</v>
      </c>
      <c r="AP1219" s="1">
        <v>881.24800000000005</v>
      </c>
      <c r="AQ1219" s="2">
        <v>74.603999999999999</v>
      </c>
      <c r="AR1219" s="1">
        <v>2010.654</v>
      </c>
      <c r="AS1219" s="2">
        <v>71.751999999999981</v>
      </c>
      <c r="AT1219" s="1">
        <v>718.81500000000005</v>
      </c>
      <c r="AU1219" s="2">
        <v>111.90200000000002</v>
      </c>
      <c r="AV1219" s="1">
        <v>772.14400000000001</v>
      </c>
      <c r="AW1219" s="2">
        <v>86.384000000000015</v>
      </c>
      <c r="AX1219" s="1">
        <v>8589.7829999999994</v>
      </c>
      <c r="AY1219" s="2">
        <v>71.313999999999993</v>
      </c>
      <c r="AZ1219" s="1">
        <v>3579.2150000000001</v>
      </c>
      <c r="BA1219" s="2">
        <v>105.53400000000002</v>
      </c>
      <c r="BB1219" s="1">
        <v>1023.783</v>
      </c>
      <c r="BC1219" s="2">
        <v>97.161999999999992</v>
      </c>
      <c r="BD1219" s="1">
        <v>1351.6759999999999</v>
      </c>
      <c r="BE1219" s="2">
        <v>95.915999999999997</v>
      </c>
      <c r="BF1219" s="1">
        <v>1337.6890000000001</v>
      </c>
      <c r="BG1219" s="2">
        <v>56.004000000000005</v>
      </c>
      <c r="BH1219" s="1">
        <v>1068.393</v>
      </c>
      <c r="BI1219" s="2">
        <v>57.927999999999997</v>
      </c>
      <c r="BJ1219" s="1">
        <v>1283.5230000000001</v>
      </c>
      <c r="BK1219" s="2">
        <v>118.372</v>
      </c>
      <c r="BL1219" s="1">
        <v>710.70299999999997</v>
      </c>
      <c r="BM1219" s="2">
        <v>30.288</v>
      </c>
    </row>
    <row r="1220" spans="1:65" x14ac:dyDescent="0.25">
      <c r="A1220" s="20">
        <v>43642</v>
      </c>
      <c r="B1220" s="5">
        <v>1071.7919999999999</v>
      </c>
      <c r="C1220">
        <v>4.4999999999999998E-2</v>
      </c>
      <c r="D1220" s="7">
        <v>2.21</v>
      </c>
      <c r="E1220" s="7">
        <v>0.11</v>
      </c>
      <c r="F1220" s="2">
        <v>-1.82</v>
      </c>
      <c r="H1220" s="1">
        <v>7555.3980000000001</v>
      </c>
      <c r="I1220" s="2">
        <v>83.817999999999998</v>
      </c>
      <c r="J1220" s="1">
        <v>8371.6689999999999</v>
      </c>
      <c r="K1220" s="9">
        <v>97.115999999999985</v>
      </c>
      <c r="L1220" s="1">
        <v>367.19</v>
      </c>
      <c r="M1220" s="2">
        <v>98.195999999999998</v>
      </c>
      <c r="N1220" s="1">
        <v>1223.915</v>
      </c>
      <c r="O1220" s="2">
        <v>102.85599999999999</v>
      </c>
      <c r="P1220" s="1">
        <v>6940.527</v>
      </c>
      <c r="Q1220" s="2">
        <v>89.513999999999982</v>
      </c>
      <c r="R1220" s="1">
        <v>12809.141</v>
      </c>
      <c r="S1220" s="2">
        <v>83.464000000000013</v>
      </c>
      <c r="T1220" s="1">
        <v>195.58100000000002</v>
      </c>
      <c r="U1220" s="2">
        <v>95.99</v>
      </c>
      <c r="V1220" s="1">
        <v>14303.844000000001</v>
      </c>
      <c r="W1220" s="2">
        <v>113.73600000000002</v>
      </c>
      <c r="X1220" s="1">
        <v>36253.684999999998</v>
      </c>
      <c r="Y1220" s="2">
        <v>92.183999999999997</v>
      </c>
      <c r="Z1220" s="1">
        <v>19567.842000000001</v>
      </c>
      <c r="AA1220" s="2">
        <v>124.69000000000001</v>
      </c>
      <c r="AB1220" s="1">
        <v>8572.5959999999995</v>
      </c>
      <c r="AC1220" s="2">
        <v>96.296000000000006</v>
      </c>
      <c r="AD1220" s="1">
        <v>7293.9989999999998</v>
      </c>
      <c r="AE1220" s="2">
        <v>64.205999999999989</v>
      </c>
      <c r="AF1220" s="1">
        <v>4971.8869999999997</v>
      </c>
      <c r="AG1220" s="2">
        <v>90.278000000000006</v>
      </c>
      <c r="AH1220" s="1">
        <v>1669.8230000000001</v>
      </c>
      <c r="AI1220" s="2">
        <v>71.546000000000006</v>
      </c>
      <c r="AJ1220" s="1">
        <v>887.25300000000004</v>
      </c>
      <c r="AK1220" s="2">
        <v>100.896</v>
      </c>
      <c r="AL1220" s="1">
        <v>59.917999999999999</v>
      </c>
      <c r="AM1220" s="2">
        <v>103.98599999999999</v>
      </c>
      <c r="AN1220" s="1">
        <v>1186.3589999999999</v>
      </c>
      <c r="AO1220" s="2">
        <v>86.512000000000015</v>
      </c>
      <c r="AP1220" s="1">
        <v>899.58799999999997</v>
      </c>
      <c r="AQ1220" s="2">
        <v>74.368000000000009</v>
      </c>
      <c r="AR1220" s="1">
        <v>2003.98</v>
      </c>
      <c r="AS1220" s="2">
        <v>71.858000000000004</v>
      </c>
      <c r="AT1220" s="1">
        <v>732.92899999999997</v>
      </c>
      <c r="AU1220" s="2">
        <v>113.48999999999998</v>
      </c>
      <c r="AV1220" s="1">
        <v>782.30799999999999</v>
      </c>
      <c r="AW1220" s="2">
        <v>86.224000000000004</v>
      </c>
      <c r="AX1220" s="1">
        <v>8682.9480000000003</v>
      </c>
      <c r="AY1220" s="2">
        <v>71.141999999999996</v>
      </c>
      <c r="AZ1220" s="1">
        <v>3724.3630000000003</v>
      </c>
      <c r="BA1220" s="2">
        <v>105.75999999999999</v>
      </c>
      <c r="BB1220" s="1">
        <v>1032.7090000000001</v>
      </c>
      <c r="BC1220" s="2">
        <v>97.406000000000006</v>
      </c>
      <c r="BD1220" s="1">
        <v>1372.9940000000001</v>
      </c>
      <c r="BE1220" s="2">
        <v>95.99</v>
      </c>
      <c r="BF1220" s="1">
        <v>1371.8890000000001</v>
      </c>
      <c r="BG1220" s="2">
        <v>56.588000000000001</v>
      </c>
      <c r="BH1220" s="1">
        <v>1077.6479999999999</v>
      </c>
      <c r="BI1220" s="2">
        <v>59.097999999999992</v>
      </c>
      <c r="BJ1220" s="1">
        <v>1313.0730000000001</v>
      </c>
      <c r="BK1220" s="2">
        <v>119.18599999999999</v>
      </c>
      <c r="BL1220" s="1">
        <v>719.17</v>
      </c>
      <c r="BM1220" s="2">
        <v>30.431999999999999</v>
      </c>
    </row>
    <row r="1221" spans="1:65" x14ac:dyDescent="0.25">
      <c r="A1221" s="21">
        <v>43649</v>
      </c>
      <c r="B1221" s="6">
        <v>1098.0640000000001</v>
      </c>
      <c r="C1221" s="3">
        <v>4.8000000000000001E-2</v>
      </c>
      <c r="D1221" s="8">
        <v>-0.11</v>
      </c>
      <c r="E1221" s="8">
        <v>1.4</v>
      </c>
      <c r="F1221" s="4">
        <v>1.64</v>
      </c>
      <c r="H1221" s="3">
        <v>7729.6680000000006</v>
      </c>
      <c r="I1221" s="4">
        <v>84.269999999999982</v>
      </c>
      <c r="J1221" s="3">
        <v>8566.8250000000007</v>
      </c>
      <c r="K1221" s="11">
        <v>97.116</v>
      </c>
      <c r="L1221" s="3">
        <v>378.30099999999999</v>
      </c>
      <c r="M1221" s="4">
        <v>98.138000000000005</v>
      </c>
      <c r="N1221" s="3">
        <v>1263.248</v>
      </c>
      <c r="O1221" s="4">
        <v>102.75399999999999</v>
      </c>
      <c r="P1221" s="3">
        <v>7118.1190000000006</v>
      </c>
      <c r="Q1221" s="4">
        <v>89.043999999999997</v>
      </c>
      <c r="R1221" s="3">
        <v>12972.577000000001</v>
      </c>
      <c r="S1221" s="4">
        <v>83.337999999999994</v>
      </c>
      <c r="T1221" s="3">
        <v>195.59200000000001</v>
      </c>
      <c r="U1221" s="4">
        <v>96.163999999999987</v>
      </c>
      <c r="V1221" s="3">
        <v>14594.827000000001</v>
      </c>
      <c r="W1221" s="4">
        <v>113.78799999999998</v>
      </c>
      <c r="X1221" s="3">
        <v>36915.459000000003</v>
      </c>
      <c r="Y1221" s="4">
        <v>92.492000000000004</v>
      </c>
      <c r="Z1221" s="3">
        <v>19817.504000000001</v>
      </c>
      <c r="AA1221" s="4">
        <v>124.41199999999999</v>
      </c>
      <c r="AB1221" s="3">
        <v>8718.0390000000007</v>
      </c>
      <c r="AC1221" s="4">
        <v>95.965999999999994</v>
      </c>
      <c r="AD1221" s="3">
        <v>7392.5219999999999</v>
      </c>
      <c r="AE1221" s="4">
        <v>64.006</v>
      </c>
      <c r="AF1221" s="3">
        <v>4948.2190000000001</v>
      </c>
      <c r="AG1221" s="4">
        <v>90.907999999999987</v>
      </c>
      <c r="AH1221" s="3">
        <v>1658.663</v>
      </c>
      <c r="AI1221" s="4">
        <v>71.635999999999996</v>
      </c>
      <c r="AJ1221" s="3">
        <v>887.23099999999999</v>
      </c>
      <c r="AK1221" s="4">
        <v>101.28800000000001</v>
      </c>
      <c r="AL1221" s="3">
        <v>62.273000000000003</v>
      </c>
      <c r="AM1221" s="4">
        <v>103.88</v>
      </c>
      <c r="AN1221" s="3">
        <v>1217.922</v>
      </c>
      <c r="AO1221" s="4">
        <v>86.681999999999988</v>
      </c>
      <c r="AP1221" s="3">
        <v>909.48699999999997</v>
      </c>
      <c r="AQ1221" s="4">
        <v>74.811999999999998</v>
      </c>
      <c r="AR1221" s="3">
        <v>2059.069</v>
      </c>
      <c r="AS1221" s="4">
        <v>71.98</v>
      </c>
      <c r="AT1221" s="3">
        <v>717.18399999999997</v>
      </c>
      <c r="AU1221" s="4">
        <v>113.08999999999999</v>
      </c>
      <c r="AV1221" s="3">
        <v>793.02100000000007</v>
      </c>
      <c r="AW1221" s="4">
        <v>86.353999999999999</v>
      </c>
      <c r="AX1221" s="3">
        <v>8653.5220000000008</v>
      </c>
      <c r="AY1221" s="4">
        <v>71.171999999999997</v>
      </c>
      <c r="AZ1221" s="3">
        <v>3780.1019999999999</v>
      </c>
      <c r="BA1221" s="4">
        <v>106.08</v>
      </c>
      <c r="BB1221" s="3">
        <v>1047.05</v>
      </c>
      <c r="BC1221" s="4">
        <v>97.929999999999993</v>
      </c>
      <c r="BD1221" s="3">
        <v>1383.5119999999999</v>
      </c>
      <c r="BE1221" s="4">
        <v>96.163999999999987</v>
      </c>
      <c r="BF1221" s="3">
        <v>1382.915</v>
      </c>
      <c r="BG1221" s="4">
        <v>56.477999999999994</v>
      </c>
      <c r="BH1221" s="3">
        <v>1079.9059999999999</v>
      </c>
      <c r="BI1221" s="4">
        <v>59.85</v>
      </c>
      <c r="BJ1221" s="3">
        <v>1330.595</v>
      </c>
      <c r="BK1221" s="4">
        <v>119.69000000000001</v>
      </c>
      <c r="BL1221" s="3">
        <v>781.02600000000007</v>
      </c>
      <c r="BM1221" s="4">
        <v>30.907999999999998</v>
      </c>
    </row>
    <row r="1222" spans="1:65" x14ac:dyDescent="0.25">
      <c r="K1222" s="10"/>
    </row>
    <row r="1223" spans="1:65" x14ac:dyDescent="0.25">
      <c r="K1223" s="10"/>
    </row>
    <row r="1224" spans="1:65" x14ac:dyDescent="0.25">
      <c r="K1224" s="10"/>
    </row>
    <row r="1225" spans="1:65" x14ac:dyDescent="0.25">
      <c r="K1225" s="10"/>
    </row>
    <row r="1226" spans="1:65" x14ac:dyDescent="0.25">
      <c r="K1226" s="10"/>
    </row>
    <row r="1227" spans="1:65" x14ac:dyDescent="0.25">
      <c r="K1227" s="10"/>
    </row>
    <row r="1228" spans="1:65" x14ac:dyDescent="0.25">
      <c r="K1228" s="10"/>
    </row>
    <row r="1229" spans="1:65" x14ac:dyDescent="0.25">
      <c r="K1229" s="10"/>
    </row>
    <row r="1230" spans="1:65" x14ac:dyDescent="0.25">
      <c r="K1230" s="10"/>
    </row>
    <row r="1231" spans="1:65" x14ac:dyDescent="0.25">
      <c r="K1231" s="10"/>
    </row>
    <row r="1232" spans="1:65" x14ac:dyDescent="0.25">
      <c r="K1232" s="10"/>
    </row>
  </sheetData>
  <mergeCells count="30">
    <mergeCell ref="BL8:BM8"/>
    <mergeCell ref="AP8:AQ8"/>
    <mergeCell ref="AR8:AS8"/>
    <mergeCell ref="AT8:AU8"/>
    <mergeCell ref="AV8:AW8"/>
    <mergeCell ref="AX8:AY8"/>
    <mergeCell ref="AZ8:BA8"/>
    <mergeCell ref="BB8:BC8"/>
    <mergeCell ref="BD8:BE8"/>
    <mergeCell ref="BF8:BG8"/>
    <mergeCell ref="BH8:BI8"/>
    <mergeCell ref="BJ8:BK8"/>
    <mergeCell ref="AN8:AO8"/>
    <mergeCell ref="R8:S8"/>
    <mergeCell ref="T8:U8"/>
    <mergeCell ref="V8:W8"/>
    <mergeCell ref="X8:Y8"/>
    <mergeCell ref="Z8:AA8"/>
    <mergeCell ref="AB8:AC8"/>
    <mergeCell ref="AD8:AE8"/>
    <mergeCell ref="AF8:AG8"/>
    <mergeCell ref="AH8:AI8"/>
    <mergeCell ref="AJ8:AK8"/>
    <mergeCell ref="AL8:AM8"/>
    <mergeCell ref="P8:Q8"/>
    <mergeCell ref="C8:F8"/>
    <mergeCell ref="H8:I8"/>
    <mergeCell ref="J8:K8"/>
    <mergeCell ref="L8:M8"/>
    <mergeCell ref="N8:O8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587"/>
  <sheetViews>
    <sheetView topLeftCell="B14" zoomScale="70" zoomScaleNormal="70" workbookViewId="0">
      <selection activeCell="AA35" sqref="AA35"/>
    </sheetView>
  </sheetViews>
  <sheetFormatPr defaultRowHeight="15" x14ac:dyDescent="0.25"/>
  <cols>
    <col min="1" max="1" width="10.7109375" hidden="1" customWidth="1"/>
    <col min="2" max="2" width="16.28515625" bestFit="1" customWidth="1"/>
    <col min="3" max="4" width="20.140625" bestFit="1" customWidth="1"/>
    <col min="9" max="9" width="19" bestFit="1" customWidth="1"/>
    <col min="14" max="14" width="17.85546875" customWidth="1"/>
    <col min="23" max="23" width="18.140625" bestFit="1" customWidth="1"/>
    <col min="27" max="27" width="34.140625" customWidth="1"/>
    <col min="28" max="28" width="13.5703125" customWidth="1"/>
  </cols>
  <sheetData>
    <row r="1" spans="1:24" x14ac:dyDescent="0.25">
      <c r="B1" s="70" t="s">
        <v>46</v>
      </c>
      <c r="C1" s="23" t="s">
        <v>5</v>
      </c>
      <c r="D1" s="72" t="s">
        <v>39</v>
      </c>
      <c r="E1" s="73"/>
      <c r="F1" s="73"/>
      <c r="G1" s="74"/>
      <c r="H1" s="24"/>
      <c r="I1" s="69" t="s">
        <v>10</v>
      </c>
      <c r="J1" s="69"/>
    </row>
    <row r="2" spans="1:24" ht="15.75" thickBot="1" x14ac:dyDescent="0.3">
      <c r="A2" t="s">
        <v>46</v>
      </c>
      <c r="B2" s="71"/>
      <c r="C2" s="25" t="s">
        <v>0</v>
      </c>
      <c r="D2" s="26" t="s">
        <v>40</v>
      </c>
      <c r="E2" s="26" t="s">
        <v>4</v>
      </c>
      <c r="F2" s="26" t="s">
        <v>2</v>
      </c>
      <c r="G2" s="26" t="s">
        <v>3</v>
      </c>
      <c r="H2" s="24"/>
      <c r="I2" s="25" t="s">
        <v>45</v>
      </c>
      <c r="J2" s="25" t="s">
        <v>43</v>
      </c>
    </row>
    <row r="3" spans="1:24" x14ac:dyDescent="0.25">
      <c r="A3" s="22">
        <f ca="1">INDEX(population!$A$10:$A$1221,RANDBETWEEN(1,COUNTA(population!$A$10:$A$1221)))</f>
        <v>37125</v>
      </c>
      <c r="B3" s="27">
        <v>35214</v>
      </c>
      <c r="C3" s="28">
        <f>VLOOKUP(B3,population!$A$10:$Q$1221,2,1)</f>
        <v>234.06100000000001</v>
      </c>
      <c r="D3" s="28">
        <f>VLOOKUP($B3,population!$A$10:$Q$1221,3,1)</f>
        <v>0.106</v>
      </c>
      <c r="E3" s="28">
        <f>VLOOKUP($B3,population!$A$10:$Q$1221,4,1)</f>
        <v>1.1200000000000001</v>
      </c>
      <c r="F3" s="28">
        <f>VLOOKUP($B3,population!$A$10:$Q$1221,5,1)</f>
        <v>0.42</v>
      </c>
      <c r="G3" s="28">
        <f>VLOOKUP($B3,population!$A$10:$Q$1221,6,1)</f>
        <v>-0.1</v>
      </c>
      <c r="H3" s="24"/>
      <c r="I3" s="28">
        <f>VLOOKUP($B3,population!$A$10:$Q$1221,16,1)</f>
        <v>5542.4620000000004</v>
      </c>
      <c r="J3" s="28">
        <f>VLOOKUP($B3,population!$A$10:$Q$1221,17,1)</f>
        <v>77.748000000000005</v>
      </c>
      <c r="W3" s="32" t="s">
        <v>60</v>
      </c>
      <c r="X3" s="32"/>
    </row>
    <row r="4" spans="1:24" x14ac:dyDescent="0.25">
      <c r="A4" s="22">
        <f ca="1">INDEX(population!$A$10:$A$1221,RANDBETWEEN(1,COUNTA(population!$A$10:$A$1221)))</f>
        <v>40415</v>
      </c>
      <c r="B4" s="27">
        <v>35242</v>
      </c>
      <c r="C4" s="28">
        <f>VLOOKUP(B4,population!$A$10:$Q$1221,2,1)</f>
        <v>234.303</v>
      </c>
      <c r="D4" s="28">
        <f>VLOOKUP($B4,population!$A$10:$Q$1221,3,1)</f>
        <v>0.1</v>
      </c>
      <c r="E4" s="28">
        <f>VLOOKUP($B4,population!$A$10:$Q$1221,4,1)</f>
        <v>-0.86</v>
      </c>
      <c r="F4" s="28">
        <f>VLOOKUP($B4,population!$A$10:$Q$1221,5,1)</f>
        <v>-2.46</v>
      </c>
      <c r="G4" s="28">
        <f>VLOOKUP($B4,population!$A$10:$Q$1221,6,1)</f>
        <v>0.57999999999999996</v>
      </c>
      <c r="H4" s="24"/>
      <c r="I4" s="28">
        <f>VLOOKUP($B4,population!$A$10:$Q$1221,16,1)</f>
        <v>5257.8280000000004</v>
      </c>
      <c r="J4" s="28">
        <f>VLOOKUP($B4,population!$A$10:$Q$1221,17,1)</f>
        <v>76.984000000000009</v>
      </c>
      <c r="W4" s="29"/>
      <c r="X4" s="29"/>
    </row>
    <row r="5" spans="1:24" x14ac:dyDescent="0.25">
      <c r="A5" s="22">
        <f ca="1">INDEX(population!$A$10:$A$1221,RANDBETWEEN(1,COUNTA(population!$A$10:$A$1221)))</f>
        <v>39862</v>
      </c>
      <c r="B5" s="27">
        <v>35249</v>
      </c>
      <c r="C5" s="28">
        <f>VLOOKUP(B5,population!$A$10:$Q$1221,2,1)</f>
        <v>235.58799999999999</v>
      </c>
      <c r="D5" s="28">
        <f>VLOOKUP($B5,population!$A$10:$Q$1221,3,1)</f>
        <v>0.112</v>
      </c>
      <c r="E5" s="28">
        <f>VLOOKUP($B5,population!$A$10:$Q$1221,4,1)</f>
        <v>0.57999999999999996</v>
      </c>
      <c r="F5" s="28">
        <f>VLOOKUP($B5,population!$A$10:$Q$1221,5,1)</f>
        <v>0.03</v>
      </c>
      <c r="G5" s="28">
        <f>VLOOKUP($B5,population!$A$10:$Q$1221,6,1)</f>
        <v>0.21</v>
      </c>
      <c r="H5" s="24"/>
      <c r="I5" s="28">
        <f>VLOOKUP($B5,population!$A$10:$Q$1221,16,1)</f>
        <v>5286.2380000000003</v>
      </c>
      <c r="J5" s="28">
        <f>VLOOKUP($B5,population!$A$10:$Q$1221,17,1)</f>
        <v>76.251999999999995</v>
      </c>
      <c r="W5" s="29" t="s">
        <v>47</v>
      </c>
      <c r="X5" s="29">
        <v>538.62236206896512</v>
      </c>
    </row>
    <row r="6" spans="1:24" x14ac:dyDescent="0.25">
      <c r="A6" s="22">
        <f ca="1">INDEX(population!$A$10:$A$1221,RANDBETWEEN(1,COUNTA(population!$A$10:$A$1221)))</f>
        <v>37727</v>
      </c>
      <c r="B6" s="27">
        <v>35256</v>
      </c>
      <c r="C6" s="28">
        <f>VLOOKUP(B6,population!$A$10:$Q$1221,2,1)</f>
        <v>235.58799999999999</v>
      </c>
      <c r="D6" s="28">
        <f>VLOOKUP($B6,population!$A$10:$Q$1221,3,1)</f>
        <v>0.112</v>
      </c>
      <c r="E6" s="28">
        <f>VLOOKUP($B6,population!$A$10:$Q$1221,4,1)</f>
        <v>-1.98</v>
      </c>
      <c r="F6" s="28">
        <f>VLOOKUP($B6,population!$A$10:$Q$1221,5,1)</f>
        <v>0.47</v>
      </c>
      <c r="G6" s="28">
        <f>VLOOKUP($B6,population!$A$10:$Q$1221,6,1)</f>
        <v>0.8</v>
      </c>
      <c r="H6" s="24"/>
      <c r="I6" s="28">
        <f>VLOOKUP($B6,population!$A$10:$Q$1221,16,1)</f>
        <v>5286.2380000000003</v>
      </c>
      <c r="J6" s="28">
        <f>VLOOKUP($B6,population!$A$10:$Q$1221,17,1)</f>
        <v>75.791999999999987</v>
      </c>
      <c r="W6" s="29" t="s">
        <v>48</v>
      </c>
      <c r="X6" s="29">
        <v>13.382323089472603</v>
      </c>
    </row>
    <row r="7" spans="1:24" x14ac:dyDescent="0.25">
      <c r="A7" s="22">
        <f ca="1">INDEX(population!$A$10:$A$1221,RANDBETWEEN(1,COUNTA(population!$A$10:$A$1221)))</f>
        <v>38630</v>
      </c>
      <c r="B7" s="27">
        <v>35333</v>
      </c>
      <c r="C7" s="28">
        <f>VLOOKUP(B7,population!$A$10:$Q$1221,2,1)</f>
        <v>229.58600000000001</v>
      </c>
      <c r="D7" s="28">
        <f>VLOOKUP($B7,population!$A$10:$Q$1221,3,1)</f>
        <v>0.109</v>
      </c>
      <c r="E7" s="28">
        <f>VLOOKUP($B7,population!$A$10:$Q$1221,4,1)</f>
        <v>0.86</v>
      </c>
      <c r="F7" s="28">
        <f>VLOOKUP($B7,population!$A$10:$Q$1221,5,1)</f>
        <v>-0.2</v>
      </c>
      <c r="G7" s="28">
        <f>VLOOKUP($B7,population!$A$10:$Q$1221,6,1)</f>
        <v>-1.1100000000000001</v>
      </c>
      <c r="H7" s="24"/>
      <c r="I7" s="28">
        <f>VLOOKUP($B7,population!$A$10:$Q$1221,16,1)</f>
        <v>4825.0209999999997</v>
      </c>
      <c r="J7" s="28">
        <f>VLOOKUP($B7,population!$A$10:$Q$1221,17,1)</f>
        <v>76.304000000000002</v>
      </c>
      <c r="W7" s="29" t="s">
        <v>49</v>
      </c>
      <c r="X7" s="29">
        <v>500.51100000000002</v>
      </c>
    </row>
    <row r="8" spans="1:24" x14ac:dyDescent="0.25">
      <c r="A8" s="22">
        <f ca="1">INDEX(population!$A$10:$A$1221,RANDBETWEEN(1,COUNTA(population!$A$10:$A$1221)))</f>
        <v>42977</v>
      </c>
      <c r="B8" s="27">
        <v>35354</v>
      </c>
      <c r="C8" s="28">
        <f>VLOOKUP(B8,population!$A$10:$Q$1221,2,1)</f>
        <v>238.06399999999999</v>
      </c>
      <c r="D8" s="28">
        <f>VLOOKUP($B8,population!$A$10:$Q$1221,3,1)</f>
        <v>0.106</v>
      </c>
      <c r="E8" s="28">
        <f>VLOOKUP($B8,population!$A$10:$Q$1221,4,1)</f>
        <v>-0.33</v>
      </c>
      <c r="F8" s="28">
        <f>VLOOKUP($B8,population!$A$10:$Q$1221,5,1)</f>
        <v>-0.02</v>
      </c>
      <c r="G8" s="28">
        <f>VLOOKUP($B8,population!$A$10:$Q$1221,6,1)</f>
        <v>0.6</v>
      </c>
      <c r="H8" s="24"/>
      <c r="I8" s="28">
        <f>VLOOKUP($B8,population!$A$10:$Q$1221,16,1)</f>
        <v>4992.7830000000004</v>
      </c>
      <c r="J8" s="28">
        <f>VLOOKUP($B8,population!$A$10:$Q$1221,17,1)</f>
        <v>75.103999999999999</v>
      </c>
      <c r="W8" s="29" t="s">
        <v>50</v>
      </c>
      <c r="X8" s="29">
        <v>377.42900000000003</v>
      </c>
    </row>
    <row r="9" spans="1:24" x14ac:dyDescent="0.25">
      <c r="A9" s="22">
        <f ca="1">INDEX(population!$A$10:$A$1221,RANDBETWEEN(1,COUNTA(population!$A$10:$A$1221)))</f>
        <v>39127</v>
      </c>
      <c r="B9" s="27">
        <v>35368</v>
      </c>
      <c r="C9" s="28">
        <f>VLOOKUP(B9,population!$A$10:$Q$1221,2,1)</f>
        <v>238.06399999999999</v>
      </c>
      <c r="D9" s="28">
        <f>VLOOKUP($B9,population!$A$10:$Q$1221,3,1)</f>
        <v>0.10199999999999999</v>
      </c>
      <c r="E9" s="28">
        <f>VLOOKUP($B9,population!$A$10:$Q$1221,4,1)</f>
        <v>-1.66</v>
      </c>
      <c r="F9" s="28">
        <f>VLOOKUP($B9,population!$A$10:$Q$1221,5,1)</f>
        <v>-0.28000000000000003</v>
      </c>
      <c r="G9" s="28">
        <f>VLOOKUP($B9,population!$A$10:$Q$1221,6,1)</f>
        <v>2.12</v>
      </c>
      <c r="H9" s="24"/>
      <c r="I9" s="28">
        <f>VLOOKUP($B9,population!$A$10:$Q$1221,16,1)</f>
        <v>4992.7830000000004</v>
      </c>
      <c r="J9" s="28">
        <f>VLOOKUP($B9,population!$A$10:$Q$1221,17,1)</f>
        <v>73.717999999999989</v>
      </c>
      <c r="W9" s="29" t="s">
        <v>51</v>
      </c>
      <c r="X9" s="29">
        <v>227.89275036428685</v>
      </c>
    </row>
    <row r="10" spans="1:24" x14ac:dyDescent="0.25">
      <c r="A10" s="22">
        <f ca="1">INDEX(population!$A$10:$A$1221,RANDBETWEEN(1,COUNTA(population!$A$10:$A$1221)))</f>
        <v>38665</v>
      </c>
      <c r="B10" s="27">
        <v>35368</v>
      </c>
      <c r="C10" s="28">
        <f>VLOOKUP(B10,population!$A$10:$Q$1221,2,1)</f>
        <v>238.06399999999999</v>
      </c>
      <c r="D10" s="28">
        <f>VLOOKUP($B10,population!$A$10:$Q$1221,3,1)</f>
        <v>0.10199999999999999</v>
      </c>
      <c r="E10" s="28">
        <f>VLOOKUP($B10,population!$A$10:$Q$1221,4,1)</f>
        <v>-1.66</v>
      </c>
      <c r="F10" s="28">
        <f>VLOOKUP($B10,population!$A$10:$Q$1221,5,1)</f>
        <v>-0.28000000000000003</v>
      </c>
      <c r="G10" s="28">
        <f>VLOOKUP($B10,population!$A$10:$Q$1221,6,1)</f>
        <v>2.12</v>
      </c>
      <c r="H10" s="24"/>
      <c r="I10" s="28">
        <f>VLOOKUP($B10,population!$A$10:$Q$1221,16,1)</f>
        <v>4992.7830000000004</v>
      </c>
      <c r="J10" s="28">
        <f>VLOOKUP($B10,population!$A$10:$Q$1221,17,1)</f>
        <v>73.717999999999989</v>
      </c>
      <c r="W10" s="29" t="s">
        <v>52</v>
      </c>
      <c r="X10" s="29">
        <v>51935.105668599164</v>
      </c>
    </row>
    <row r="11" spans="1:24" x14ac:dyDescent="0.25">
      <c r="A11" s="22">
        <f ca="1">INDEX(population!$A$10:$A$1221,RANDBETWEEN(1,COUNTA(population!$A$10:$A$1221)))</f>
        <v>38616</v>
      </c>
      <c r="B11" s="27">
        <v>35382</v>
      </c>
      <c r="C11" s="28">
        <f>VLOOKUP(B11,population!$A$10:$Q$1221,2,1)</f>
        <v>239.01599999999999</v>
      </c>
      <c r="D11" s="28">
        <f>VLOOKUP($B11,population!$A$10:$Q$1221,3,1)</f>
        <v>0.10199999999999999</v>
      </c>
      <c r="E11" s="28">
        <f>VLOOKUP($B11,population!$A$10:$Q$1221,4,1)</f>
        <v>3.32</v>
      </c>
      <c r="F11" s="28">
        <f>VLOOKUP($B11,population!$A$10:$Q$1221,5,1)</f>
        <v>-2.04</v>
      </c>
      <c r="G11" s="28">
        <f>VLOOKUP($B11,population!$A$10:$Q$1221,6,1)</f>
        <v>-0.89</v>
      </c>
      <c r="H11" s="24"/>
      <c r="I11" s="28">
        <f>VLOOKUP($B11,population!$A$10:$Q$1221,16,1)</f>
        <v>4658.3810000000003</v>
      </c>
      <c r="J11" s="28">
        <f>VLOOKUP($B11,population!$A$10:$Q$1221,17,1)</f>
        <v>74.967999999999989</v>
      </c>
      <c r="W11" s="29" t="s">
        <v>53</v>
      </c>
      <c r="X11" s="29">
        <v>-0.49171377813432038</v>
      </c>
    </row>
    <row r="12" spans="1:24" x14ac:dyDescent="0.25">
      <c r="A12" s="22">
        <f ca="1">INDEX(population!$A$10:$A$1221,RANDBETWEEN(1,COUNTA(population!$A$10:$A$1221)))</f>
        <v>41486</v>
      </c>
      <c r="B12" s="27">
        <v>35403</v>
      </c>
      <c r="C12" s="28">
        <f>VLOOKUP(B12,population!$A$10:$Q$1221,2,1)</f>
        <v>251.79400000000001</v>
      </c>
      <c r="D12" s="28">
        <f>VLOOKUP($B12,population!$A$10:$Q$1221,3,1)</f>
        <v>0.115</v>
      </c>
      <c r="E12" s="28">
        <f>VLOOKUP($B12,population!$A$10:$Q$1221,4,1)</f>
        <v>1.06</v>
      </c>
      <c r="F12" s="28">
        <f>VLOOKUP($B12,population!$A$10:$Q$1221,5,1)</f>
        <v>0.01</v>
      </c>
      <c r="G12" s="28">
        <f>VLOOKUP($B12,population!$A$10:$Q$1221,6,1)</f>
        <v>-0.02</v>
      </c>
      <c r="H12" s="24"/>
      <c r="I12" s="28">
        <f>VLOOKUP($B12,population!$A$10:$Q$1221,16,1)</f>
        <v>4747.817</v>
      </c>
      <c r="J12" s="28">
        <f>VLOOKUP($B12,population!$A$10:$Q$1221,17,1)</f>
        <v>73.813999999999993</v>
      </c>
      <c r="W12" s="29" t="s">
        <v>54</v>
      </c>
      <c r="X12" s="29">
        <v>0.66572440210712491</v>
      </c>
    </row>
    <row r="13" spans="1:24" x14ac:dyDescent="0.25">
      <c r="A13" s="22">
        <f ca="1">INDEX(population!$A$10:$A$1221,RANDBETWEEN(1,COUNTA(population!$A$10:$A$1221)))</f>
        <v>36726</v>
      </c>
      <c r="B13" s="27">
        <v>35417</v>
      </c>
      <c r="C13" s="28">
        <f>VLOOKUP(B13,population!$A$10:$Q$1221,2,1)</f>
        <v>251.79400000000001</v>
      </c>
      <c r="D13" s="28">
        <f>VLOOKUP($B13,population!$A$10:$Q$1221,3,1)</f>
        <v>0.115</v>
      </c>
      <c r="E13" s="28">
        <f>VLOOKUP($B13,population!$A$10:$Q$1221,4,1)</f>
        <v>-1.44</v>
      </c>
      <c r="F13" s="28">
        <f>VLOOKUP($B13,population!$A$10:$Q$1221,5,1)</f>
        <v>1.31</v>
      </c>
      <c r="G13" s="28">
        <f>VLOOKUP($B13,population!$A$10:$Q$1221,6,1)</f>
        <v>0.3</v>
      </c>
      <c r="H13" s="24"/>
      <c r="I13" s="28">
        <f>VLOOKUP($B13,population!$A$10:$Q$1221,16,1)</f>
        <v>4747.817</v>
      </c>
      <c r="J13" s="28">
        <f>VLOOKUP($B13,population!$A$10:$Q$1221,17,1)</f>
        <v>74.150000000000006</v>
      </c>
      <c r="W13" s="29" t="s">
        <v>55</v>
      </c>
      <c r="X13" s="29">
        <v>855.75400000000013</v>
      </c>
    </row>
    <row r="14" spans="1:24" x14ac:dyDescent="0.25">
      <c r="A14" s="22">
        <f ca="1">INDEX(population!$A$10:$A$1221,RANDBETWEEN(1,COUNTA(population!$A$10:$A$1221)))</f>
        <v>35662</v>
      </c>
      <c r="B14" s="27">
        <v>35445</v>
      </c>
      <c r="C14" s="28">
        <f>VLOOKUP(B14,population!$A$10:$Q$1221,2,1)</f>
        <v>248.14699999999999</v>
      </c>
      <c r="D14" s="28">
        <f>VLOOKUP($B14,population!$A$10:$Q$1221,3,1)</f>
        <v>0.112</v>
      </c>
      <c r="E14" s="28">
        <f>VLOOKUP($B14,population!$A$10:$Q$1221,4,1)</f>
        <v>1.52</v>
      </c>
      <c r="F14" s="28">
        <f>VLOOKUP($B14,population!$A$10:$Q$1221,5,1)</f>
        <v>0.04</v>
      </c>
      <c r="G14" s="28">
        <f>VLOOKUP($B14,population!$A$10:$Q$1221,6,1)</f>
        <v>-0.46</v>
      </c>
      <c r="H14" s="24"/>
      <c r="I14" s="28">
        <f>VLOOKUP($B14,population!$A$10:$Q$1221,16,1)</f>
        <v>4420.1980000000003</v>
      </c>
      <c r="J14" s="28">
        <f>VLOOKUP($B14,population!$A$10:$Q$1221,17,1)</f>
        <v>72.584000000000003</v>
      </c>
      <c r="W14" s="29" t="s">
        <v>56</v>
      </c>
      <c r="X14" s="29">
        <v>229.089</v>
      </c>
    </row>
    <row r="15" spans="1:24" x14ac:dyDescent="0.25">
      <c r="A15" s="22">
        <f ca="1">INDEX(population!$A$10:$A$1221,RANDBETWEEN(1,COUNTA(population!$A$10:$A$1221)))</f>
        <v>38574</v>
      </c>
      <c r="B15" s="27">
        <v>35473</v>
      </c>
      <c r="C15" s="28">
        <f>VLOOKUP(B15,population!$A$10:$Q$1221,2,1)</f>
        <v>252.31</v>
      </c>
      <c r="D15" s="28">
        <f>VLOOKUP($B15,population!$A$10:$Q$1221,3,1)</f>
        <v>9.6000000000000002E-2</v>
      </c>
      <c r="E15" s="28">
        <f>VLOOKUP($B15,population!$A$10:$Q$1221,4,1)</f>
        <v>0.02</v>
      </c>
      <c r="F15" s="28">
        <f>VLOOKUP($B15,population!$A$10:$Q$1221,5,1)</f>
        <v>-1.05</v>
      </c>
      <c r="G15" s="28">
        <f>VLOOKUP($B15,population!$A$10:$Q$1221,6,1)</f>
        <v>1.3</v>
      </c>
      <c r="H15" s="24"/>
      <c r="I15" s="28">
        <f>VLOOKUP($B15,population!$A$10:$Q$1221,16,1)</f>
        <v>3939.634</v>
      </c>
      <c r="J15" s="28">
        <f>VLOOKUP($B15,population!$A$10:$Q$1221,17,1)</f>
        <v>69.367999999999995</v>
      </c>
      <c r="W15" s="29" t="s">
        <v>57</v>
      </c>
      <c r="X15" s="29">
        <v>1084.8430000000001</v>
      </c>
    </row>
    <row r="16" spans="1:24" x14ac:dyDescent="0.25">
      <c r="A16" s="22">
        <f ca="1">INDEX(population!$A$10:$A$1221,RANDBETWEEN(1,COUNTA(population!$A$10:$A$1221)))</f>
        <v>36831</v>
      </c>
      <c r="B16" s="27">
        <v>35494</v>
      </c>
      <c r="C16" s="28">
        <f>VLOOKUP(B16,population!$A$10:$Q$1221,2,1)</f>
        <v>255.75</v>
      </c>
      <c r="D16" s="28">
        <f>VLOOKUP($B16,population!$A$10:$Q$1221,3,1)</f>
        <v>0.107</v>
      </c>
      <c r="E16" s="28">
        <f>VLOOKUP($B16,population!$A$10:$Q$1221,4,1)</f>
        <v>-1.41</v>
      </c>
      <c r="F16" s="28">
        <f>VLOOKUP($B16,population!$A$10:$Q$1221,5,1)</f>
        <v>-0.13</v>
      </c>
      <c r="G16" s="28">
        <f>VLOOKUP($B16,population!$A$10:$Q$1221,6,1)</f>
        <v>1.21</v>
      </c>
      <c r="H16" s="24"/>
      <c r="I16" s="28">
        <f>VLOOKUP($B16,population!$A$10:$Q$1221,16,1)</f>
        <v>4032.2080000000001</v>
      </c>
      <c r="J16" s="28">
        <f>VLOOKUP($B16,population!$A$10:$Q$1221,17,1)</f>
        <v>71.042000000000002</v>
      </c>
      <c r="W16" s="29" t="s">
        <v>58</v>
      </c>
      <c r="X16" s="29">
        <v>156200.4849999999</v>
      </c>
    </row>
    <row r="17" spans="1:28" ht="15.75" thickBot="1" x14ac:dyDescent="0.3">
      <c r="A17" s="22">
        <f ca="1">INDEX(population!$A$10:$A$1221,RANDBETWEEN(1,COUNTA(population!$A$10:$A$1221)))</f>
        <v>35431</v>
      </c>
      <c r="B17" s="27">
        <v>35501</v>
      </c>
      <c r="C17" s="28">
        <f>VLOOKUP(B17,population!$A$10:$Q$1221,2,1)</f>
        <v>255.75</v>
      </c>
      <c r="D17" s="28">
        <f>VLOOKUP($B17,population!$A$10:$Q$1221,3,1)</f>
        <v>0.107</v>
      </c>
      <c r="E17" s="28">
        <f>VLOOKUP($B17,population!$A$10:$Q$1221,4,1)</f>
        <v>1.64</v>
      </c>
      <c r="F17" s="28">
        <f>VLOOKUP($B17,population!$A$10:$Q$1221,5,1)</f>
        <v>-0.82</v>
      </c>
      <c r="G17" s="28">
        <f>VLOOKUP($B17,population!$A$10:$Q$1221,6,1)</f>
        <v>0.57999999999999996</v>
      </c>
      <c r="H17" s="24"/>
      <c r="I17" s="28">
        <f>VLOOKUP($B17,population!$A$10:$Q$1221,16,1)</f>
        <v>4032.2080000000001</v>
      </c>
      <c r="J17" s="28">
        <f>VLOOKUP($B17,population!$A$10:$Q$1221,17,1)</f>
        <v>70.861999999999995</v>
      </c>
      <c r="W17" s="30" t="s">
        <v>59</v>
      </c>
      <c r="X17" s="30">
        <v>290</v>
      </c>
    </row>
    <row r="18" spans="1:28" x14ac:dyDescent="0.25">
      <c r="A18" s="22">
        <f ca="1">INDEX(population!$A$10:$A$1221,RANDBETWEEN(1,COUNTA(population!$A$10:$A$1221)))</f>
        <v>41626</v>
      </c>
      <c r="B18" s="27">
        <v>35557</v>
      </c>
      <c r="C18" s="28">
        <f>VLOOKUP(B18,population!$A$10:$Q$1221,2,1)</f>
        <v>258.68400000000003</v>
      </c>
      <c r="D18" s="28">
        <f>VLOOKUP($B18,population!$A$10:$Q$1221,3,1)</f>
        <v>0.123</v>
      </c>
      <c r="E18" s="28">
        <f>VLOOKUP($B18,population!$A$10:$Q$1221,4,1)</f>
        <v>6.1</v>
      </c>
      <c r="F18" s="28">
        <f>VLOOKUP($B18,population!$A$10:$Q$1221,5,1)</f>
        <v>-1.58</v>
      </c>
      <c r="G18" s="28">
        <f>VLOOKUP($B18,population!$A$10:$Q$1221,6,1)</f>
        <v>-1.82</v>
      </c>
      <c r="H18" s="24"/>
      <c r="I18" s="28">
        <f>VLOOKUP($B18,population!$A$10:$Q$1221,16,1)</f>
        <v>4041.873</v>
      </c>
      <c r="J18" s="28">
        <f>VLOOKUP($B18,population!$A$10:$Q$1221,17,1)</f>
        <v>68.74199999999999</v>
      </c>
    </row>
    <row r="19" spans="1:28" x14ac:dyDescent="0.25">
      <c r="A19" s="22">
        <f ca="1">INDEX(population!$A$10:$A$1221,RANDBETWEEN(1,COUNTA(population!$A$10:$A$1221)))</f>
        <v>38245</v>
      </c>
      <c r="B19" s="27">
        <v>35592</v>
      </c>
      <c r="C19" s="28">
        <f>VLOOKUP(B19,population!$A$10:$Q$1221,2,1)</f>
        <v>274.11900000000003</v>
      </c>
      <c r="D19" s="28">
        <f>VLOOKUP($B19,population!$A$10:$Q$1221,3,1)</f>
        <v>9.1999999999999998E-2</v>
      </c>
      <c r="E19" s="28">
        <f>VLOOKUP($B19,population!$A$10:$Q$1221,4,1)</f>
        <v>1.18</v>
      </c>
      <c r="F19" s="28">
        <f>VLOOKUP($B19,population!$A$10:$Q$1221,5,1)</f>
        <v>0.54</v>
      </c>
      <c r="G19" s="28">
        <f>VLOOKUP($B19,population!$A$10:$Q$1221,6,1)</f>
        <v>0.74</v>
      </c>
      <c r="H19" s="24"/>
      <c r="I19" s="28">
        <f>VLOOKUP($B19,population!$A$10:$Q$1221,16,1)</f>
        <v>4488.8530000000001</v>
      </c>
      <c r="J19" s="28">
        <f>VLOOKUP($B19,population!$A$10:$Q$1221,17,1)</f>
        <v>76.165999999999997</v>
      </c>
    </row>
    <row r="20" spans="1:28" x14ac:dyDescent="0.25">
      <c r="A20" s="22">
        <f ca="1">INDEX(population!$A$10:$A$1221,RANDBETWEEN(1,COUNTA(population!$A$10:$A$1221)))</f>
        <v>37825</v>
      </c>
      <c r="B20" s="27">
        <v>35627</v>
      </c>
      <c r="C20" s="28">
        <f>VLOOKUP(B20,population!$A$10:$Q$1221,2,1)</f>
        <v>288.14600000000002</v>
      </c>
      <c r="D20" s="28">
        <f>VLOOKUP($B20,population!$A$10:$Q$1221,3,1)</f>
        <v>0.107</v>
      </c>
      <c r="E20" s="28">
        <f>VLOOKUP($B20,population!$A$10:$Q$1221,4,1)</f>
        <v>0.38</v>
      </c>
      <c r="F20" s="28">
        <f>VLOOKUP($B20,population!$A$10:$Q$1221,5,1)</f>
        <v>1.24</v>
      </c>
      <c r="G20" s="28">
        <f>VLOOKUP($B20,population!$A$10:$Q$1221,6,1)</f>
        <v>-0.28999999999999998</v>
      </c>
      <c r="H20" s="24"/>
      <c r="I20" s="28">
        <f>VLOOKUP($B20,population!$A$10:$Q$1221,16,1)</f>
        <v>4824.9110000000001</v>
      </c>
      <c r="J20" s="28">
        <f>VLOOKUP($B20,population!$A$10:$Q$1221,17,1)</f>
        <v>76.7</v>
      </c>
    </row>
    <row r="21" spans="1:28" x14ac:dyDescent="0.25">
      <c r="A21" s="22">
        <f ca="1">INDEX(population!$A$10:$A$1221,RANDBETWEEN(1,COUNTA(population!$A$10:$A$1221)))</f>
        <v>41773</v>
      </c>
      <c r="B21" s="27">
        <v>35634</v>
      </c>
      <c r="C21" s="28">
        <f>VLOOKUP(B21,population!$A$10:$Q$1221,2,1)</f>
        <v>288.14600000000002</v>
      </c>
      <c r="D21" s="28">
        <f>VLOOKUP($B21,population!$A$10:$Q$1221,3,1)</f>
        <v>0.107</v>
      </c>
      <c r="E21" s="28">
        <f>VLOOKUP($B21,population!$A$10:$Q$1221,4,1)</f>
        <v>0.13</v>
      </c>
      <c r="F21" s="28">
        <f>VLOOKUP($B21,population!$A$10:$Q$1221,5,1)</f>
        <v>1.34</v>
      </c>
      <c r="G21" s="28">
        <f>VLOOKUP($B21,population!$A$10:$Q$1221,6,1)</f>
        <v>-0.7</v>
      </c>
      <c r="H21" s="24"/>
      <c r="I21" s="28">
        <f>VLOOKUP($B21,population!$A$10:$Q$1221,16,1)</f>
        <v>4824.9110000000001</v>
      </c>
      <c r="J21" s="28">
        <f>VLOOKUP($B21,population!$A$10:$Q$1221,17,1)</f>
        <v>76.154000000000011</v>
      </c>
    </row>
    <row r="22" spans="1:28" ht="15.75" thickBot="1" x14ac:dyDescent="0.3">
      <c r="A22" s="22">
        <f ca="1">INDEX(population!$A$10:$A$1221,RANDBETWEEN(1,COUNTA(population!$A$10:$A$1221)))</f>
        <v>38903</v>
      </c>
      <c r="B22" s="27">
        <v>35683</v>
      </c>
      <c r="C22" s="28">
        <f>VLOOKUP(B22,population!$A$10:$Q$1221,2,1)</f>
        <v>280.04399999999998</v>
      </c>
      <c r="D22" s="28">
        <f>VLOOKUP($B22,population!$A$10:$Q$1221,3,1)</f>
        <v>0.111</v>
      </c>
      <c r="E22" s="28">
        <f>VLOOKUP($B22,population!$A$10:$Q$1221,4,1)</f>
        <v>2.91</v>
      </c>
      <c r="F22" s="28">
        <f>VLOOKUP($B22,population!$A$10:$Q$1221,5,1)</f>
        <v>-0.68</v>
      </c>
      <c r="G22" s="28">
        <f>VLOOKUP($B22,population!$A$10:$Q$1221,6,1)</f>
        <v>-0.11</v>
      </c>
      <c r="H22" s="24"/>
      <c r="I22" s="28">
        <f>VLOOKUP($B22,population!$A$10:$Q$1221,16,1)</f>
        <v>4273.2809999999999</v>
      </c>
      <c r="J22" s="28">
        <f>VLOOKUP($B22,population!$A$10:$Q$1221,17,1)</f>
        <v>74.940000000000012</v>
      </c>
    </row>
    <row r="23" spans="1:28" x14ac:dyDescent="0.25">
      <c r="A23" s="22">
        <f ca="1">INDEX(population!$A$10:$A$1221,RANDBETWEEN(1,COUNTA(population!$A$10:$A$1221)))</f>
        <v>36292</v>
      </c>
      <c r="B23" s="27">
        <v>35830</v>
      </c>
      <c r="C23" s="28">
        <f>VLOOKUP(B23,population!$A$10:$Q$1221,2,1)</f>
        <v>291.63900000000001</v>
      </c>
      <c r="D23" s="28">
        <f>VLOOKUP($B23,population!$A$10:$Q$1221,3,1)</f>
        <v>9.8000000000000004E-2</v>
      </c>
      <c r="E23" s="28">
        <f>VLOOKUP($B23,population!$A$10:$Q$1221,4,1)</f>
        <v>2.11</v>
      </c>
      <c r="F23" s="28">
        <f>VLOOKUP($B23,population!$A$10:$Q$1221,5,1)</f>
        <v>-0.89</v>
      </c>
      <c r="G23" s="28">
        <f>VLOOKUP($B23,population!$A$10:$Q$1221,6,1)</f>
        <v>-0.4</v>
      </c>
      <c r="H23" s="24"/>
      <c r="I23" s="28">
        <f>VLOOKUP($B23,population!$A$10:$Q$1221,16,1)</f>
        <v>3681.3890000000001</v>
      </c>
      <c r="J23" s="28">
        <f>VLOOKUP($B23,population!$A$10:$Q$1221,17,1)</f>
        <v>79.054000000000002</v>
      </c>
      <c r="W23" s="32" t="s">
        <v>61</v>
      </c>
      <c r="X23" s="32"/>
      <c r="AA23" s="33" t="s">
        <v>61</v>
      </c>
      <c r="AB23" s="33"/>
    </row>
    <row r="24" spans="1:28" x14ac:dyDescent="0.25">
      <c r="A24" s="22">
        <f ca="1">INDEX(population!$A$10:$A$1221,RANDBETWEEN(1,COUNTA(population!$A$10:$A$1221)))</f>
        <v>41157</v>
      </c>
      <c r="B24" s="27">
        <v>35858</v>
      </c>
      <c r="C24" s="28">
        <f>VLOOKUP(B24,population!$A$10:$Q$1221,2,1)</f>
        <v>311.59000000000003</v>
      </c>
      <c r="D24" s="28">
        <f>VLOOKUP($B24,population!$A$10:$Q$1221,3,1)</f>
        <v>9.9000000000000005E-2</v>
      </c>
      <c r="E24" s="28">
        <f>VLOOKUP($B24,population!$A$10:$Q$1221,4,1)</f>
        <v>1.46</v>
      </c>
      <c r="F24" s="28">
        <f>VLOOKUP($B24,population!$A$10:$Q$1221,5,1)</f>
        <v>0.24</v>
      </c>
      <c r="G24" s="28">
        <f>VLOOKUP($B24,population!$A$10:$Q$1221,6,1)</f>
        <v>0.15</v>
      </c>
      <c r="H24" s="24"/>
      <c r="I24" s="28">
        <f>VLOOKUP($B24,population!$A$10:$Q$1221,16,1)</f>
        <v>3701.1010000000001</v>
      </c>
      <c r="J24" s="28">
        <f>VLOOKUP($B24,population!$A$10:$Q$1221,17,1)</f>
        <v>77.638000000000005</v>
      </c>
      <c r="W24" s="29"/>
      <c r="X24" s="29"/>
      <c r="AA24" s="34" t="s">
        <v>63</v>
      </c>
      <c r="AB24" s="34">
        <v>4.7917105248582613E-3</v>
      </c>
    </row>
    <row r="25" spans="1:28" x14ac:dyDescent="0.25">
      <c r="A25" s="22">
        <f ca="1">INDEX(population!$A$10:$A$1221,RANDBETWEEN(1,COUNTA(population!$A$10:$A$1221)))</f>
        <v>42774</v>
      </c>
      <c r="B25" s="27">
        <v>35858</v>
      </c>
      <c r="C25" s="28">
        <f>VLOOKUP(B25,population!$A$10:$Q$1221,2,1)</f>
        <v>311.59000000000003</v>
      </c>
      <c r="D25" s="28">
        <f>VLOOKUP($B25,population!$A$10:$Q$1221,3,1)</f>
        <v>9.9000000000000005E-2</v>
      </c>
      <c r="E25" s="28">
        <f>VLOOKUP($B25,population!$A$10:$Q$1221,4,1)</f>
        <v>1.46</v>
      </c>
      <c r="F25" s="28">
        <f>VLOOKUP($B25,population!$A$10:$Q$1221,5,1)</f>
        <v>0.24</v>
      </c>
      <c r="G25" s="28">
        <f>VLOOKUP($B25,population!$A$10:$Q$1221,6,1)</f>
        <v>0.15</v>
      </c>
      <c r="H25" s="24"/>
      <c r="I25" s="28">
        <f>VLOOKUP($B25,population!$A$10:$Q$1221,16,1)</f>
        <v>3701.1010000000001</v>
      </c>
      <c r="J25" s="28">
        <f>VLOOKUP($B25,population!$A$10:$Q$1221,17,1)</f>
        <v>77.638000000000005</v>
      </c>
      <c r="W25" s="29" t="s">
        <v>47</v>
      </c>
      <c r="X25" s="29">
        <v>4.2558620689655199E-2</v>
      </c>
      <c r="AA25" s="34" t="s">
        <v>64</v>
      </c>
      <c r="AB25" s="34">
        <f>X25+AB24</f>
        <v>4.7350331214513458E-2</v>
      </c>
    </row>
    <row r="26" spans="1:28" x14ac:dyDescent="0.25">
      <c r="A26" s="22">
        <f ca="1">INDEX(population!$A$10:$A$1221,RANDBETWEEN(1,COUNTA(population!$A$10:$A$1221)))</f>
        <v>39288</v>
      </c>
      <c r="B26" s="27">
        <v>35956</v>
      </c>
      <c r="C26" s="28">
        <f>VLOOKUP(B26,population!$A$10:$Q$1221,2,1)</f>
        <v>321.70800000000003</v>
      </c>
      <c r="D26" s="28">
        <f>VLOOKUP($B26,population!$A$10:$Q$1221,3,1)</f>
        <v>0.10199999999999999</v>
      </c>
      <c r="E26" s="28">
        <f>VLOOKUP($B26,population!$A$10:$Q$1221,4,1)</f>
        <v>1.5</v>
      </c>
      <c r="F26" s="28">
        <f>VLOOKUP($B26,population!$A$10:$Q$1221,5,1)</f>
        <v>-2.4700000000000002</v>
      </c>
      <c r="G26" s="28">
        <f>VLOOKUP($B26,population!$A$10:$Q$1221,6,1)</f>
        <v>0.52</v>
      </c>
      <c r="H26" s="24"/>
      <c r="I26" s="28">
        <f>VLOOKUP($B26,population!$A$10:$Q$1221,16,1)</f>
        <v>3247.9810000000002</v>
      </c>
      <c r="J26" s="28">
        <f>VLOOKUP($B26,population!$A$10:$Q$1221,17,1)</f>
        <v>70.593999999999994</v>
      </c>
      <c r="W26" s="29" t="s">
        <v>48</v>
      </c>
      <c r="X26" s="29">
        <v>2.4345568830690051E-3</v>
      </c>
      <c r="AA26" s="34" t="s">
        <v>65</v>
      </c>
      <c r="AB26" s="34">
        <f>X25-AB24</f>
        <v>3.7766910164796941E-2</v>
      </c>
    </row>
    <row r="27" spans="1:28" x14ac:dyDescent="0.25">
      <c r="A27" s="22">
        <f ca="1">INDEX(population!$A$10:$A$1221,RANDBETWEEN(1,COUNTA(population!$A$10:$A$1221)))</f>
        <v>40219</v>
      </c>
      <c r="B27" s="27">
        <v>35970</v>
      </c>
      <c r="C27" s="28">
        <f>VLOOKUP(B27,population!$A$10:$Q$1221,2,1)</f>
        <v>321.70800000000003</v>
      </c>
      <c r="D27" s="28">
        <f>VLOOKUP($B27,population!$A$10:$Q$1221,3,1)</f>
        <v>0.10199999999999999</v>
      </c>
      <c r="E27" s="28">
        <f>VLOOKUP($B27,population!$A$10:$Q$1221,4,1)</f>
        <v>0.09</v>
      </c>
      <c r="F27" s="28">
        <f>VLOOKUP($B27,population!$A$10:$Q$1221,5,1)</f>
        <v>-0.46</v>
      </c>
      <c r="G27" s="28">
        <f>VLOOKUP($B27,population!$A$10:$Q$1221,6,1)</f>
        <v>-0.79</v>
      </c>
      <c r="H27" s="24"/>
      <c r="I27" s="28">
        <f>VLOOKUP($B27,population!$A$10:$Q$1221,16,1)</f>
        <v>3247.9810000000002</v>
      </c>
      <c r="J27" s="28">
        <f>VLOOKUP($B27,population!$A$10:$Q$1221,17,1)</f>
        <v>71.87</v>
      </c>
      <c r="W27" s="29" t="s">
        <v>49</v>
      </c>
      <c r="X27" s="29">
        <v>3.2000000000000001E-2</v>
      </c>
      <c r="AA27" s="29"/>
      <c r="AB27" s="29"/>
    </row>
    <row r="28" spans="1:28" ht="15" customHeight="1" x14ac:dyDescent="0.25">
      <c r="A28" s="22">
        <f ca="1">INDEX(population!$A$10:$A$1221,RANDBETWEEN(1,COUNTA(population!$A$10:$A$1221)))</f>
        <v>38609</v>
      </c>
      <c r="B28" s="27">
        <v>35977</v>
      </c>
      <c r="C28" s="28">
        <f>VLOOKUP(B28,population!$A$10:$Q$1221,2,1)</f>
        <v>327.50400000000002</v>
      </c>
      <c r="D28" s="28">
        <f>VLOOKUP($B28,population!$A$10:$Q$1221,3,1)</f>
        <v>0.1</v>
      </c>
      <c r="E28" s="28">
        <f>VLOOKUP($B28,population!$A$10:$Q$1221,4,1)</f>
        <v>2.82</v>
      </c>
      <c r="F28" s="28">
        <f>VLOOKUP($B28,population!$A$10:$Q$1221,5,1)</f>
        <v>-0.15</v>
      </c>
      <c r="G28" s="28">
        <f>VLOOKUP($B28,population!$A$10:$Q$1221,6,1)</f>
        <v>-1.35</v>
      </c>
      <c r="H28" s="24"/>
      <c r="I28" s="28">
        <f>VLOOKUP($B28,population!$A$10:$Q$1221,16,1)</f>
        <v>3294.09</v>
      </c>
      <c r="J28" s="28">
        <f>VLOOKUP($B28,population!$A$10:$Q$1221,17,1)</f>
        <v>70.8</v>
      </c>
      <c r="W28" s="29" t="s">
        <v>50</v>
      </c>
      <c r="X28" s="29">
        <v>0</v>
      </c>
      <c r="AA28" s="29" t="s">
        <v>66</v>
      </c>
      <c r="AB28" s="29"/>
    </row>
    <row r="29" spans="1:28" x14ac:dyDescent="0.25">
      <c r="A29" s="22">
        <f ca="1">INDEX(population!$A$10:$A$1221,RANDBETWEEN(1,COUNTA(population!$A$10:$A$1221)))</f>
        <v>38672</v>
      </c>
      <c r="B29" s="27">
        <v>35984</v>
      </c>
      <c r="C29" s="28">
        <f>VLOOKUP(B29,population!$A$10:$Q$1221,2,1)</f>
        <v>327.50400000000002</v>
      </c>
      <c r="D29" s="28">
        <f>VLOOKUP($B29,population!$A$10:$Q$1221,3,1)</f>
        <v>0.1</v>
      </c>
      <c r="E29" s="28">
        <f>VLOOKUP($B29,population!$A$10:$Q$1221,4,1)</f>
        <v>1.25</v>
      </c>
      <c r="F29" s="28">
        <f>VLOOKUP($B29,population!$A$10:$Q$1221,5,1)</f>
        <v>-0.31</v>
      </c>
      <c r="G29" s="28">
        <f>VLOOKUP($B29,population!$A$10:$Q$1221,6,1)</f>
        <v>0.27</v>
      </c>
      <c r="H29" s="24"/>
      <c r="I29" s="28">
        <f>VLOOKUP($B29,population!$A$10:$Q$1221,16,1)</f>
        <v>3294.09</v>
      </c>
      <c r="J29" s="28">
        <f>VLOOKUP($B29,population!$A$10:$Q$1221,17,1)</f>
        <v>71.177999999999997</v>
      </c>
      <c r="W29" s="29" t="s">
        <v>51</v>
      </c>
      <c r="X29" s="29">
        <v>4.1459009791607597E-2</v>
      </c>
      <c r="AA29" s="29"/>
      <c r="AB29" s="29"/>
    </row>
    <row r="30" spans="1:28" x14ac:dyDescent="0.25">
      <c r="A30" s="22">
        <f ca="1">INDEX(population!$A$10:$A$1221,RANDBETWEEN(1,COUNTA(population!$A$10:$A$1221)))</f>
        <v>43607</v>
      </c>
      <c r="B30" s="27">
        <v>36005</v>
      </c>
      <c r="C30" s="28">
        <f>VLOOKUP(B30,population!$A$10:$Q$1221,2,1)</f>
        <v>327.50400000000002</v>
      </c>
      <c r="D30" s="28">
        <f>VLOOKUP($B30,population!$A$10:$Q$1221,3,1)</f>
        <v>0.1</v>
      </c>
      <c r="E30" s="28">
        <f>VLOOKUP($B30,population!$A$10:$Q$1221,4,1)</f>
        <v>-4.17</v>
      </c>
      <c r="F30" s="28">
        <f>VLOOKUP($B30,population!$A$10:$Q$1221,5,1)</f>
        <v>-0.73</v>
      </c>
      <c r="G30" s="28">
        <f>VLOOKUP($B30,population!$A$10:$Q$1221,6,1)</f>
        <v>0.56000000000000005</v>
      </c>
      <c r="H30" s="24"/>
      <c r="I30" s="28">
        <f>VLOOKUP($B30,population!$A$10:$Q$1221,16,1)</f>
        <v>3294.09</v>
      </c>
      <c r="J30" s="28">
        <f>VLOOKUP($B30,population!$A$10:$Q$1221,17,1)</f>
        <v>69.592000000000013</v>
      </c>
      <c r="W30" s="29" t="s">
        <v>52</v>
      </c>
      <c r="X30" s="29">
        <v>1.7188494929006144E-3</v>
      </c>
      <c r="AA30" s="29"/>
      <c r="AB30" s="29"/>
    </row>
    <row r="31" spans="1:28" x14ac:dyDescent="0.25">
      <c r="A31" s="22">
        <f ca="1">INDEX(population!$A$10:$A$1221,RANDBETWEEN(1,COUNTA(population!$A$10:$A$1221)))</f>
        <v>39351</v>
      </c>
      <c r="B31" s="27">
        <v>36040</v>
      </c>
      <c r="C31" s="28">
        <f>VLOOKUP(B31,population!$A$10:$Q$1221,2,1)</f>
        <v>281.71199999999999</v>
      </c>
      <c r="D31" s="28">
        <f>VLOOKUP($B31,population!$A$10:$Q$1221,3,1)</f>
        <v>0.114</v>
      </c>
      <c r="E31" s="28">
        <f>VLOOKUP($B31,population!$A$10:$Q$1221,4,1)</f>
        <v>-6.03</v>
      </c>
      <c r="F31" s="28">
        <f>VLOOKUP($B31,population!$A$10:$Q$1221,5,1)</f>
        <v>-3.75</v>
      </c>
      <c r="G31" s="28">
        <f>VLOOKUP($B31,population!$A$10:$Q$1221,6,1)</f>
        <v>1.1200000000000001</v>
      </c>
      <c r="H31" s="24"/>
      <c r="I31" s="28">
        <f>VLOOKUP($B31,population!$A$10:$Q$1221,16,1)</f>
        <v>2880.931</v>
      </c>
      <c r="J31" s="28">
        <f>VLOOKUP($B31,population!$A$10:$Q$1221,17,1)</f>
        <v>70.653999999999996</v>
      </c>
      <c r="W31" s="29" t="s">
        <v>53</v>
      </c>
      <c r="X31" s="29">
        <v>-1.1743724457459708</v>
      </c>
      <c r="AA31" s="29"/>
      <c r="AB31" s="29"/>
    </row>
    <row r="32" spans="1:28" x14ac:dyDescent="0.25">
      <c r="A32" s="22">
        <f ca="1">INDEX(population!$A$10:$A$1221,RANDBETWEEN(1,COUNTA(population!$A$10:$A$1221)))</f>
        <v>36243</v>
      </c>
      <c r="B32" s="27">
        <v>36047</v>
      </c>
      <c r="C32" s="28">
        <f>VLOOKUP(B32,population!$A$10:$Q$1221,2,1)</f>
        <v>281.71199999999999</v>
      </c>
      <c r="D32" s="28">
        <f>VLOOKUP($B32,population!$A$10:$Q$1221,3,1)</f>
        <v>0.114</v>
      </c>
      <c r="E32" s="28">
        <f>VLOOKUP($B32,population!$A$10:$Q$1221,4,1)</f>
        <v>-5.21</v>
      </c>
      <c r="F32" s="28">
        <f>VLOOKUP($B32,population!$A$10:$Q$1221,5,1)</f>
        <v>0.91</v>
      </c>
      <c r="G32" s="28">
        <f>VLOOKUP($B32,population!$A$10:$Q$1221,6,1)</f>
        <v>0.56000000000000005</v>
      </c>
      <c r="H32" s="24"/>
      <c r="I32" s="28">
        <f>VLOOKUP($B32,population!$A$10:$Q$1221,16,1)</f>
        <v>2880.931</v>
      </c>
      <c r="J32" s="28">
        <f>VLOOKUP($B32,population!$A$10:$Q$1221,17,1)</f>
        <v>73.59</v>
      </c>
      <c r="W32" s="29" t="s">
        <v>54</v>
      </c>
      <c r="X32" s="29">
        <v>0.57535772177567335</v>
      </c>
      <c r="AA32" s="29"/>
      <c r="AB32" s="29"/>
    </row>
    <row r="33" spans="1:29" x14ac:dyDescent="0.25">
      <c r="A33" s="22">
        <f ca="1">INDEX(population!$A$10:$A$1221,RANDBETWEEN(1,COUNTA(population!$A$10:$A$1221)))</f>
        <v>37699</v>
      </c>
      <c r="B33" s="27">
        <v>36054</v>
      </c>
      <c r="C33" s="28">
        <f>VLOOKUP(B33,population!$A$10:$Q$1221,2,1)</f>
        <v>281.71199999999999</v>
      </c>
      <c r="D33" s="28">
        <f>VLOOKUP($B33,population!$A$10:$Q$1221,3,1)</f>
        <v>0.114</v>
      </c>
      <c r="E33" s="28">
        <f>VLOOKUP($B33,population!$A$10:$Q$1221,4,1)</f>
        <v>3.13</v>
      </c>
      <c r="F33" s="28">
        <f>VLOOKUP($B33,population!$A$10:$Q$1221,5,1)</f>
        <v>-1.83</v>
      </c>
      <c r="G33" s="28">
        <f>VLOOKUP($B33,population!$A$10:$Q$1221,6,1)</f>
        <v>-1.05</v>
      </c>
      <c r="H33" s="24"/>
      <c r="I33" s="28">
        <f>VLOOKUP($B33,population!$A$10:$Q$1221,16,1)</f>
        <v>2880.931</v>
      </c>
      <c r="J33" s="28">
        <f>VLOOKUP($B33,population!$A$10:$Q$1221,17,1)</f>
        <v>73.794000000000011</v>
      </c>
      <c r="W33" s="29" t="s">
        <v>55</v>
      </c>
      <c r="X33" s="29">
        <v>0.14000000000000001</v>
      </c>
      <c r="AA33" s="29"/>
      <c r="AB33" s="29"/>
    </row>
    <row r="34" spans="1:29" x14ac:dyDescent="0.25">
      <c r="A34" s="22">
        <f ca="1">INDEX(population!$A$10:$A$1221,RANDBETWEEN(1,COUNTA(population!$A$10:$A$1221)))</f>
        <v>37874</v>
      </c>
      <c r="B34" s="27">
        <v>36103</v>
      </c>
      <c r="C34" s="28">
        <f>VLOOKUP(B34,population!$A$10:$Q$1221,2,1)</f>
        <v>313.55599999999998</v>
      </c>
      <c r="D34" s="28">
        <f>VLOOKUP($B34,population!$A$10:$Q$1221,3,1)</f>
        <v>7.6999999999999999E-2</v>
      </c>
      <c r="E34" s="28">
        <f>VLOOKUP($B34,population!$A$10:$Q$1221,4,1)</f>
        <v>2.95</v>
      </c>
      <c r="F34" s="28">
        <f>VLOOKUP($B34,population!$A$10:$Q$1221,5,1)</f>
        <v>0.5</v>
      </c>
      <c r="G34" s="28">
        <f>VLOOKUP($B34,population!$A$10:$Q$1221,6,1)</f>
        <v>-0.32</v>
      </c>
      <c r="H34" s="24"/>
      <c r="I34" s="28">
        <f>VLOOKUP($B34,population!$A$10:$Q$1221,16,1)</f>
        <v>3273.3879999999999</v>
      </c>
      <c r="J34" s="28">
        <f>VLOOKUP($B34,population!$A$10:$Q$1221,17,1)</f>
        <v>82.835999999999999</v>
      </c>
      <c r="W34" s="29" t="s">
        <v>56</v>
      </c>
      <c r="X34" s="29">
        <v>0</v>
      </c>
      <c r="AA34" s="36" t="s">
        <v>70</v>
      </c>
    </row>
    <row r="35" spans="1:29" ht="15.75" thickBot="1" x14ac:dyDescent="0.3">
      <c r="A35" s="22">
        <f ca="1">INDEX(population!$A$10:$A$1221,RANDBETWEEN(1,COUNTA(population!$A$10:$A$1221)))</f>
        <v>35718</v>
      </c>
      <c r="B35" s="27">
        <v>36145</v>
      </c>
      <c r="C35" s="28">
        <f>VLOOKUP(B35,population!$A$10:$Q$1221,2,1)</f>
        <v>332.59199999999998</v>
      </c>
      <c r="D35" s="28">
        <f>VLOOKUP($B35,population!$A$10:$Q$1221,3,1)</f>
        <v>9.4E-2</v>
      </c>
      <c r="E35" s="28">
        <f>VLOOKUP($B35,population!$A$10:$Q$1221,4,1)</f>
        <v>-1.08</v>
      </c>
      <c r="F35" s="28">
        <f>VLOOKUP($B35,population!$A$10:$Q$1221,5,1)</f>
        <v>0.38</v>
      </c>
      <c r="G35" s="28">
        <f>VLOOKUP($B35,population!$A$10:$Q$1221,6,1)</f>
        <v>-0.88</v>
      </c>
      <c r="H35" s="24"/>
      <c r="I35" s="28">
        <f>VLOOKUP($B35,population!$A$10:$Q$1221,16,1)</f>
        <v>3423.598</v>
      </c>
      <c r="J35" s="28">
        <f>VLOOKUP($B35,population!$A$10:$Q$1221,17,1)</f>
        <v>82.03</v>
      </c>
      <c r="W35" s="29" t="s">
        <v>57</v>
      </c>
      <c r="X35" s="29">
        <v>0.14000000000000001</v>
      </c>
    </row>
    <row r="36" spans="1:29" x14ac:dyDescent="0.25">
      <c r="A36" s="22">
        <f ca="1">INDEX(population!$A$10:$A$1221,RANDBETWEEN(1,COUNTA(population!$A$10:$A$1221)))</f>
        <v>35627</v>
      </c>
      <c r="B36" s="27">
        <v>36159</v>
      </c>
      <c r="C36" s="28">
        <f>VLOOKUP(B36,population!$A$10:$Q$1221,2,1)</f>
        <v>332.59199999999998</v>
      </c>
      <c r="D36" s="28">
        <f>VLOOKUP($B36,population!$A$10:$Q$1221,3,1)</f>
        <v>9.4E-2</v>
      </c>
      <c r="E36" s="28">
        <f>VLOOKUP($B36,population!$A$10:$Q$1221,4,1)</f>
        <v>3.21</v>
      </c>
      <c r="F36" s="28">
        <f>VLOOKUP($B36,population!$A$10:$Q$1221,5,1)</f>
        <v>-0.62</v>
      </c>
      <c r="G36" s="28">
        <f>VLOOKUP($B36,population!$A$10:$Q$1221,6,1)</f>
        <v>-2.09</v>
      </c>
      <c r="H36" s="24"/>
      <c r="I36" s="28">
        <f>VLOOKUP($B36,population!$A$10:$Q$1221,16,1)</f>
        <v>3423.598</v>
      </c>
      <c r="J36" s="28">
        <f>VLOOKUP($B36,population!$A$10:$Q$1221,17,1)</f>
        <v>83.016000000000005</v>
      </c>
      <c r="W36" s="29" t="s">
        <v>58</v>
      </c>
      <c r="X36" s="29">
        <v>12.342000000000008</v>
      </c>
      <c r="AA36" s="31"/>
      <c r="AB36" s="31" t="s">
        <v>61</v>
      </c>
      <c r="AC36" s="31" t="s">
        <v>62</v>
      </c>
    </row>
    <row r="37" spans="1:29" ht="15.75" thickBot="1" x14ac:dyDescent="0.3">
      <c r="A37" s="22">
        <f ca="1">INDEX(population!$A$10:$A$1221,RANDBETWEEN(1,COUNTA(population!$A$10:$A$1221)))</f>
        <v>42459</v>
      </c>
      <c r="B37" s="27">
        <v>36187</v>
      </c>
      <c r="C37" s="28">
        <f>VLOOKUP(B37,population!$A$10:$Q$1221,2,1)</f>
        <v>348.03800000000001</v>
      </c>
      <c r="D37" s="28">
        <f>VLOOKUP($B37,population!$A$10:$Q$1221,3,1)</f>
        <v>8.7999999999999995E-2</v>
      </c>
      <c r="E37" s="28">
        <f>VLOOKUP($B37,population!$A$10:$Q$1221,4,1)</f>
        <v>-1.46</v>
      </c>
      <c r="F37" s="28">
        <f>VLOOKUP($B37,population!$A$10:$Q$1221,5,1)</f>
        <v>0.94</v>
      </c>
      <c r="G37" s="28">
        <f>VLOOKUP($B37,population!$A$10:$Q$1221,6,1)</f>
        <v>-0.33</v>
      </c>
      <c r="H37" s="24"/>
      <c r="I37" s="28">
        <f>VLOOKUP($B37,population!$A$10:$Q$1221,16,1)</f>
        <v>3556.672</v>
      </c>
      <c r="J37" s="28">
        <f>VLOOKUP($B37,population!$A$10:$Q$1221,17,1)</f>
        <v>84.960000000000008</v>
      </c>
      <c r="W37" s="30" t="s">
        <v>59</v>
      </c>
      <c r="X37" s="30">
        <v>290</v>
      </c>
      <c r="AA37" s="29" t="s">
        <v>47</v>
      </c>
      <c r="AB37" s="29">
        <v>4.2558620689655199E-2</v>
      </c>
      <c r="AC37" s="29">
        <v>4.5620689655172478E-2</v>
      </c>
    </row>
    <row r="38" spans="1:29" x14ac:dyDescent="0.25">
      <c r="A38" s="22">
        <f ca="1">INDEX(population!$A$10:$A$1221,RANDBETWEEN(1,COUNTA(population!$A$10:$A$1221)))</f>
        <v>42970</v>
      </c>
      <c r="B38" s="27">
        <v>36208</v>
      </c>
      <c r="C38" s="28">
        <f>VLOOKUP(B38,population!$A$10:$Q$1221,2,1)</f>
        <v>355.15100000000001</v>
      </c>
      <c r="D38" s="28">
        <f>VLOOKUP($B38,population!$A$10:$Q$1221,3,1)</f>
        <v>8.8999999999999996E-2</v>
      </c>
      <c r="E38" s="28">
        <f>VLOOKUP($B38,population!$A$10:$Q$1221,4,1)</f>
        <v>-1.22</v>
      </c>
      <c r="F38" s="28">
        <f>VLOOKUP($B38,population!$A$10:$Q$1221,5,1)</f>
        <v>-2.0499999999999998</v>
      </c>
      <c r="G38" s="28">
        <f>VLOOKUP($B38,population!$A$10:$Q$1221,6,1)</f>
        <v>0.02</v>
      </c>
      <c r="H38" s="24"/>
      <c r="I38" s="28">
        <f>VLOOKUP($B38,population!$A$10:$Q$1221,16,1)</f>
        <v>3583.038</v>
      </c>
      <c r="J38" s="28">
        <f>VLOOKUP($B38,population!$A$10:$Q$1221,17,1)</f>
        <v>83.701999999999998</v>
      </c>
      <c r="AA38" s="29" t="s">
        <v>71</v>
      </c>
      <c r="AB38" s="29">
        <v>1.7188494929006144E-3</v>
      </c>
      <c r="AC38" s="29">
        <v>4.9444503054528131</v>
      </c>
    </row>
    <row r="39" spans="1:29" x14ac:dyDescent="0.25">
      <c r="A39" s="22">
        <f ca="1">INDEX(population!$A$10:$A$1221,RANDBETWEEN(1,COUNTA(population!$A$10:$A$1221)))</f>
        <v>41374</v>
      </c>
      <c r="B39" s="27">
        <v>36229</v>
      </c>
      <c r="C39" s="28">
        <f>VLOOKUP(B39,population!$A$10:$Q$1221,2,1)</f>
        <v>346.22500000000002</v>
      </c>
      <c r="D39" s="28">
        <f>VLOOKUP($B39,population!$A$10:$Q$1221,3,1)</f>
        <v>0.106</v>
      </c>
      <c r="E39" s="28">
        <f>VLOOKUP($B39,population!$A$10:$Q$1221,4,1)</f>
        <v>2.68</v>
      </c>
      <c r="F39" s="28">
        <f>VLOOKUP($B39,population!$A$10:$Q$1221,5,1)</f>
        <v>-2.41</v>
      </c>
      <c r="G39" s="28">
        <f>VLOOKUP($B39,population!$A$10:$Q$1221,6,1)</f>
        <v>-0.31</v>
      </c>
      <c r="H39" s="24"/>
      <c r="I39" s="28">
        <f>VLOOKUP($B39,population!$A$10:$Q$1221,16,1)</f>
        <v>3504.9690000000001</v>
      </c>
      <c r="J39" s="28">
        <f>VLOOKUP($B39,population!$A$10:$Q$1221,17,1)</f>
        <v>80.777999999999992</v>
      </c>
      <c r="AA39" s="29" t="s">
        <v>72</v>
      </c>
      <c r="AB39" s="29">
        <v>290</v>
      </c>
      <c r="AC39" s="29">
        <v>290</v>
      </c>
    </row>
    <row r="40" spans="1:29" x14ac:dyDescent="0.25">
      <c r="A40" s="22">
        <f ca="1">INDEX(population!$A$10:$A$1221,RANDBETWEEN(1,COUNTA(population!$A$10:$A$1221)))</f>
        <v>41262</v>
      </c>
      <c r="B40" s="27">
        <v>36285</v>
      </c>
      <c r="C40" s="28">
        <f>VLOOKUP(B40,population!$A$10:$Q$1221,2,1)</f>
        <v>377.42900000000003</v>
      </c>
      <c r="D40" s="28">
        <f>VLOOKUP($B40,population!$A$10:$Q$1221,3,1)</f>
        <v>8.5000000000000006E-2</v>
      </c>
      <c r="E40" s="28">
        <f>VLOOKUP($B40,population!$A$10:$Q$1221,4,1)</f>
        <v>-1.27</v>
      </c>
      <c r="F40" s="28">
        <f>VLOOKUP($B40,population!$A$10:$Q$1221,5,1)</f>
        <v>1.71</v>
      </c>
      <c r="G40" s="28">
        <f>VLOOKUP($B40,population!$A$10:$Q$1221,6,1)</f>
        <v>1.41</v>
      </c>
      <c r="H40" s="24"/>
      <c r="I40" s="28">
        <f>VLOOKUP($B40,population!$A$10:$Q$1221,16,1)</f>
        <v>4158.875</v>
      </c>
      <c r="J40" s="28">
        <f>VLOOKUP($B40,population!$A$10:$Q$1221,17,1)</f>
        <v>81.695999999999998</v>
      </c>
      <c r="AA40" s="29" t="s">
        <v>73</v>
      </c>
      <c r="AB40" s="29">
        <v>2.4730845774728567</v>
      </c>
      <c r="AC40" s="29"/>
    </row>
    <row r="41" spans="1:29" ht="15.75" thickBot="1" x14ac:dyDescent="0.3">
      <c r="A41" s="22">
        <f ca="1">INDEX(population!$A$10:$A$1221,RANDBETWEEN(1,COUNTA(population!$A$10:$A$1221)))</f>
        <v>36943</v>
      </c>
      <c r="B41" s="27">
        <v>36299</v>
      </c>
      <c r="C41" s="28">
        <f>VLOOKUP(B41,population!$A$10:$Q$1221,2,1)</f>
        <v>377.42900000000003</v>
      </c>
      <c r="D41" s="28">
        <f>VLOOKUP($B41,population!$A$10:$Q$1221,3,1)</f>
        <v>8.5000000000000006E-2</v>
      </c>
      <c r="E41" s="28">
        <f>VLOOKUP($B41,population!$A$10:$Q$1221,4,1)</f>
        <v>-0.13</v>
      </c>
      <c r="F41" s="28">
        <f>VLOOKUP($B41,population!$A$10:$Q$1221,5,1)</f>
        <v>2.41</v>
      </c>
      <c r="G41" s="28">
        <f>VLOOKUP($B41,population!$A$10:$Q$1221,6,1)</f>
        <v>-0.59</v>
      </c>
      <c r="H41" s="24"/>
      <c r="I41" s="28">
        <f>VLOOKUP($B41,population!$A$10:$Q$1221,16,1)</f>
        <v>4158.875</v>
      </c>
      <c r="J41" s="28">
        <f>VLOOKUP($B41,population!$A$10:$Q$1221,17,1)</f>
        <v>79.775999999999996</v>
      </c>
      <c r="AA41" s="29" t="s">
        <v>74</v>
      </c>
      <c r="AB41" s="29">
        <v>0</v>
      </c>
      <c r="AC41" s="29"/>
    </row>
    <row r="42" spans="1:29" x14ac:dyDescent="0.25">
      <c r="A42" s="22">
        <f ca="1">INDEX(population!$A$10:$A$1221,RANDBETWEEN(1,COUNTA(population!$A$10:$A$1221)))</f>
        <v>40317</v>
      </c>
      <c r="B42" s="27">
        <v>36299</v>
      </c>
      <c r="C42" s="28">
        <f>VLOOKUP(B42,population!$A$10:$Q$1221,2,1)</f>
        <v>377.42900000000003</v>
      </c>
      <c r="D42" s="28">
        <f>VLOOKUP($B42,population!$A$10:$Q$1221,3,1)</f>
        <v>8.5000000000000006E-2</v>
      </c>
      <c r="E42" s="28">
        <f>VLOOKUP($B42,population!$A$10:$Q$1221,4,1)</f>
        <v>-0.13</v>
      </c>
      <c r="F42" s="28">
        <f>VLOOKUP($B42,population!$A$10:$Q$1221,5,1)</f>
        <v>2.41</v>
      </c>
      <c r="G42" s="28">
        <f>VLOOKUP($B42,population!$A$10:$Q$1221,6,1)</f>
        <v>-0.59</v>
      </c>
      <c r="H42" s="24"/>
      <c r="I42" s="28">
        <f>VLOOKUP($B42,population!$A$10:$Q$1221,16,1)</f>
        <v>4158.875</v>
      </c>
      <c r="J42" s="28">
        <f>VLOOKUP($B42,population!$A$10:$Q$1221,17,1)</f>
        <v>79.775999999999996</v>
      </c>
      <c r="W42" s="32" t="s">
        <v>62</v>
      </c>
      <c r="X42" s="32"/>
      <c r="AA42" s="29" t="s">
        <v>75</v>
      </c>
      <c r="AB42" s="29">
        <v>578</v>
      </c>
      <c r="AC42" s="29"/>
    </row>
    <row r="43" spans="1:29" x14ac:dyDescent="0.25">
      <c r="A43" s="22">
        <f ca="1">INDEX(population!$A$10:$A$1221,RANDBETWEEN(1,COUNTA(population!$A$10:$A$1221)))</f>
        <v>38196</v>
      </c>
      <c r="B43" s="27">
        <v>36306</v>
      </c>
      <c r="C43" s="28">
        <f>VLOOKUP(B43,population!$A$10:$Q$1221,2,1)</f>
        <v>377.42900000000003</v>
      </c>
      <c r="D43" s="28">
        <f>VLOOKUP($B43,population!$A$10:$Q$1221,3,1)</f>
        <v>8.5000000000000006E-2</v>
      </c>
      <c r="E43" s="28">
        <f>VLOOKUP($B43,population!$A$10:$Q$1221,4,1)</f>
        <v>-0.37</v>
      </c>
      <c r="F43" s="28">
        <f>VLOOKUP($B43,population!$A$10:$Q$1221,5,1)</f>
        <v>1.94</v>
      </c>
      <c r="G43" s="28">
        <f>VLOOKUP($B43,population!$A$10:$Q$1221,6,1)</f>
        <v>0.59</v>
      </c>
      <c r="H43" s="24"/>
      <c r="I43" s="28">
        <f>VLOOKUP($B43,population!$A$10:$Q$1221,16,1)</f>
        <v>4158.875</v>
      </c>
      <c r="J43" s="28">
        <f>VLOOKUP($B43,population!$A$10:$Q$1221,17,1)</f>
        <v>79.671999999999997</v>
      </c>
      <c r="W43" s="29"/>
      <c r="X43" s="29"/>
      <c r="AA43" s="29" t="s">
        <v>76</v>
      </c>
      <c r="AB43" s="29">
        <v>-2.3446578945594383E-2</v>
      </c>
      <c r="AC43" s="29"/>
    </row>
    <row r="44" spans="1:29" x14ac:dyDescent="0.25">
      <c r="A44" s="22">
        <f ca="1">INDEX(population!$A$10:$A$1221,RANDBETWEEN(1,COUNTA(population!$A$10:$A$1221)))</f>
        <v>41150</v>
      </c>
      <c r="B44" s="27">
        <v>36362</v>
      </c>
      <c r="C44" s="28">
        <f>VLOOKUP(B44,population!$A$10:$Q$1221,2,1)</f>
        <v>382.21899999999999</v>
      </c>
      <c r="D44" s="28">
        <f>VLOOKUP($B44,population!$A$10:$Q$1221,3,1)</f>
        <v>9.5000000000000001E-2</v>
      </c>
      <c r="E44" s="28">
        <f>VLOOKUP($B44,population!$A$10:$Q$1221,4,1)</f>
        <v>1.1299999999999999</v>
      </c>
      <c r="F44" s="28">
        <f>VLOOKUP($B44,population!$A$10:$Q$1221,5,1)</f>
        <v>1.1299999999999999</v>
      </c>
      <c r="G44" s="28">
        <f>VLOOKUP($B44,population!$A$10:$Q$1221,6,1)</f>
        <v>-1.0900000000000001</v>
      </c>
      <c r="H44" s="24"/>
      <c r="I44" s="28">
        <f>VLOOKUP($B44,population!$A$10:$Q$1221,16,1)</f>
        <v>4297.07</v>
      </c>
      <c r="J44" s="28">
        <f>VLOOKUP($B44,population!$A$10:$Q$1221,17,1)</f>
        <v>82.421999999999997</v>
      </c>
      <c r="W44" s="29" t="s">
        <v>47</v>
      </c>
      <c r="X44" s="29">
        <v>4.5620689655172478E-2</v>
      </c>
      <c r="AA44" s="29" t="s">
        <v>77</v>
      </c>
      <c r="AB44" s="29">
        <v>0.49065107129876895</v>
      </c>
      <c r="AC44" s="29"/>
    </row>
    <row r="45" spans="1:29" x14ac:dyDescent="0.25">
      <c r="A45" s="22">
        <f ca="1">INDEX(population!$A$10:$A$1221,RANDBETWEEN(1,COUNTA(population!$A$10:$A$1221)))</f>
        <v>36649</v>
      </c>
      <c r="B45" s="27">
        <v>36397</v>
      </c>
      <c r="C45" s="28">
        <f>VLOOKUP(B45,population!$A$10:$Q$1221,2,1)</f>
        <v>380.65699999999998</v>
      </c>
      <c r="D45" s="28">
        <f>VLOOKUP($B45,population!$A$10:$Q$1221,3,1)</f>
        <v>9.7000000000000003E-2</v>
      </c>
      <c r="E45" s="28">
        <f>VLOOKUP($B45,population!$A$10:$Q$1221,4,1)</f>
        <v>0.56000000000000005</v>
      </c>
      <c r="F45" s="28">
        <f>VLOOKUP($B45,population!$A$10:$Q$1221,5,1)</f>
        <v>0.16</v>
      </c>
      <c r="G45" s="28">
        <f>VLOOKUP($B45,population!$A$10:$Q$1221,6,1)</f>
        <v>-0.83</v>
      </c>
      <c r="H45" s="24"/>
      <c r="I45" s="28">
        <f>VLOOKUP($B45,population!$A$10:$Q$1221,16,1)</f>
        <v>4726.6400000000003</v>
      </c>
      <c r="J45" s="28">
        <f>VLOOKUP($B45,population!$A$10:$Q$1221,17,1)</f>
        <v>88.301999999999992</v>
      </c>
      <c r="W45" s="29" t="s">
        <v>48</v>
      </c>
      <c r="X45" s="29">
        <v>0.13057499239706069</v>
      </c>
      <c r="AA45" s="29" t="s">
        <v>78</v>
      </c>
      <c r="AB45" s="29">
        <v>1.647494161883609</v>
      </c>
      <c r="AC45" s="29"/>
    </row>
    <row r="46" spans="1:29" x14ac:dyDescent="0.25">
      <c r="A46" s="22">
        <f ca="1">INDEX(population!$A$10:$A$1221,RANDBETWEEN(1,COUNTA(population!$A$10:$A$1221)))</f>
        <v>36782</v>
      </c>
      <c r="B46" s="27">
        <v>36404</v>
      </c>
      <c r="C46" s="28">
        <f>VLOOKUP(B46,population!$A$10:$Q$1221,2,1)</f>
        <v>380.2</v>
      </c>
      <c r="D46" s="28">
        <f>VLOOKUP($B46,population!$A$10:$Q$1221,3,1)</f>
        <v>9.7000000000000003E-2</v>
      </c>
      <c r="E46" s="28">
        <f>VLOOKUP($B46,population!$A$10:$Q$1221,4,1)</f>
        <v>0.94</v>
      </c>
      <c r="F46" s="28">
        <f>VLOOKUP($B46,population!$A$10:$Q$1221,5,1)</f>
        <v>0.42</v>
      </c>
      <c r="G46" s="28">
        <f>VLOOKUP($B46,population!$A$10:$Q$1221,6,1)</f>
        <v>-2.17</v>
      </c>
      <c r="H46" s="24"/>
      <c r="I46" s="28">
        <f>VLOOKUP($B46,population!$A$10:$Q$1221,16,1)</f>
        <v>4694.1970000000001</v>
      </c>
      <c r="J46" s="28">
        <f>VLOOKUP($B46,population!$A$10:$Q$1221,17,1)</f>
        <v>89.133999999999986</v>
      </c>
      <c r="W46" s="29" t="s">
        <v>49</v>
      </c>
      <c r="X46" s="29">
        <v>0.315</v>
      </c>
      <c r="AA46" s="29" t="s">
        <v>79</v>
      </c>
      <c r="AB46" s="29">
        <v>0.9813021425975379</v>
      </c>
      <c r="AC46" s="29"/>
    </row>
    <row r="47" spans="1:29" ht="15.75" thickBot="1" x14ac:dyDescent="0.3">
      <c r="A47" s="22">
        <f ca="1">INDEX(population!$A$10:$A$1221,RANDBETWEEN(1,COUNTA(population!$A$10:$A$1221)))</f>
        <v>37125</v>
      </c>
      <c r="B47" s="27">
        <v>36446</v>
      </c>
      <c r="C47" s="28">
        <f>VLOOKUP(B47,population!$A$10:$Q$1221,2,1)</f>
        <v>376.101</v>
      </c>
      <c r="D47" s="28">
        <f>VLOOKUP($B47,population!$A$10:$Q$1221,3,1)</f>
        <v>9.7000000000000003E-2</v>
      </c>
      <c r="E47" s="28">
        <f>VLOOKUP($B47,population!$A$10:$Q$1221,4,1)</f>
        <v>4.0599999999999996</v>
      </c>
      <c r="F47" s="28">
        <f>VLOOKUP($B47,population!$A$10:$Q$1221,5,1)</f>
        <v>-3.13</v>
      </c>
      <c r="G47" s="28">
        <f>VLOOKUP($B47,population!$A$10:$Q$1221,6,1)</f>
        <v>-1.77</v>
      </c>
      <c r="H47" s="24"/>
      <c r="I47" s="28">
        <f>VLOOKUP($B47,population!$A$10:$Q$1221,16,1)</f>
        <v>4979.5920000000006</v>
      </c>
      <c r="J47" s="28">
        <f>VLOOKUP($B47,population!$A$10:$Q$1221,17,1)</f>
        <v>91.681999999999988</v>
      </c>
      <c r="W47" s="29" t="s">
        <v>50</v>
      </c>
      <c r="X47" s="29">
        <v>0.56000000000000005</v>
      </c>
      <c r="AA47" s="30" t="s">
        <v>80</v>
      </c>
      <c r="AB47" s="30">
        <v>1.9640767217450028</v>
      </c>
      <c r="AC47" s="30"/>
    </row>
    <row r="48" spans="1:29" x14ac:dyDescent="0.25">
      <c r="A48" s="22">
        <f ca="1">INDEX(population!$A$10:$A$1221,RANDBETWEEN(1,COUNTA(population!$A$10:$A$1221)))</f>
        <v>38868</v>
      </c>
      <c r="B48" s="27">
        <v>36488</v>
      </c>
      <c r="C48" s="28">
        <f>VLOOKUP(B48,population!$A$10:$Q$1221,2,1)</f>
        <v>395.149</v>
      </c>
      <c r="D48" s="28">
        <f>VLOOKUP($B48,population!$A$10:$Q$1221,3,1)</f>
        <v>0.09</v>
      </c>
      <c r="E48" s="28">
        <f>VLOOKUP($B48,population!$A$10:$Q$1221,4,1)</f>
        <v>2.2599999999999998</v>
      </c>
      <c r="F48" s="28">
        <f>VLOOKUP($B48,population!$A$10:$Q$1221,5,1)</f>
        <v>2.14</v>
      </c>
      <c r="G48" s="28">
        <f>VLOOKUP($B48,population!$A$10:$Q$1221,6,1)</f>
        <v>-2.2000000000000002</v>
      </c>
      <c r="H48" s="24"/>
      <c r="I48" s="28">
        <f>VLOOKUP($B48,population!$A$10:$Q$1221,16,1)</f>
        <v>5193.63</v>
      </c>
      <c r="J48" s="28">
        <f>VLOOKUP($B48,population!$A$10:$Q$1221,17,1)</f>
        <v>93.817999999999998</v>
      </c>
      <c r="W48" s="29" t="s">
        <v>51</v>
      </c>
      <c r="X48" s="29">
        <v>2.2236119952574489</v>
      </c>
    </row>
    <row r="49" spans="1:29" x14ac:dyDescent="0.25">
      <c r="A49" s="22">
        <f ca="1">INDEX(population!$A$10:$A$1221,RANDBETWEEN(1,COUNTA(population!$A$10:$A$1221)))</f>
        <v>42305</v>
      </c>
      <c r="B49" s="27">
        <v>36523</v>
      </c>
      <c r="C49" s="28">
        <f>VLOOKUP(B49,population!$A$10:$Q$1221,2,1)</f>
        <v>407.42700000000002</v>
      </c>
      <c r="D49" s="28">
        <f>VLOOKUP($B49,population!$A$10:$Q$1221,3,1)</f>
        <v>0.109</v>
      </c>
      <c r="E49" s="28">
        <f>VLOOKUP($B49,population!$A$10:$Q$1221,4,1)</f>
        <v>2.99</v>
      </c>
      <c r="F49" s="28">
        <f>VLOOKUP($B49,population!$A$10:$Q$1221,5,1)</f>
        <v>0.48</v>
      </c>
      <c r="G49" s="28">
        <f>VLOOKUP($B49,population!$A$10:$Q$1221,6,1)</f>
        <v>-2.0299999999999998</v>
      </c>
      <c r="H49" s="24"/>
      <c r="I49" s="28">
        <f>VLOOKUP($B49,population!$A$10:$Q$1221,16,1)</f>
        <v>5416.8950000000004</v>
      </c>
      <c r="J49" s="28">
        <f>VLOOKUP($B49,population!$A$10:$Q$1221,17,1)</f>
        <v>96.524000000000001</v>
      </c>
      <c r="W49" s="29" t="s">
        <v>52</v>
      </c>
      <c r="X49" s="29">
        <v>4.9444503054528131</v>
      </c>
    </row>
    <row r="50" spans="1:29" x14ac:dyDescent="0.25">
      <c r="A50" s="22">
        <f ca="1">INDEX(population!$A$10:$A$1221,RANDBETWEEN(1,COUNTA(population!$A$10:$A$1221)))</f>
        <v>35669</v>
      </c>
      <c r="B50" s="27">
        <v>36537</v>
      </c>
      <c r="C50" s="28">
        <f>VLOOKUP(B50,population!$A$10:$Q$1221,2,1)</f>
        <v>441.36900000000003</v>
      </c>
      <c r="D50" s="28">
        <f>VLOOKUP($B50,population!$A$10:$Q$1221,3,1)</f>
        <v>0.10299999999999999</v>
      </c>
      <c r="E50" s="28">
        <f>VLOOKUP($B50,population!$A$10:$Q$1221,4,1)</f>
        <v>-2.4900000000000002</v>
      </c>
      <c r="F50" s="28">
        <f>VLOOKUP($B50,population!$A$10:$Q$1221,5,1)</f>
        <v>-0.85</v>
      </c>
      <c r="G50" s="28">
        <f>VLOOKUP($B50,population!$A$10:$Q$1221,6,1)</f>
        <v>1.77</v>
      </c>
      <c r="H50" s="24"/>
      <c r="I50" s="28">
        <f>VLOOKUP($B50,population!$A$10:$Q$1221,16,1)</f>
        <v>5753.6490000000003</v>
      </c>
      <c r="J50" s="28">
        <f>VLOOKUP($B50,population!$A$10:$Q$1221,17,1)</f>
        <v>93.268000000000001</v>
      </c>
      <c r="W50" s="29" t="s">
        <v>53</v>
      </c>
      <c r="X50" s="29">
        <v>1.2468310118218473</v>
      </c>
    </row>
    <row r="51" spans="1:29" x14ac:dyDescent="0.25">
      <c r="A51" s="22">
        <f ca="1">INDEX(population!$A$10:$A$1221,RANDBETWEEN(1,COUNTA(population!$A$10:$A$1221)))</f>
        <v>42809</v>
      </c>
      <c r="B51" s="27">
        <v>36572</v>
      </c>
      <c r="C51" s="28">
        <f>VLOOKUP(B51,population!$A$10:$Q$1221,2,1)</f>
        <v>417.56</v>
      </c>
      <c r="D51" s="28">
        <f>VLOOKUP($B51,population!$A$10:$Q$1221,3,1)</f>
        <v>0.108</v>
      </c>
      <c r="E51" s="28">
        <f>VLOOKUP($B51,population!$A$10:$Q$1221,4,1)</f>
        <v>-1.45</v>
      </c>
      <c r="F51" s="28">
        <f>VLOOKUP($B51,population!$A$10:$Q$1221,5,1)</f>
        <v>6.85</v>
      </c>
      <c r="G51" s="28">
        <f>VLOOKUP($B51,population!$A$10:$Q$1221,6,1)</f>
        <v>-3.67</v>
      </c>
      <c r="H51" s="24"/>
      <c r="I51" s="28">
        <f>VLOOKUP($B51,population!$A$10:$Q$1221,16,1)</f>
        <v>5505</v>
      </c>
      <c r="J51" s="28">
        <f>VLOOKUP($B51,population!$A$10:$Q$1221,17,1)</f>
        <v>91.128</v>
      </c>
      <c r="W51" s="29" t="s">
        <v>54</v>
      </c>
      <c r="X51" s="29">
        <v>-0.41268264831435514</v>
      </c>
    </row>
    <row r="52" spans="1:29" x14ac:dyDescent="0.25">
      <c r="A52" s="22">
        <f ca="1">INDEX(population!$A$10:$A$1221,RANDBETWEEN(1,COUNTA(population!$A$10:$A$1221)))</f>
        <v>41633</v>
      </c>
      <c r="B52" s="27">
        <v>36656</v>
      </c>
      <c r="C52" s="28">
        <f>VLOOKUP(B52,population!$A$10:$Q$1221,2,1)</f>
        <v>426.49200000000002</v>
      </c>
      <c r="D52" s="28">
        <f>VLOOKUP($B52,population!$A$10:$Q$1221,3,1)</f>
        <v>0.126</v>
      </c>
      <c r="E52" s="28">
        <f>VLOOKUP($B52,population!$A$10:$Q$1221,4,1)</f>
        <v>-1.35</v>
      </c>
      <c r="F52" s="28">
        <f>VLOOKUP($B52,population!$A$10:$Q$1221,5,1)</f>
        <v>1.86</v>
      </c>
      <c r="G52" s="28">
        <f>VLOOKUP($B52,population!$A$10:$Q$1221,6,1)</f>
        <v>-0.26</v>
      </c>
      <c r="H52" s="24"/>
      <c r="I52" s="28">
        <f>VLOOKUP($B52,population!$A$10:$Q$1221,16,1)</f>
        <v>5369.6019999999999</v>
      </c>
      <c r="J52" s="28">
        <f>VLOOKUP($B52,population!$A$10:$Q$1221,17,1)</f>
        <v>93.34</v>
      </c>
      <c r="W52" s="29" t="s">
        <v>55</v>
      </c>
      <c r="X52" s="29">
        <v>15.7</v>
      </c>
    </row>
    <row r="53" spans="1:29" x14ac:dyDescent="0.25">
      <c r="A53" s="22">
        <f ca="1">INDEX(population!$A$10:$A$1221,RANDBETWEEN(1,COUNTA(population!$A$10:$A$1221)))</f>
        <v>37069</v>
      </c>
      <c r="B53" s="27">
        <v>36705</v>
      </c>
      <c r="C53" s="28">
        <f>VLOOKUP(B53,population!$A$10:$Q$1221,2,1)</f>
        <v>415.42400000000004</v>
      </c>
      <c r="D53" s="28">
        <f>VLOOKUP($B53,population!$A$10:$Q$1221,3,1)</f>
        <v>9.9000000000000005E-2</v>
      </c>
      <c r="E53" s="28">
        <f>VLOOKUP($B53,population!$A$10:$Q$1221,4,1)</f>
        <v>-1.1499999999999999</v>
      </c>
      <c r="F53" s="28">
        <f>VLOOKUP($B53,population!$A$10:$Q$1221,5,1)</f>
        <v>1.66</v>
      </c>
      <c r="G53" s="28">
        <f>VLOOKUP($B53,population!$A$10:$Q$1221,6,1)</f>
        <v>-0.79</v>
      </c>
      <c r="H53" s="24"/>
      <c r="I53" s="28">
        <f>VLOOKUP($B53,population!$A$10:$Q$1221,16,1)</f>
        <v>5096.8389999999999</v>
      </c>
      <c r="J53" s="28">
        <f>VLOOKUP($B53,population!$A$10:$Q$1221,17,1)</f>
        <v>96.132000000000005</v>
      </c>
      <c r="W53" s="29" t="s">
        <v>56</v>
      </c>
      <c r="X53" s="29">
        <v>-9.6</v>
      </c>
      <c r="AA53" s="36" t="s">
        <v>70</v>
      </c>
    </row>
    <row r="54" spans="1:29" ht="15.75" thickBot="1" x14ac:dyDescent="0.3">
      <c r="A54" s="22">
        <f ca="1">INDEX(population!$A$10:$A$1221,RANDBETWEEN(1,COUNTA(population!$A$10:$A$1221)))</f>
        <v>41738</v>
      </c>
      <c r="B54" s="27">
        <v>36719</v>
      </c>
      <c r="C54" s="28">
        <f>VLOOKUP(B54,population!$A$10:$Q$1221,2,1)</f>
        <v>429.505</v>
      </c>
      <c r="D54" s="28">
        <f>VLOOKUP($B54,population!$A$10:$Q$1221,3,1)</f>
        <v>0.12</v>
      </c>
      <c r="E54" s="28">
        <f>VLOOKUP($B54,population!$A$10:$Q$1221,4,1)</f>
        <v>1.59</v>
      </c>
      <c r="F54" s="28">
        <f>VLOOKUP($B54,population!$A$10:$Q$1221,5,1)</f>
        <v>-1.56</v>
      </c>
      <c r="G54" s="28">
        <f>VLOOKUP($B54,population!$A$10:$Q$1221,6,1)</f>
        <v>1.76</v>
      </c>
      <c r="H54" s="24"/>
      <c r="I54" s="28">
        <f>VLOOKUP($B54,population!$A$10:$Q$1221,16,1)</f>
        <v>5447.8010000000004</v>
      </c>
      <c r="J54" s="28">
        <f>VLOOKUP($B54,population!$A$10:$Q$1221,17,1)</f>
        <v>94.293999999999997</v>
      </c>
      <c r="W54" s="29" t="s">
        <v>57</v>
      </c>
      <c r="X54" s="29">
        <v>6.1</v>
      </c>
    </row>
    <row r="55" spans="1:29" x14ac:dyDescent="0.25">
      <c r="A55" s="22">
        <f ca="1">INDEX(population!$A$10:$A$1221,RANDBETWEEN(1,COUNTA(population!$A$10:$A$1221)))</f>
        <v>35480</v>
      </c>
      <c r="B55" s="27">
        <v>36754</v>
      </c>
      <c r="C55" s="28">
        <f>VLOOKUP(B55,population!$A$10:$Q$1221,2,1)</f>
        <v>416.89</v>
      </c>
      <c r="D55" s="28">
        <f>VLOOKUP($B55,population!$A$10:$Q$1221,3,1)</f>
        <v>0.126</v>
      </c>
      <c r="E55" s="28">
        <f>VLOOKUP($B55,population!$A$10:$Q$1221,4,1)</f>
        <v>0.46</v>
      </c>
      <c r="F55" s="28">
        <f>VLOOKUP($B55,population!$A$10:$Q$1221,5,1)</f>
        <v>-0.28000000000000003</v>
      </c>
      <c r="G55" s="28">
        <f>VLOOKUP($B55,population!$A$10:$Q$1221,6,1)</f>
        <v>1.88</v>
      </c>
      <c r="H55" s="24"/>
      <c r="I55" s="28">
        <f>VLOOKUP($B55,population!$A$10:$Q$1221,16,1)</f>
        <v>4820.9660000000003</v>
      </c>
      <c r="J55" s="28">
        <f>VLOOKUP($B55,population!$A$10:$Q$1221,17,1)</f>
        <v>93.63</v>
      </c>
      <c r="W55" s="29" t="s">
        <v>58</v>
      </c>
      <c r="X55" s="29">
        <v>13.230000000000018</v>
      </c>
      <c r="AA55" s="31"/>
      <c r="AB55" s="31" t="s">
        <v>2</v>
      </c>
      <c r="AC55" s="31" t="s">
        <v>62</v>
      </c>
    </row>
    <row r="56" spans="1:29" ht="15.75" thickBot="1" x14ac:dyDescent="0.3">
      <c r="A56" s="22">
        <f ca="1">INDEX(population!$A$10:$A$1221,RANDBETWEEN(1,COUNTA(population!$A$10:$A$1221)))</f>
        <v>41101</v>
      </c>
      <c r="B56" s="27">
        <v>36824</v>
      </c>
      <c r="C56" s="28">
        <f>VLOOKUP(B56,population!$A$10:$Q$1221,2,1)</f>
        <v>406.24099999999999</v>
      </c>
      <c r="D56" s="28">
        <f>VLOOKUP($B56,population!$A$10:$Q$1221,3,1)</f>
        <v>0.14000000000000001</v>
      </c>
      <c r="E56" s="28">
        <f>VLOOKUP($B56,population!$A$10:$Q$1221,4,1)</f>
        <v>1.94</v>
      </c>
      <c r="F56" s="28">
        <f>VLOOKUP($B56,population!$A$10:$Q$1221,5,1)</f>
        <v>-0.5</v>
      </c>
      <c r="G56" s="28">
        <f>VLOOKUP($B56,population!$A$10:$Q$1221,6,1)</f>
        <v>-2.36</v>
      </c>
      <c r="H56" s="24"/>
      <c r="I56" s="28">
        <f>VLOOKUP($B56,population!$A$10:$Q$1221,16,1)</f>
        <v>4879.1180000000004</v>
      </c>
      <c r="J56" s="28">
        <f>VLOOKUP($B56,population!$A$10:$Q$1221,17,1)</f>
        <v>96.804000000000002</v>
      </c>
      <c r="W56" s="30" t="s">
        <v>59</v>
      </c>
      <c r="X56" s="30">
        <v>290</v>
      </c>
      <c r="AA56" s="29" t="s">
        <v>47</v>
      </c>
      <c r="AB56" s="29">
        <v>-5.2482758620689601E-2</v>
      </c>
      <c r="AC56" s="29">
        <v>4.5620689655172478E-2</v>
      </c>
    </row>
    <row r="57" spans="1:29" x14ac:dyDescent="0.25">
      <c r="A57" s="22">
        <f ca="1">INDEX(population!$A$10:$A$1221,RANDBETWEEN(1,COUNTA(population!$A$10:$A$1221)))</f>
        <v>36572</v>
      </c>
      <c r="B57" s="27">
        <v>36915</v>
      </c>
      <c r="C57" s="28">
        <f>VLOOKUP(B57,population!$A$10:$Q$1221,2,1)</f>
        <v>386.66700000000003</v>
      </c>
      <c r="D57" s="28">
        <f>VLOOKUP($B57,population!$A$10:$Q$1221,3,1)</f>
        <v>0.13400000000000001</v>
      </c>
      <c r="E57" s="28">
        <f>VLOOKUP($B57,population!$A$10:$Q$1221,4,1)</f>
        <v>1.63</v>
      </c>
      <c r="F57" s="28">
        <f>VLOOKUP($B57,population!$A$10:$Q$1221,5,1)</f>
        <v>0.97</v>
      </c>
      <c r="G57" s="28">
        <f>VLOOKUP($B57,population!$A$10:$Q$1221,6,1)</f>
        <v>-2.71</v>
      </c>
      <c r="H57" s="24"/>
      <c r="I57" s="28">
        <f>VLOOKUP($B57,population!$A$10:$Q$1221,16,1)</f>
        <v>4039.8980000000001</v>
      </c>
      <c r="J57" s="28">
        <f>VLOOKUP($B57,population!$A$10:$Q$1221,17,1)</f>
        <v>88.117999999999995</v>
      </c>
      <c r="AA57" s="29" t="s">
        <v>71</v>
      </c>
      <c r="AB57" s="29">
        <v>1.480272015272639</v>
      </c>
      <c r="AC57" s="29">
        <v>4.9444503054528131</v>
      </c>
    </row>
    <row r="58" spans="1:29" x14ac:dyDescent="0.25">
      <c r="A58" s="22">
        <f ca="1">INDEX(population!$A$10:$A$1221,RANDBETWEEN(1,COUNTA(population!$A$10:$A$1221)))</f>
        <v>43061</v>
      </c>
      <c r="B58" s="27">
        <v>37034</v>
      </c>
      <c r="C58" s="28">
        <f>VLOOKUP(B58,population!$A$10:$Q$1221,2,1)</f>
        <v>362.83300000000003</v>
      </c>
      <c r="D58" s="28">
        <f>VLOOKUP($B58,population!$A$10:$Q$1221,3,1)</f>
        <v>8.1000000000000003E-2</v>
      </c>
      <c r="E58" s="28">
        <f>VLOOKUP($B58,population!$A$10:$Q$1221,4,1)</f>
        <v>3.72</v>
      </c>
      <c r="F58" s="28">
        <f>VLOOKUP($B58,population!$A$10:$Q$1221,5,1)</f>
        <v>0.06</v>
      </c>
      <c r="G58" s="28">
        <f>VLOOKUP($B58,population!$A$10:$Q$1221,6,1)</f>
        <v>-0.69</v>
      </c>
      <c r="H58" s="24"/>
      <c r="I58" s="28">
        <f>VLOOKUP($B58,population!$A$10:$Q$1221,16,1)</f>
        <v>4169.9920000000002</v>
      </c>
      <c r="J58" s="28">
        <f>VLOOKUP($B58,population!$A$10:$Q$1221,17,1)</f>
        <v>86.55</v>
      </c>
      <c r="AA58" s="29" t="s">
        <v>72</v>
      </c>
      <c r="AB58" s="29">
        <v>290</v>
      </c>
      <c r="AC58" s="29">
        <v>290</v>
      </c>
    </row>
    <row r="59" spans="1:29" x14ac:dyDescent="0.25">
      <c r="A59" s="22">
        <f ca="1">INDEX(population!$A$10:$A$1221,RANDBETWEEN(1,COUNTA(population!$A$10:$A$1221)))</f>
        <v>42333</v>
      </c>
      <c r="B59" s="27">
        <v>37055</v>
      </c>
      <c r="C59" s="28">
        <f>VLOOKUP(B59,population!$A$10:$Q$1221,2,1)</f>
        <v>347.96199999999999</v>
      </c>
      <c r="D59" s="28">
        <f>VLOOKUP($B59,population!$A$10:$Q$1221,3,1)</f>
        <v>7.0000000000000007E-2</v>
      </c>
      <c r="E59" s="28">
        <f>VLOOKUP($B59,population!$A$10:$Q$1221,4,1)</f>
        <v>0.51</v>
      </c>
      <c r="F59" s="28">
        <f>VLOOKUP($B59,population!$A$10:$Q$1221,5,1)</f>
        <v>1.42</v>
      </c>
      <c r="G59" s="28">
        <f>VLOOKUP($B59,population!$A$10:$Q$1221,6,1)</f>
        <v>-1.72</v>
      </c>
      <c r="H59" s="24"/>
      <c r="I59" s="28">
        <f>VLOOKUP($B59,population!$A$10:$Q$1221,16,1)</f>
        <v>3827.7180000000003</v>
      </c>
      <c r="J59" s="28">
        <f>VLOOKUP($B59,population!$A$10:$Q$1221,17,1)</f>
        <v>88.364000000000004</v>
      </c>
      <c r="AA59" s="29" t="s">
        <v>73</v>
      </c>
      <c r="AB59" s="29">
        <v>3.2123611603627258</v>
      </c>
      <c r="AC59" s="29"/>
    </row>
    <row r="60" spans="1:29" ht="15.75" thickBot="1" x14ac:dyDescent="0.3">
      <c r="A60" s="22">
        <f ca="1">INDEX(population!$A$10:$A$1221,RANDBETWEEN(1,COUNTA(population!$A$10:$A$1221)))</f>
        <v>41787</v>
      </c>
      <c r="B60" s="27">
        <v>37062</v>
      </c>
      <c r="C60" s="28">
        <f>VLOOKUP(B60,population!$A$10:$Q$1221,2,1)</f>
        <v>340.95800000000003</v>
      </c>
      <c r="D60" s="28">
        <f>VLOOKUP($B60,population!$A$10:$Q$1221,3,1)</f>
        <v>7.0000000000000007E-2</v>
      </c>
      <c r="E60" s="28">
        <f>VLOOKUP($B60,population!$A$10:$Q$1221,4,1)</f>
        <v>-4.37</v>
      </c>
      <c r="F60" s="28">
        <f>VLOOKUP($B60,population!$A$10:$Q$1221,5,1)</f>
        <v>0.48</v>
      </c>
      <c r="G60" s="28">
        <f>VLOOKUP($B60,population!$A$10:$Q$1221,6,1)</f>
        <v>2.67</v>
      </c>
      <c r="H60" s="24"/>
      <c r="I60" s="28">
        <f>VLOOKUP($B60,population!$A$10:$Q$1221,16,1)</f>
        <v>3744.567</v>
      </c>
      <c r="J60" s="28">
        <f>VLOOKUP($B60,population!$A$10:$Q$1221,17,1)</f>
        <v>87.416000000000011</v>
      </c>
      <c r="AA60" s="29" t="s">
        <v>74</v>
      </c>
      <c r="AB60" s="29">
        <v>0</v>
      </c>
      <c r="AC60" s="29"/>
    </row>
    <row r="61" spans="1:29" x14ac:dyDescent="0.25">
      <c r="A61" s="22">
        <f ca="1">INDEX(population!$A$10:$A$1221,RANDBETWEEN(1,COUNTA(population!$A$10:$A$1221)))</f>
        <v>40534</v>
      </c>
      <c r="B61" s="27">
        <v>37181</v>
      </c>
      <c r="C61" s="28">
        <f>VLOOKUP(B61,population!$A$10:$Q$1221,2,1)</f>
        <v>304.65000000000003</v>
      </c>
      <c r="D61" s="28">
        <f>VLOOKUP($B61,population!$A$10:$Q$1221,3,1)</f>
        <v>5.6000000000000001E-2</v>
      </c>
      <c r="E61" s="28">
        <f>VLOOKUP($B61,population!$A$10:$Q$1221,4,1)</f>
        <v>2.1800000000000002</v>
      </c>
      <c r="F61" s="28">
        <f>VLOOKUP($B61,population!$A$10:$Q$1221,5,1)</f>
        <v>1.03</v>
      </c>
      <c r="G61" s="28">
        <f>VLOOKUP($B61,population!$A$10:$Q$1221,6,1)</f>
        <v>-0.94</v>
      </c>
      <c r="H61" s="24"/>
      <c r="I61" s="28">
        <f>VLOOKUP($B61,population!$A$10:$Q$1221,16,1)</f>
        <v>3251.931</v>
      </c>
      <c r="J61" s="28">
        <f>VLOOKUP($B61,population!$A$10:$Q$1221,17,1)</f>
        <v>87.442000000000007</v>
      </c>
      <c r="W61" s="32" t="s">
        <v>2</v>
      </c>
      <c r="X61" s="32"/>
      <c r="AA61" s="29" t="s">
        <v>75</v>
      </c>
      <c r="AB61" s="29">
        <v>578</v>
      </c>
      <c r="AC61" s="29"/>
    </row>
    <row r="62" spans="1:29" x14ac:dyDescent="0.25">
      <c r="A62" s="22">
        <f ca="1">INDEX(population!$A$10:$A$1221,RANDBETWEEN(1,COUNTA(population!$A$10:$A$1221)))</f>
        <v>41640</v>
      </c>
      <c r="B62" s="27">
        <v>37188</v>
      </c>
      <c r="C62" s="28">
        <f>VLOOKUP(B62,population!$A$10:$Q$1221,2,1)</f>
        <v>305.29200000000003</v>
      </c>
      <c r="D62" s="28">
        <f>VLOOKUP($B62,population!$A$10:$Q$1221,3,1)</f>
        <v>5.6000000000000001E-2</v>
      </c>
      <c r="E62" s="28">
        <f>VLOOKUP($B62,population!$A$10:$Q$1221,4,1)</f>
        <v>-1.54</v>
      </c>
      <c r="F62" s="28">
        <f>VLOOKUP($B62,population!$A$10:$Q$1221,5,1)</f>
        <v>2.2200000000000002</v>
      </c>
      <c r="G62" s="28">
        <f>VLOOKUP($B62,population!$A$10:$Q$1221,6,1)</f>
        <v>-1.68</v>
      </c>
      <c r="H62" s="24"/>
      <c r="I62" s="28">
        <f>VLOOKUP($B62,population!$A$10:$Q$1221,16,1)</f>
        <v>3239.1260000000002</v>
      </c>
      <c r="J62" s="28">
        <f>VLOOKUP($B62,population!$A$10:$Q$1221,17,1)</f>
        <v>87.24</v>
      </c>
      <c r="W62" s="29"/>
      <c r="X62" s="29"/>
      <c r="AA62" s="29" t="s">
        <v>76</v>
      </c>
      <c r="AB62" s="29">
        <v>-0.65910725301618134</v>
      </c>
      <c r="AC62" s="29"/>
    </row>
    <row r="63" spans="1:29" x14ac:dyDescent="0.25">
      <c r="A63" s="22">
        <f ca="1">INDEX(population!$A$10:$A$1221,RANDBETWEEN(1,COUNTA(population!$A$10:$A$1221)))</f>
        <v>40779</v>
      </c>
      <c r="B63" s="27">
        <v>37230</v>
      </c>
      <c r="C63" s="28">
        <f>VLOOKUP(B63,population!$A$10:$Q$1221,2,1)</f>
        <v>324.35300000000001</v>
      </c>
      <c r="D63" s="28">
        <f>VLOOKUP($B63,population!$A$10:$Q$1221,3,1)</f>
        <v>3.6999999999999998E-2</v>
      </c>
      <c r="E63" s="28">
        <f>VLOOKUP($B63,population!$A$10:$Q$1221,4,1)</f>
        <v>-0.64</v>
      </c>
      <c r="F63" s="28">
        <f>VLOOKUP($B63,population!$A$10:$Q$1221,5,1)</f>
        <v>1.34</v>
      </c>
      <c r="G63" s="28">
        <f>VLOOKUP($B63,population!$A$10:$Q$1221,6,1)</f>
        <v>0.92</v>
      </c>
      <c r="H63" s="24"/>
      <c r="I63" s="28">
        <f>VLOOKUP($B63,population!$A$10:$Q$1221,16,1)</f>
        <v>3097.944</v>
      </c>
      <c r="J63" s="28">
        <f>VLOOKUP($B63,population!$A$10:$Q$1221,17,1)</f>
        <v>85.894000000000005</v>
      </c>
      <c r="W63" s="29" t="s">
        <v>47</v>
      </c>
      <c r="X63" s="29">
        <v>-5.2482758620689601E-2</v>
      </c>
      <c r="AA63" s="29" t="s">
        <v>77</v>
      </c>
      <c r="AB63" s="29">
        <v>0.25504469498334215</v>
      </c>
      <c r="AC63" s="29"/>
    </row>
    <row r="64" spans="1:29" x14ac:dyDescent="0.25">
      <c r="A64" s="22">
        <f ca="1">INDEX(population!$A$10:$A$1221,RANDBETWEEN(1,COUNTA(population!$A$10:$A$1221)))</f>
        <v>41255</v>
      </c>
      <c r="B64" s="27">
        <v>37244</v>
      </c>
      <c r="C64" s="28">
        <f>VLOOKUP(B64,population!$A$10:$Q$1221,2,1)</f>
        <v>316.62600000000003</v>
      </c>
      <c r="D64" s="28">
        <f>VLOOKUP($B64,population!$A$10:$Q$1221,3,1)</f>
        <v>3.6999999999999998E-2</v>
      </c>
      <c r="E64" s="28">
        <f>VLOOKUP($B64,population!$A$10:$Q$1221,4,1)</f>
        <v>-2.87</v>
      </c>
      <c r="F64" s="28">
        <f>VLOOKUP($B64,population!$A$10:$Q$1221,5,1)</f>
        <v>2.0099999999999998</v>
      </c>
      <c r="G64" s="28">
        <f>VLOOKUP($B64,population!$A$10:$Q$1221,6,1)</f>
        <v>0.21</v>
      </c>
      <c r="H64" s="24"/>
      <c r="I64" s="28">
        <f>VLOOKUP($B64,population!$A$10:$Q$1221,16,1)</f>
        <v>2893.489</v>
      </c>
      <c r="J64" s="28">
        <f>VLOOKUP($B64,population!$A$10:$Q$1221,17,1)</f>
        <v>83.162000000000006</v>
      </c>
      <c r="W64" s="29" t="s">
        <v>48</v>
      </c>
      <c r="X64" s="29">
        <v>7.1444987644766395E-2</v>
      </c>
      <c r="AA64" s="29" t="s">
        <v>78</v>
      </c>
      <c r="AB64" s="29">
        <v>1.647494161883609</v>
      </c>
      <c r="AC64" s="29"/>
    </row>
    <row r="65" spans="1:29" x14ac:dyDescent="0.25">
      <c r="A65" s="22">
        <f ca="1">INDEX(population!$A$10:$A$1221,RANDBETWEEN(1,COUNTA(population!$A$10:$A$1221)))</f>
        <v>38693</v>
      </c>
      <c r="B65" s="27">
        <v>37258</v>
      </c>
      <c r="C65" s="28">
        <f>VLOOKUP(B65,population!$A$10:$Q$1221,2,1)</f>
        <v>320.69900000000001</v>
      </c>
      <c r="D65" s="28">
        <f>VLOOKUP($B65,population!$A$10:$Q$1221,3,1)</f>
        <v>3.5000000000000003E-2</v>
      </c>
      <c r="E65" s="28">
        <f>VLOOKUP($B65,population!$A$10:$Q$1221,4,1)</f>
        <v>1.62</v>
      </c>
      <c r="F65" s="28">
        <f>VLOOKUP($B65,population!$A$10:$Q$1221,5,1)</f>
        <v>0.49</v>
      </c>
      <c r="G65" s="28">
        <f>VLOOKUP($B65,population!$A$10:$Q$1221,6,1)</f>
        <v>-0.47</v>
      </c>
      <c r="H65" s="24"/>
      <c r="I65" s="28">
        <f>VLOOKUP($B65,population!$A$10:$Q$1221,16,1)</f>
        <v>2903.3980000000001</v>
      </c>
      <c r="J65" s="28">
        <f>VLOOKUP($B65,population!$A$10:$Q$1221,17,1)</f>
        <v>81.366000000000014</v>
      </c>
      <c r="W65" s="29" t="s">
        <v>49</v>
      </c>
      <c r="X65" s="29">
        <v>-0.04</v>
      </c>
      <c r="AA65" s="29" t="s">
        <v>79</v>
      </c>
      <c r="AB65" s="29">
        <v>0.51008938996668429</v>
      </c>
      <c r="AC65" s="29"/>
    </row>
    <row r="66" spans="1:29" ht="15.75" thickBot="1" x14ac:dyDescent="0.3">
      <c r="A66" s="22">
        <f ca="1">INDEX(population!$A$10:$A$1221,RANDBETWEEN(1,COUNTA(population!$A$10:$A$1221)))</f>
        <v>37384</v>
      </c>
      <c r="B66" s="27">
        <v>37265</v>
      </c>
      <c r="C66" s="28">
        <f>VLOOKUP(B66,population!$A$10:$Q$1221,2,1)</f>
        <v>320.54399999999998</v>
      </c>
      <c r="D66" s="28">
        <f>VLOOKUP($B66,population!$A$10:$Q$1221,3,1)</f>
        <v>3.5000000000000003E-2</v>
      </c>
      <c r="E66" s="28">
        <f>VLOOKUP($B66,population!$A$10:$Q$1221,4,1)</f>
        <v>1.05</v>
      </c>
      <c r="F66" s="28">
        <f>VLOOKUP($B66,population!$A$10:$Q$1221,5,1)</f>
        <v>0.62</v>
      </c>
      <c r="G66" s="28">
        <f>VLOOKUP($B66,population!$A$10:$Q$1221,6,1)</f>
        <v>0.72</v>
      </c>
      <c r="H66" s="24"/>
      <c r="I66" s="28">
        <f>VLOOKUP($B66,population!$A$10:$Q$1221,16,1)</f>
        <v>2888.9160000000002</v>
      </c>
      <c r="J66" s="28">
        <f>VLOOKUP($B66,population!$A$10:$Q$1221,17,1)</f>
        <v>80.8</v>
      </c>
      <c r="W66" s="29" t="s">
        <v>50</v>
      </c>
      <c r="X66" s="29">
        <v>-0.28000000000000003</v>
      </c>
      <c r="AA66" s="30" t="s">
        <v>80</v>
      </c>
      <c r="AB66" s="30">
        <v>1.9640767217450028</v>
      </c>
      <c r="AC66" s="30"/>
    </row>
    <row r="67" spans="1:29" x14ac:dyDescent="0.25">
      <c r="A67" s="22">
        <f ca="1">INDEX(population!$A$10:$A$1221,RANDBETWEEN(1,COUNTA(population!$A$10:$A$1221)))</f>
        <v>36621</v>
      </c>
      <c r="B67" s="27">
        <v>37272</v>
      </c>
      <c r="C67" s="28">
        <f>VLOOKUP(B67,population!$A$10:$Q$1221,2,1)</f>
        <v>311.67399999999998</v>
      </c>
      <c r="D67" s="28">
        <f>VLOOKUP($B67,population!$A$10:$Q$1221,3,1)</f>
        <v>3.5000000000000003E-2</v>
      </c>
      <c r="E67" s="28">
        <f>VLOOKUP($B67,population!$A$10:$Q$1221,4,1)</f>
        <v>-2.14</v>
      </c>
      <c r="F67" s="28">
        <f>VLOOKUP($B67,population!$A$10:$Q$1221,5,1)</f>
        <v>0.74</v>
      </c>
      <c r="G67" s="28">
        <f>VLOOKUP($B67,population!$A$10:$Q$1221,6,1)</f>
        <v>1.49</v>
      </c>
      <c r="H67" s="24"/>
      <c r="I67" s="28">
        <f>VLOOKUP($B67,population!$A$10:$Q$1221,16,1)</f>
        <v>2791.6880000000001</v>
      </c>
      <c r="J67" s="28">
        <f>VLOOKUP($B67,population!$A$10:$Q$1221,17,1)</f>
        <v>80.878</v>
      </c>
      <c r="W67" s="29" t="s">
        <v>51</v>
      </c>
      <c r="X67" s="29">
        <v>1.2166642985115652</v>
      </c>
    </row>
    <row r="68" spans="1:29" x14ac:dyDescent="0.25">
      <c r="A68" s="22">
        <f ca="1">INDEX(population!$A$10:$A$1221,RANDBETWEEN(1,COUNTA(population!$A$10:$A$1221)))</f>
        <v>38063</v>
      </c>
      <c r="B68" s="27">
        <v>37286</v>
      </c>
      <c r="C68" s="28">
        <f>VLOOKUP(B68,population!$A$10:$Q$1221,2,1)</f>
        <v>306.63200000000001</v>
      </c>
      <c r="D68" s="28">
        <f>VLOOKUP($B68,population!$A$10:$Q$1221,3,1)</f>
        <v>3.2000000000000001E-2</v>
      </c>
      <c r="E68" s="28">
        <f>VLOOKUP($B68,population!$A$10:$Q$1221,4,1)</f>
        <v>0.57999999999999996</v>
      </c>
      <c r="F68" s="28">
        <f>VLOOKUP($B68,population!$A$10:$Q$1221,5,1)</f>
        <v>-0.08</v>
      </c>
      <c r="G68" s="28">
        <f>VLOOKUP($B68,population!$A$10:$Q$1221,6,1)</f>
        <v>0.63</v>
      </c>
      <c r="H68" s="24"/>
      <c r="I68" s="28">
        <f>VLOOKUP($B68,population!$A$10:$Q$1221,16,1)</f>
        <v>2684.0920000000001</v>
      </c>
      <c r="J68" s="28">
        <f>VLOOKUP($B68,population!$A$10:$Q$1221,17,1)</f>
        <v>80.177999999999997</v>
      </c>
      <c r="W68" s="29" t="s">
        <v>52</v>
      </c>
      <c r="X68" s="29">
        <v>1.480272015272639</v>
      </c>
    </row>
    <row r="69" spans="1:29" x14ac:dyDescent="0.25">
      <c r="A69" s="22">
        <f ca="1">INDEX(population!$A$10:$A$1221,RANDBETWEEN(1,COUNTA(population!$A$10:$A$1221)))</f>
        <v>43117</v>
      </c>
      <c r="B69" s="27">
        <v>37293</v>
      </c>
      <c r="C69" s="28">
        <f>VLOOKUP(B69,population!$A$10:$Q$1221,2,1)</f>
        <v>299.89699999999999</v>
      </c>
      <c r="D69" s="28">
        <f>VLOOKUP($B69,population!$A$10:$Q$1221,3,1)</f>
        <v>3.2000000000000001E-2</v>
      </c>
      <c r="E69" s="28">
        <f>VLOOKUP($B69,population!$A$10:$Q$1221,4,1)</f>
        <v>-0.85</v>
      </c>
      <c r="F69" s="28">
        <f>VLOOKUP($B69,population!$A$10:$Q$1221,5,1)</f>
        <v>1.58</v>
      </c>
      <c r="G69" s="28">
        <f>VLOOKUP($B69,population!$A$10:$Q$1221,6,1)</f>
        <v>0</v>
      </c>
      <c r="H69" s="24"/>
      <c r="I69" s="28">
        <f>VLOOKUP($B69,population!$A$10:$Q$1221,16,1)</f>
        <v>2556.9250000000002</v>
      </c>
      <c r="J69" s="28">
        <f>VLOOKUP($B69,population!$A$10:$Q$1221,17,1)</f>
        <v>80.403999999999996</v>
      </c>
      <c r="W69" s="29" t="s">
        <v>53</v>
      </c>
      <c r="X69" s="29">
        <v>3.5414425580264646</v>
      </c>
    </row>
    <row r="70" spans="1:29" x14ac:dyDescent="0.25">
      <c r="A70" s="22">
        <f ca="1">INDEX(population!$A$10:$A$1221,RANDBETWEEN(1,COUNTA(population!$A$10:$A$1221)))</f>
        <v>43642</v>
      </c>
      <c r="B70" s="27">
        <v>37300</v>
      </c>
      <c r="C70" s="28">
        <f>VLOOKUP(B70,population!$A$10:$Q$1221,2,1)</f>
        <v>309.48099999999999</v>
      </c>
      <c r="D70" s="28">
        <f>VLOOKUP($B70,population!$A$10:$Q$1221,3,1)</f>
        <v>3.2000000000000001E-2</v>
      </c>
      <c r="E70" s="28">
        <f>VLOOKUP($B70,population!$A$10:$Q$1221,4,1)</f>
        <v>-2.34</v>
      </c>
      <c r="F70" s="28">
        <f>VLOOKUP($B70,population!$A$10:$Q$1221,5,1)</f>
        <v>-0.76</v>
      </c>
      <c r="G70" s="28">
        <f>VLOOKUP($B70,population!$A$10:$Q$1221,6,1)</f>
        <v>0.89</v>
      </c>
      <c r="H70" s="24"/>
      <c r="I70" s="28">
        <f>VLOOKUP($B70,population!$A$10:$Q$1221,16,1)</f>
        <v>2736.6530000000002</v>
      </c>
      <c r="J70" s="28">
        <f>VLOOKUP($B70,population!$A$10:$Q$1221,17,1)</f>
        <v>80.155999999999992</v>
      </c>
      <c r="W70" s="29" t="s">
        <v>54</v>
      </c>
      <c r="X70" s="29">
        <v>0.34234735397344185</v>
      </c>
    </row>
    <row r="71" spans="1:29" x14ac:dyDescent="0.25">
      <c r="A71" s="22">
        <f ca="1">INDEX(population!$A$10:$A$1221,RANDBETWEEN(1,COUNTA(population!$A$10:$A$1221)))</f>
        <v>41682</v>
      </c>
      <c r="B71" s="27">
        <v>37314</v>
      </c>
      <c r="C71" s="28">
        <f>VLOOKUP(B71,population!$A$10:$Q$1221,2,1)</f>
        <v>308.685</v>
      </c>
      <c r="D71" s="28">
        <f>VLOOKUP($B71,population!$A$10:$Q$1221,3,1)</f>
        <v>3.3000000000000002E-2</v>
      </c>
      <c r="E71" s="28">
        <f>VLOOKUP($B71,population!$A$10:$Q$1221,4,1)</f>
        <v>-1.41</v>
      </c>
      <c r="F71" s="28">
        <f>VLOOKUP($B71,population!$A$10:$Q$1221,5,1)</f>
        <v>-0.14000000000000001</v>
      </c>
      <c r="G71" s="28">
        <f>VLOOKUP($B71,population!$A$10:$Q$1221,6,1)</f>
        <v>1.61</v>
      </c>
      <c r="H71" s="24"/>
      <c r="I71" s="28">
        <f>VLOOKUP($B71,population!$A$10:$Q$1221,16,1)</f>
        <v>2775.65</v>
      </c>
      <c r="J71" s="28">
        <f>VLOOKUP($B71,population!$A$10:$Q$1221,17,1)</f>
        <v>79.905999999999992</v>
      </c>
      <c r="W71" s="29" t="s">
        <v>55</v>
      </c>
      <c r="X71" s="29">
        <v>10.93</v>
      </c>
    </row>
    <row r="72" spans="1:29" x14ac:dyDescent="0.25">
      <c r="A72" s="22">
        <f ca="1">INDEX(population!$A$10:$A$1221,RANDBETWEEN(1,COUNTA(population!$A$10:$A$1221)))</f>
        <v>39764</v>
      </c>
      <c r="B72" s="27">
        <v>37321</v>
      </c>
      <c r="C72" s="28">
        <f>VLOOKUP(B72,population!$A$10:$Q$1221,2,1)</f>
        <v>323.92900000000003</v>
      </c>
      <c r="D72" s="28">
        <f>VLOOKUP($B72,population!$A$10:$Q$1221,3,1)</f>
        <v>3.3000000000000002E-2</v>
      </c>
      <c r="E72" s="28">
        <f>VLOOKUP($B72,population!$A$10:$Q$1221,4,1)</f>
        <v>3.79</v>
      </c>
      <c r="F72" s="28">
        <f>VLOOKUP($B72,population!$A$10:$Q$1221,5,1)</f>
        <v>-1.94</v>
      </c>
      <c r="G72" s="28">
        <f>VLOOKUP($B72,population!$A$10:$Q$1221,6,1)</f>
        <v>1.1599999999999999</v>
      </c>
      <c r="H72" s="24"/>
      <c r="I72" s="28">
        <f>VLOOKUP($B72,population!$A$10:$Q$1221,16,1)</f>
        <v>3052.5410000000002</v>
      </c>
      <c r="J72" s="28">
        <f>VLOOKUP($B72,population!$A$10:$Q$1221,17,1)</f>
        <v>80.736000000000004</v>
      </c>
      <c r="W72" s="29" t="s">
        <v>56</v>
      </c>
      <c r="X72" s="29">
        <v>-4.08</v>
      </c>
    </row>
    <row r="73" spans="1:29" x14ac:dyDescent="0.25">
      <c r="A73" s="22">
        <f ca="1">INDEX(population!$A$10:$A$1221,RANDBETWEEN(1,COUNTA(population!$A$10:$A$1221)))</f>
        <v>42116</v>
      </c>
      <c r="B73" s="27">
        <v>37321</v>
      </c>
      <c r="C73" s="28">
        <f>VLOOKUP(B73,population!$A$10:$Q$1221,2,1)</f>
        <v>323.92900000000003</v>
      </c>
      <c r="D73" s="28">
        <f>VLOOKUP($B73,population!$A$10:$Q$1221,3,1)</f>
        <v>3.3000000000000002E-2</v>
      </c>
      <c r="E73" s="28">
        <f>VLOOKUP($B73,population!$A$10:$Q$1221,4,1)</f>
        <v>3.79</v>
      </c>
      <c r="F73" s="28">
        <f>VLOOKUP($B73,population!$A$10:$Q$1221,5,1)</f>
        <v>-1.94</v>
      </c>
      <c r="G73" s="28">
        <f>VLOOKUP($B73,population!$A$10:$Q$1221,6,1)</f>
        <v>1.1599999999999999</v>
      </c>
      <c r="H73" s="24"/>
      <c r="I73" s="28">
        <f>VLOOKUP($B73,population!$A$10:$Q$1221,16,1)</f>
        <v>3052.5410000000002</v>
      </c>
      <c r="J73" s="28">
        <f>VLOOKUP($B73,population!$A$10:$Q$1221,17,1)</f>
        <v>80.736000000000004</v>
      </c>
      <c r="W73" s="29" t="s">
        <v>57</v>
      </c>
      <c r="X73" s="29">
        <v>6.85</v>
      </c>
    </row>
    <row r="74" spans="1:29" x14ac:dyDescent="0.25">
      <c r="A74" s="22">
        <f ca="1">INDEX(population!$A$10:$A$1221,RANDBETWEEN(1,COUNTA(population!$A$10:$A$1221)))</f>
        <v>37524</v>
      </c>
      <c r="B74" s="27">
        <v>37335</v>
      </c>
      <c r="C74" s="28">
        <f>VLOOKUP(B74,population!$A$10:$Q$1221,2,1)</f>
        <v>324.37</v>
      </c>
      <c r="D74" s="28">
        <f>VLOOKUP($B74,population!$A$10:$Q$1221,3,1)</f>
        <v>3.3000000000000002E-2</v>
      </c>
      <c r="E74" s="28">
        <f>VLOOKUP($B74,population!$A$10:$Q$1221,4,1)</f>
        <v>0.09</v>
      </c>
      <c r="F74" s="28">
        <f>VLOOKUP($B74,population!$A$10:$Q$1221,5,1)</f>
        <v>0.38</v>
      </c>
      <c r="G74" s="28">
        <f>VLOOKUP($B74,population!$A$10:$Q$1221,6,1)</f>
        <v>0.12</v>
      </c>
      <c r="H74" s="24"/>
      <c r="I74" s="28">
        <f>VLOOKUP($B74,population!$A$10:$Q$1221,16,1)</f>
        <v>3096.576</v>
      </c>
      <c r="J74" s="28">
        <f>VLOOKUP($B74,population!$A$10:$Q$1221,17,1)</f>
        <v>81.929999999999993</v>
      </c>
      <c r="W74" s="29" t="s">
        <v>58</v>
      </c>
      <c r="X74" s="29">
        <v>-15.219999999999985</v>
      </c>
    </row>
    <row r="75" spans="1:29" ht="15.75" thickBot="1" x14ac:dyDescent="0.3">
      <c r="A75" s="22">
        <f ca="1">INDEX(population!$A$10:$A$1221,RANDBETWEEN(1,COUNTA(population!$A$10:$A$1221)))</f>
        <v>38245</v>
      </c>
      <c r="B75" s="27">
        <v>37342</v>
      </c>
      <c r="C75" s="28">
        <f>VLOOKUP(B75,population!$A$10:$Q$1221,2,1)</f>
        <v>321.15800000000002</v>
      </c>
      <c r="D75" s="28">
        <f>VLOOKUP($B75,population!$A$10:$Q$1221,3,1)</f>
        <v>3.3000000000000002E-2</v>
      </c>
      <c r="E75" s="28">
        <f>VLOOKUP($B75,population!$A$10:$Q$1221,4,1)</f>
        <v>-1.19</v>
      </c>
      <c r="F75" s="28">
        <f>VLOOKUP($B75,population!$A$10:$Q$1221,5,1)</f>
        <v>2.08</v>
      </c>
      <c r="G75" s="28">
        <f>VLOOKUP($B75,population!$A$10:$Q$1221,6,1)</f>
        <v>0.51</v>
      </c>
      <c r="H75" s="24"/>
      <c r="I75" s="28">
        <f>VLOOKUP($B75,population!$A$10:$Q$1221,16,1)</f>
        <v>3013.8139999999999</v>
      </c>
      <c r="J75" s="28">
        <f>VLOOKUP($B75,population!$A$10:$Q$1221,17,1)</f>
        <v>80.44</v>
      </c>
      <c r="W75" s="30" t="s">
        <v>59</v>
      </c>
      <c r="X75" s="30">
        <v>290</v>
      </c>
    </row>
    <row r="76" spans="1:29" x14ac:dyDescent="0.25">
      <c r="A76" s="22">
        <f ca="1">INDEX(population!$A$10:$A$1221,RANDBETWEEN(1,COUNTA(population!$A$10:$A$1221)))</f>
        <v>38315</v>
      </c>
      <c r="B76" s="27">
        <v>37384</v>
      </c>
      <c r="C76" s="28">
        <f>VLOOKUP(B76,population!$A$10:$Q$1221,2,1)</f>
        <v>314.69900000000001</v>
      </c>
      <c r="D76" s="28">
        <f>VLOOKUP($B76,population!$A$10:$Q$1221,3,1)</f>
        <v>3.5999999999999997E-2</v>
      </c>
      <c r="E76" s="28">
        <f>VLOOKUP($B76,population!$A$10:$Q$1221,4,1)</f>
        <v>-0.13</v>
      </c>
      <c r="F76" s="28">
        <f>VLOOKUP($B76,population!$A$10:$Q$1221,5,1)</f>
        <v>1.65</v>
      </c>
      <c r="G76" s="28">
        <f>VLOOKUP($B76,population!$A$10:$Q$1221,6,1)</f>
        <v>1.27</v>
      </c>
      <c r="H76" s="24"/>
      <c r="I76" s="28">
        <f>VLOOKUP($B76,population!$A$10:$Q$1221,16,1)</f>
        <v>3149.9140000000002</v>
      </c>
      <c r="J76" s="28">
        <f>VLOOKUP($B76,population!$A$10:$Q$1221,17,1)</f>
        <v>82.449999999999989</v>
      </c>
    </row>
    <row r="77" spans="1:29" x14ac:dyDescent="0.25">
      <c r="A77" s="22">
        <f ca="1">INDEX(population!$A$10:$A$1221,RANDBETWEEN(1,COUNTA(population!$A$10:$A$1221)))</f>
        <v>35613</v>
      </c>
      <c r="B77" s="27">
        <v>37419</v>
      </c>
      <c r="C77" s="28">
        <f>VLOOKUP(B77,population!$A$10:$Q$1221,2,1)</f>
        <v>299.15300000000002</v>
      </c>
      <c r="D77" s="28">
        <f>VLOOKUP($B77,population!$A$10:$Q$1221,3,1)</f>
        <v>3.2000000000000001E-2</v>
      </c>
      <c r="E77" s="28">
        <f>VLOOKUP($B77,population!$A$10:$Q$1221,4,1)</f>
        <v>-3.51</v>
      </c>
      <c r="F77" s="28">
        <f>VLOOKUP($B77,population!$A$10:$Q$1221,5,1)</f>
        <v>-0.36</v>
      </c>
      <c r="G77" s="28">
        <f>VLOOKUP($B77,population!$A$10:$Q$1221,6,1)</f>
        <v>1.18</v>
      </c>
      <c r="H77" s="24"/>
      <c r="I77" s="28">
        <f>VLOOKUP($B77,population!$A$10:$Q$1221,16,1)</f>
        <v>3221.01</v>
      </c>
      <c r="J77" s="28">
        <f>VLOOKUP($B77,population!$A$10:$Q$1221,17,1)</f>
        <v>83.284000000000006</v>
      </c>
      <c r="AA77" s="36" t="s">
        <v>70</v>
      </c>
    </row>
    <row r="78" spans="1:29" ht="15.75" thickBot="1" x14ac:dyDescent="0.3">
      <c r="A78" s="22">
        <f ca="1">INDEX(population!$A$10:$A$1221,RANDBETWEEN(1,COUNTA(population!$A$10:$A$1221)))</f>
        <v>37720</v>
      </c>
      <c r="B78" s="27">
        <v>37426</v>
      </c>
      <c r="C78" s="28">
        <f>VLOOKUP(B78,population!$A$10:$Q$1221,2,1)</f>
        <v>295.47800000000001</v>
      </c>
      <c r="D78" s="28">
        <f>VLOOKUP($B78,population!$A$10:$Q$1221,3,1)</f>
        <v>3.2000000000000001E-2</v>
      </c>
      <c r="E78" s="28">
        <f>VLOOKUP($B78,population!$A$10:$Q$1221,4,1)</f>
        <v>-2.11</v>
      </c>
      <c r="F78" s="28">
        <f>VLOOKUP($B78,population!$A$10:$Q$1221,5,1)</f>
        <v>0.75</v>
      </c>
      <c r="G78" s="28">
        <f>VLOOKUP($B78,population!$A$10:$Q$1221,6,1)</f>
        <v>-1.4</v>
      </c>
      <c r="H78" s="24"/>
      <c r="I78" s="28">
        <f>VLOOKUP($B78,population!$A$10:$Q$1221,16,1)</f>
        <v>3020.4870000000001</v>
      </c>
      <c r="J78" s="28">
        <f>VLOOKUP($B78,population!$A$10:$Q$1221,17,1)</f>
        <v>83.554000000000002</v>
      </c>
    </row>
    <row r="79" spans="1:29" x14ac:dyDescent="0.25">
      <c r="A79" s="22">
        <f ca="1">INDEX(population!$A$10:$A$1221,RANDBETWEEN(1,COUNTA(population!$A$10:$A$1221)))</f>
        <v>41514</v>
      </c>
      <c r="B79" s="27">
        <v>37538</v>
      </c>
      <c r="C79" s="28">
        <f>VLOOKUP(B79,population!$A$10:$Q$1221,2,1)</f>
        <v>229.089</v>
      </c>
      <c r="D79" s="28">
        <f>VLOOKUP($B79,population!$A$10:$Q$1221,3,1)</f>
        <v>3.4000000000000002E-2</v>
      </c>
      <c r="E79" s="28">
        <f>VLOOKUP($B79,population!$A$10:$Q$1221,4,1)</f>
        <v>-3.48</v>
      </c>
      <c r="F79" s="28">
        <f>VLOOKUP($B79,population!$A$10:$Q$1221,5,1)</f>
        <v>0.97</v>
      </c>
      <c r="G79" s="28">
        <f>VLOOKUP($B79,population!$A$10:$Q$1221,6,1)</f>
        <v>-0.86</v>
      </c>
      <c r="H79" s="24"/>
      <c r="I79" s="28">
        <f>VLOOKUP($B79,population!$A$10:$Q$1221,16,1)</f>
        <v>2516.819</v>
      </c>
      <c r="J79" s="28">
        <f>VLOOKUP($B79,population!$A$10:$Q$1221,17,1)</f>
        <v>84.081999999999994</v>
      </c>
      <c r="W79" s="32" t="s">
        <v>3</v>
      </c>
      <c r="X79" s="32"/>
      <c r="AA79" s="31"/>
      <c r="AB79" s="31" t="s">
        <v>2</v>
      </c>
      <c r="AC79" s="31" t="s">
        <v>3</v>
      </c>
    </row>
    <row r="80" spans="1:29" x14ac:dyDescent="0.25">
      <c r="A80" s="22">
        <f ca="1">INDEX(population!$A$10:$A$1221,RANDBETWEEN(1,COUNTA(population!$A$10:$A$1221)))</f>
        <v>36824</v>
      </c>
      <c r="B80" s="27">
        <v>37545</v>
      </c>
      <c r="C80" s="28">
        <f>VLOOKUP(B80,population!$A$10:$Q$1221,2,1)</f>
        <v>250.79599999999999</v>
      </c>
      <c r="D80" s="28">
        <f>VLOOKUP($B80,population!$A$10:$Q$1221,3,1)</f>
        <v>3.4000000000000002E-2</v>
      </c>
      <c r="E80" s="28">
        <f>VLOOKUP($B80,population!$A$10:$Q$1221,4,1)</f>
        <v>3.8</v>
      </c>
      <c r="F80" s="28">
        <f>VLOOKUP($B80,population!$A$10:$Q$1221,5,1)</f>
        <v>-4.08</v>
      </c>
      <c r="G80" s="28">
        <f>VLOOKUP($B80,population!$A$10:$Q$1221,6,1)</f>
        <v>-3.33</v>
      </c>
      <c r="H80" s="24"/>
      <c r="I80" s="28">
        <f>VLOOKUP($B80,population!$A$10:$Q$1221,16,1)</f>
        <v>2617.3690000000001</v>
      </c>
      <c r="J80" s="28">
        <f>VLOOKUP($B80,population!$A$10:$Q$1221,17,1)</f>
        <v>83.852000000000004</v>
      </c>
      <c r="W80" s="29"/>
      <c r="X80" s="29"/>
      <c r="AA80" s="29" t="s">
        <v>47</v>
      </c>
      <c r="AB80" s="29">
        <v>-5.2482758620689601E-2</v>
      </c>
      <c r="AC80" s="29">
        <v>-6.5413793103448276E-2</v>
      </c>
    </row>
    <row r="81" spans="1:29" x14ac:dyDescent="0.25">
      <c r="A81" s="22">
        <f ca="1">INDEX(population!$A$10:$A$1221,RANDBETWEEN(1,COUNTA(population!$A$10:$A$1221)))</f>
        <v>43271</v>
      </c>
      <c r="B81" s="27">
        <v>37552</v>
      </c>
      <c r="C81" s="28">
        <f>VLOOKUP(B81,population!$A$10:$Q$1221,2,1)</f>
        <v>255.846</v>
      </c>
      <c r="D81" s="28">
        <f>VLOOKUP($B81,population!$A$10:$Q$1221,3,1)</f>
        <v>3.4000000000000002E-2</v>
      </c>
      <c r="E81" s="28">
        <f>VLOOKUP($B81,population!$A$10:$Q$1221,4,1)</f>
        <v>5.8</v>
      </c>
      <c r="F81" s="28">
        <f>VLOOKUP($B81,population!$A$10:$Q$1221,5,1)</f>
        <v>-0.03</v>
      </c>
      <c r="G81" s="28">
        <f>VLOOKUP($B81,population!$A$10:$Q$1221,6,1)</f>
        <v>-1.95</v>
      </c>
      <c r="H81" s="24"/>
      <c r="I81" s="28">
        <f>VLOOKUP($B81,population!$A$10:$Q$1221,16,1)</f>
        <v>2567.4839999999999</v>
      </c>
      <c r="J81" s="28">
        <f>VLOOKUP($B81,population!$A$10:$Q$1221,17,1)</f>
        <v>83.539999999999992</v>
      </c>
      <c r="W81" s="29" t="s">
        <v>47</v>
      </c>
      <c r="X81" s="29">
        <v>-6.5413793103448276E-2</v>
      </c>
      <c r="AA81" s="29" t="s">
        <v>71</v>
      </c>
      <c r="AB81" s="29">
        <v>1.480272015272639</v>
      </c>
      <c r="AC81" s="29">
        <v>1.2417723195322758</v>
      </c>
    </row>
    <row r="82" spans="1:29" x14ac:dyDescent="0.25">
      <c r="A82" s="22">
        <f ca="1">INDEX(population!$A$10:$A$1221,RANDBETWEEN(1,COUNTA(population!$A$10:$A$1221)))</f>
        <v>42998</v>
      </c>
      <c r="B82" s="27">
        <v>37594</v>
      </c>
      <c r="C82" s="28">
        <f>VLOOKUP(B82,population!$A$10:$Q$1221,2,1)</f>
        <v>266.17599999999999</v>
      </c>
      <c r="D82" s="28">
        <f>VLOOKUP($B82,population!$A$10:$Q$1221,3,1)</f>
        <v>2.8000000000000001E-2</v>
      </c>
      <c r="E82" s="28">
        <f>VLOOKUP($B82,population!$A$10:$Q$1221,4,1)</f>
        <v>0.72</v>
      </c>
      <c r="F82" s="28">
        <f>VLOOKUP($B82,population!$A$10:$Q$1221,5,1)</f>
        <v>0.88</v>
      </c>
      <c r="G82" s="28">
        <f>VLOOKUP($B82,population!$A$10:$Q$1221,6,1)</f>
        <v>1.06</v>
      </c>
      <c r="H82" s="24"/>
      <c r="I82" s="28">
        <f>VLOOKUP($B82,population!$A$10:$Q$1221,16,1)</f>
        <v>2597.8629999999998</v>
      </c>
      <c r="J82" s="28">
        <f>VLOOKUP($B82,population!$A$10:$Q$1221,17,1)</f>
        <v>83.543999999999997</v>
      </c>
      <c r="W82" s="29" t="s">
        <v>48</v>
      </c>
      <c r="X82" s="29">
        <v>6.5436790230179662E-2</v>
      </c>
      <c r="AA82" s="29" t="s">
        <v>72</v>
      </c>
      <c r="AB82" s="29">
        <v>290</v>
      </c>
      <c r="AC82" s="29">
        <v>290</v>
      </c>
    </row>
    <row r="83" spans="1:29" x14ac:dyDescent="0.25">
      <c r="A83" s="22">
        <f ca="1">INDEX(population!$A$10:$A$1221,RANDBETWEEN(1,COUNTA(population!$A$10:$A$1221)))</f>
        <v>39309</v>
      </c>
      <c r="B83" s="27">
        <v>37615</v>
      </c>
      <c r="C83" s="28">
        <f>VLOOKUP(B83,population!$A$10:$Q$1221,2,1)</f>
        <v>260.39300000000003</v>
      </c>
      <c r="D83" s="28">
        <f>VLOOKUP($B83,population!$A$10:$Q$1221,3,1)</f>
        <v>2.8000000000000001E-2</v>
      </c>
      <c r="E83" s="28">
        <f>VLOOKUP($B83,population!$A$10:$Q$1221,4,1)</f>
        <v>0.59</v>
      </c>
      <c r="F83" s="28">
        <f>VLOOKUP($B83,population!$A$10:$Q$1221,5,1)</f>
        <v>-1.1499999999999999</v>
      </c>
      <c r="G83" s="28">
        <f>VLOOKUP($B83,population!$A$10:$Q$1221,6,1)</f>
        <v>0.2</v>
      </c>
      <c r="H83" s="24"/>
      <c r="I83" s="28">
        <f>VLOOKUP($B83,population!$A$10:$Q$1221,16,1)</f>
        <v>2554.9589999999998</v>
      </c>
      <c r="J83" s="28">
        <f>VLOOKUP($B83,population!$A$10:$Q$1221,17,1)</f>
        <v>85.056000000000012</v>
      </c>
      <c r="W83" s="29" t="s">
        <v>49</v>
      </c>
      <c r="X83" s="29">
        <v>-0.01</v>
      </c>
      <c r="AA83" s="29" t="s">
        <v>73</v>
      </c>
      <c r="AB83" s="29">
        <v>1.3610221674024574</v>
      </c>
      <c r="AC83" s="29"/>
    </row>
    <row r="84" spans="1:29" x14ac:dyDescent="0.25">
      <c r="A84" s="22">
        <f ca="1">INDEX(population!$A$10:$A$1221,RANDBETWEEN(1,COUNTA(population!$A$10:$A$1221)))</f>
        <v>38658</v>
      </c>
      <c r="B84" s="27">
        <v>37636</v>
      </c>
      <c r="C84" s="28">
        <f>VLOOKUP(B84,population!$A$10:$Q$1221,2,1)</f>
        <v>268.61900000000003</v>
      </c>
      <c r="D84" s="28">
        <f>VLOOKUP($B84,population!$A$10:$Q$1221,3,1)</f>
        <v>2.4E-2</v>
      </c>
      <c r="E84" s="28">
        <f>VLOOKUP($B84,population!$A$10:$Q$1221,4,1)</f>
        <v>2.06</v>
      </c>
      <c r="F84" s="28">
        <f>VLOOKUP($B84,population!$A$10:$Q$1221,5,1)</f>
        <v>-0.28000000000000003</v>
      </c>
      <c r="G84" s="28">
        <f>VLOOKUP($B84,population!$A$10:$Q$1221,6,1)</f>
        <v>-0.43</v>
      </c>
      <c r="H84" s="24"/>
      <c r="I84" s="28">
        <f>VLOOKUP($B84,population!$A$10:$Q$1221,16,1)</f>
        <v>2674.9389999999999</v>
      </c>
      <c r="J84" s="28">
        <f>VLOOKUP($B84,population!$A$10:$Q$1221,17,1)</f>
        <v>85.426000000000002</v>
      </c>
      <c r="W84" s="29" t="s">
        <v>50</v>
      </c>
      <c r="X84" s="29">
        <v>0</v>
      </c>
      <c r="AA84" s="29" t="s">
        <v>74</v>
      </c>
      <c r="AB84" s="29">
        <v>0</v>
      </c>
      <c r="AC84" s="29"/>
    </row>
    <row r="85" spans="1:29" x14ac:dyDescent="0.25">
      <c r="A85" s="22">
        <f ca="1">INDEX(population!$A$10:$A$1221,RANDBETWEEN(1,COUNTA(population!$A$10:$A$1221)))</f>
        <v>38756</v>
      </c>
      <c r="B85" s="27">
        <v>37671</v>
      </c>
      <c r="C85" s="28">
        <f>VLOOKUP(B85,population!$A$10:$Q$1221,2,1)</f>
        <v>249.381</v>
      </c>
      <c r="D85" s="28">
        <f>VLOOKUP($B85,population!$A$10:$Q$1221,3,1)</f>
        <v>2.1999999999999999E-2</v>
      </c>
      <c r="E85" s="28">
        <f>VLOOKUP($B85,population!$A$10:$Q$1221,4,1)</f>
        <v>0.35</v>
      </c>
      <c r="F85" s="28">
        <f>VLOOKUP($B85,population!$A$10:$Q$1221,5,1)</f>
        <v>-0.28000000000000003</v>
      </c>
      <c r="G85" s="28">
        <f>VLOOKUP($B85,population!$A$10:$Q$1221,6,1)</f>
        <v>-1.03</v>
      </c>
      <c r="H85" s="24"/>
      <c r="I85" s="28">
        <f>VLOOKUP($B85,population!$A$10:$Q$1221,16,1)</f>
        <v>2632.7849999999999</v>
      </c>
      <c r="J85" s="28">
        <f>VLOOKUP($B85,population!$A$10:$Q$1221,17,1)</f>
        <v>84.634</v>
      </c>
      <c r="W85" s="29" t="s">
        <v>51</v>
      </c>
      <c r="X85" s="29">
        <v>1.1143483833758077</v>
      </c>
      <c r="AA85" s="29" t="s">
        <v>75</v>
      </c>
      <c r="AB85" s="29">
        <v>578</v>
      </c>
      <c r="AC85" s="29"/>
    </row>
    <row r="86" spans="1:29" x14ac:dyDescent="0.25">
      <c r="A86" s="22">
        <f ca="1">INDEX(population!$A$10:$A$1221,RANDBETWEEN(1,COUNTA(population!$A$10:$A$1221)))</f>
        <v>37265</v>
      </c>
      <c r="B86" s="27">
        <v>37671</v>
      </c>
      <c r="C86" s="28">
        <f>VLOOKUP(B86,population!$A$10:$Q$1221,2,1)</f>
        <v>249.381</v>
      </c>
      <c r="D86" s="28">
        <f>VLOOKUP($B86,population!$A$10:$Q$1221,3,1)</f>
        <v>2.1999999999999999E-2</v>
      </c>
      <c r="E86" s="28">
        <f>VLOOKUP($B86,population!$A$10:$Q$1221,4,1)</f>
        <v>0.35</v>
      </c>
      <c r="F86" s="28">
        <f>VLOOKUP($B86,population!$A$10:$Q$1221,5,1)</f>
        <v>-0.28000000000000003</v>
      </c>
      <c r="G86" s="28">
        <f>VLOOKUP($B86,population!$A$10:$Q$1221,6,1)</f>
        <v>-1.03</v>
      </c>
      <c r="H86" s="24"/>
      <c r="I86" s="28">
        <f>VLOOKUP($B86,population!$A$10:$Q$1221,16,1)</f>
        <v>2632.7849999999999</v>
      </c>
      <c r="J86" s="28">
        <f>VLOOKUP($B86,population!$A$10:$Q$1221,17,1)</f>
        <v>84.634</v>
      </c>
      <c r="W86" s="29" t="s">
        <v>52</v>
      </c>
      <c r="X86" s="29">
        <v>1.2417723195322758</v>
      </c>
      <c r="AA86" s="29" t="s">
        <v>76</v>
      </c>
      <c r="AB86" s="29">
        <v>0.13347031073822074</v>
      </c>
      <c r="AC86" s="29"/>
    </row>
    <row r="87" spans="1:29" x14ac:dyDescent="0.25">
      <c r="A87" s="22">
        <f ca="1">INDEX(population!$A$10:$A$1221,RANDBETWEEN(1,COUNTA(population!$A$10:$A$1221)))</f>
        <v>41129</v>
      </c>
      <c r="B87" s="27">
        <v>37727</v>
      </c>
      <c r="C87" s="28">
        <f>VLOOKUP(B87,population!$A$10:$Q$1221,2,1)</f>
        <v>257.82</v>
      </c>
      <c r="D87" s="28">
        <f>VLOOKUP($B87,population!$A$10:$Q$1221,3,1)</f>
        <v>2.4E-2</v>
      </c>
      <c r="E87" s="28">
        <f>VLOOKUP($B87,population!$A$10:$Q$1221,4,1)</f>
        <v>-1.1399999999999999</v>
      </c>
      <c r="F87" s="28">
        <f>VLOOKUP($B87,population!$A$10:$Q$1221,5,1)</f>
        <v>0.34</v>
      </c>
      <c r="G87" s="28">
        <f>VLOOKUP($B87,population!$A$10:$Q$1221,6,1)</f>
        <v>1.1399999999999999</v>
      </c>
      <c r="H87" s="24"/>
      <c r="I87" s="28">
        <f>VLOOKUP($B87,population!$A$10:$Q$1221,16,1)</f>
        <v>2361.9070000000002</v>
      </c>
      <c r="J87" s="28">
        <f>VLOOKUP($B87,population!$A$10:$Q$1221,17,1)</f>
        <v>84.224000000000004</v>
      </c>
      <c r="W87" s="29" t="s">
        <v>53</v>
      </c>
      <c r="X87" s="29">
        <v>2.1240956591929918</v>
      </c>
      <c r="AA87" s="29" t="s">
        <v>77</v>
      </c>
      <c r="AB87" s="29">
        <v>0.44693394938446929</v>
      </c>
      <c r="AC87" s="29"/>
    </row>
    <row r="88" spans="1:29" x14ac:dyDescent="0.25">
      <c r="A88" s="22">
        <f ca="1">INDEX(population!$A$10:$A$1221,RANDBETWEEN(1,COUNTA(population!$A$10:$A$1221)))</f>
        <v>41129</v>
      </c>
      <c r="B88" s="27">
        <v>37811</v>
      </c>
      <c r="C88" s="28">
        <f>VLOOKUP(B88,population!$A$10:$Q$1221,2,1)</f>
        <v>297.22500000000002</v>
      </c>
      <c r="D88" s="28">
        <f>VLOOKUP($B88,population!$A$10:$Q$1221,3,1)</f>
        <v>1.7000000000000001E-2</v>
      </c>
      <c r="E88" s="28">
        <f>VLOOKUP($B88,population!$A$10:$Q$1221,4,1)</f>
        <v>1.1100000000000001</v>
      </c>
      <c r="F88" s="28">
        <f>VLOOKUP($B88,population!$A$10:$Q$1221,5,1)</f>
        <v>1.03</v>
      </c>
      <c r="G88" s="28">
        <f>VLOOKUP($B88,population!$A$10:$Q$1221,6,1)</f>
        <v>0.05</v>
      </c>
      <c r="H88" s="24"/>
      <c r="I88" s="28">
        <f>VLOOKUP($B88,population!$A$10:$Q$1221,16,1)</f>
        <v>3028.2170000000001</v>
      </c>
      <c r="J88" s="28">
        <f>VLOOKUP($B88,population!$A$10:$Q$1221,17,1)</f>
        <v>83.808000000000007</v>
      </c>
      <c r="W88" s="29" t="s">
        <v>54</v>
      </c>
      <c r="X88" s="29">
        <v>0.13941714152002696</v>
      </c>
      <c r="AA88" s="29" t="s">
        <v>78</v>
      </c>
      <c r="AB88" s="29">
        <v>1.647494161883609</v>
      </c>
      <c r="AC88" s="29"/>
    </row>
    <row r="89" spans="1:29" x14ac:dyDescent="0.25">
      <c r="A89" s="22">
        <f ca="1">INDEX(population!$A$10:$A$1221,RANDBETWEEN(1,COUNTA(population!$A$10:$A$1221)))</f>
        <v>37790</v>
      </c>
      <c r="B89" s="27">
        <v>37832</v>
      </c>
      <c r="C89" s="28">
        <f>VLOOKUP(B89,population!$A$10:$Q$1221,2,1)</f>
        <v>294.90000000000003</v>
      </c>
      <c r="D89" s="28">
        <f>VLOOKUP($B89,population!$A$10:$Q$1221,3,1)</f>
        <v>1.7000000000000001E-2</v>
      </c>
      <c r="E89" s="28">
        <f>VLOOKUP($B89,population!$A$10:$Q$1221,4,1)</f>
        <v>0.56000000000000005</v>
      </c>
      <c r="F89" s="28">
        <f>VLOOKUP($B89,population!$A$10:$Q$1221,5,1)</f>
        <v>0.64</v>
      </c>
      <c r="G89" s="28">
        <f>VLOOKUP($B89,population!$A$10:$Q$1221,6,1)</f>
        <v>-0.88</v>
      </c>
      <c r="H89" s="24"/>
      <c r="I89" s="28">
        <f>VLOOKUP($B89,population!$A$10:$Q$1221,16,1)</f>
        <v>2831.116</v>
      </c>
      <c r="J89" s="28">
        <f>VLOOKUP($B89,population!$A$10:$Q$1221,17,1)</f>
        <v>83.061999999999998</v>
      </c>
      <c r="W89" s="29" t="s">
        <v>55</v>
      </c>
      <c r="X89" s="29">
        <v>9.25</v>
      </c>
      <c r="AA89" s="29" t="s">
        <v>79</v>
      </c>
      <c r="AB89" s="29">
        <v>0.89386789876893857</v>
      </c>
      <c r="AC89" s="29"/>
    </row>
    <row r="90" spans="1:29" ht="15.75" thickBot="1" x14ac:dyDescent="0.3">
      <c r="A90" s="22">
        <f ca="1">INDEX(population!$A$10:$A$1221,RANDBETWEEN(1,COUNTA(population!$A$10:$A$1221)))</f>
        <v>36943</v>
      </c>
      <c r="B90" s="27">
        <v>37874</v>
      </c>
      <c r="C90" s="28">
        <f>VLOOKUP(B90,population!$A$10:$Q$1221,2,1)</f>
        <v>306.81</v>
      </c>
      <c r="D90" s="28">
        <f>VLOOKUP($B90,population!$A$10:$Q$1221,3,1)</f>
        <v>2.1000000000000001E-2</v>
      </c>
      <c r="E90" s="28">
        <f>VLOOKUP($B90,population!$A$10:$Q$1221,4,1)</f>
        <v>1.42</v>
      </c>
      <c r="F90" s="28">
        <f>VLOOKUP($B90,population!$A$10:$Q$1221,5,1)</f>
        <v>1.17</v>
      </c>
      <c r="G90" s="28">
        <f>VLOOKUP($B90,population!$A$10:$Q$1221,6,1)</f>
        <v>0.22</v>
      </c>
      <c r="H90" s="24"/>
      <c r="I90" s="28">
        <f>VLOOKUP($B90,population!$A$10:$Q$1221,16,1)</f>
        <v>3256.4010000000003</v>
      </c>
      <c r="J90" s="28">
        <f>VLOOKUP($B90,population!$A$10:$Q$1221,17,1)</f>
        <v>85.570000000000022</v>
      </c>
      <c r="W90" s="29" t="s">
        <v>56</v>
      </c>
      <c r="X90" s="29">
        <v>-3.67</v>
      </c>
      <c r="AA90" s="30" t="s">
        <v>80</v>
      </c>
      <c r="AB90" s="30">
        <v>1.9640767217450028</v>
      </c>
      <c r="AC90" s="30"/>
    </row>
    <row r="91" spans="1:29" x14ac:dyDescent="0.25">
      <c r="A91" s="22">
        <f ca="1">INDEX(population!$A$10:$A$1221,RANDBETWEEN(1,COUNTA(population!$A$10:$A$1221)))</f>
        <v>38630</v>
      </c>
      <c r="B91" s="27">
        <v>37888</v>
      </c>
      <c r="C91" s="28">
        <f>VLOOKUP(B91,population!$A$10:$Q$1221,2,1)</f>
        <v>309.38800000000003</v>
      </c>
      <c r="D91" s="28">
        <f>VLOOKUP($B91,population!$A$10:$Q$1221,3,1)</f>
        <v>2.1000000000000001E-2</v>
      </c>
      <c r="E91" s="28">
        <f>VLOOKUP($B91,population!$A$10:$Q$1221,4,1)</f>
        <v>1.8</v>
      </c>
      <c r="F91" s="28">
        <f>VLOOKUP($B91,population!$A$10:$Q$1221,5,1)</f>
        <v>0.44</v>
      </c>
      <c r="G91" s="28">
        <f>VLOOKUP($B91,population!$A$10:$Q$1221,6,1)</f>
        <v>0.44</v>
      </c>
      <c r="H91" s="24"/>
      <c r="I91" s="28">
        <f>VLOOKUP($B91,population!$A$10:$Q$1221,16,1)</f>
        <v>3389.5349999999999</v>
      </c>
      <c r="J91" s="28">
        <f>VLOOKUP($B91,population!$A$10:$Q$1221,17,1)</f>
        <v>87.438000000000002</v>
      </c>
      <c r="W91" s="29" t="s">
        <v>57</v>
      </c>
      <c r="X91" s="29">
        <v>5.58</v>
      </c>
    </row>
    <row r="92" spans="1:29" x14ac:dyDescent="0.25">
      <c r="A92" s="22">
        <f ca="1">INDEX(population!$A$10:$A$1221,RANDBETWEEN(1,COUNTA(population!$A$10:$A$1221)))</f>
        <v>37363</v>
      </c>
      <c r="B92" s="27">
        <v>37923</v>
      </c>
      <c r="C92" s="28">
        <f>VLOOKUP(B92,population!$A$10:$Q$1221,2,1)</f>
        <v>322.99200000000002</v>
      </c>
      <c r="D92" s="28">
        <f>VLOOKUP($B92,population!$A$10:$Q$1221,3,1)</f>
        <v>1.7999999999999999E-2</v>
      </c>
      <c r="E92" s="28">
        <f>VLOOKUP($B92,population!$A$10:$Q$1221,4,1)</f>
        <v>-1.0900000000000001</v>
      </c>
      <c r="F92" s="28">
        <f>VLOOKUP($B92,population!$A$10:$Q$1221,5,1)</f>
        <v>-1.21</v>
      </c>
      <c r="G92" s="28">
        <f>VLOOKUP($B92,population!$A$10:$Q$1221,6,1)</f>
        <v>-0.83</v>
      </c>
      <c r="H92" s="24"/>
      <c r="I92" s="28">
        <f>VLOOKUP($B92,population!$A$10:$Q$1221,16,1)</f>
        <v>3569.1170000000002</v>
      </c>
      <c r="J92" s="28">
        <f>VLOOKUP($B92,population!$A$10:$Q$1221,17,1)</f>
        <v>90.238</v>
      </c>
      <c r="W92" s="29" t="s">
        <v>58</v>
      </c>
      <c r="X92" s="29">
        <v>-18.97</v>
      </c>
    </row>
    <row r="93" spans="1:29" ht="15.75" thickBot="1" x14ac:dyDescent="0.3">
      <c r="A93" s="22">
        <f ca="1">INDEX(population!$A$10:$A$1221,RANDBETWEEN(1,COUNTA(population!$A$10:$A$1221)))</f>
        <v>39176</v>
      </c>
      <c r="B93" s="27">
        <v>37951</v>
      </c>
      <c r="C93" s="28">
        <f>VLOOKUP(B93,population!$A$10:$Q$1221,2,1)</f>
        <v>327.05</v>
      </c>
      <c r="D93" s="28">
        <f>VLOOKUP($B93,population!$A$10:$Q$1221,3,1)</f>
        <v>1.7999999999999999E-2</v>
      </c>
      <c r="E93" s="28">
        <f>VLOOKUP($B93,population!$A$10:$Q$1221,4,1)</f>
        <v>-1.4</v>
      </c>
      <c r="F93" s="28">
        <f>VLOOKUP($B93,population!$A$10:$Q$1221,5,1)</f>
        <v>-0.13</v>
      </c>
      <c r="G93" s="28">
        <f>VLOOKUP($B93,population!$A$10:$Q$1221,6,1)</f>
        <v>0.47</v>
      </c>
      <c r="H93" s="24"/>
      <c r="I93" s="28">
        <f>VLOOKUP($B93,population!$A$10:$Q$1221,16,1)</f>
        <v>3362.0619999999999</v>
      </c>
      <c r="J93" s="28">
        <f>VLOOKUP($B93,population!$A$10:$Q$1221,17,1)</f>
        <v>89.726000000000013</v>
      </c>
      <c r="W93" s="30" t="s">
        <v>59</v>
      </c>
      <c r="X93" s="30">
        <v>290</v>
      </c>
    </row>
    <row r="94" spans="1:29" x14ac:dyDescent="0.25">
      <c r="A94" s="22">
        <f ca="1">INDEX(population!$A$10:$A$1221,RANDBETWEEN(1,COUNTA(population!$A$10:$A$1221)))</f>
        <v>36824</v>
      </c>
      <c r="B94" s="27">
        <v>37951</v>
      </c>
      <c r="C94" s="28">
        <f>VLOOKUP(B94,population!$A$10:$Q$1221,2,1)</f>
        <v>327.05</v>
      </c>
      <c r="D94" s="28">
        <f>VLOOKUP($B94,population!$A$10:$Q$1221,3,1)</f>
        <v>1.7999999999999999E-2</v>
      </c>
      <c r="E94" s="28">
        <f>VLOOKUP($B94,population!$A$10:$Q$1221,4,1)</f>
        <v>-1.4</v>
      </c>
      <c r="F94" s="28">
        <f>VLOOKUP($B94,population!$A$10:$Q$1221,5,1)</f>
        <v>-0.13</v>
      </c>
      <c r="G94" s="28">
        <f>VLOOKUP($B94,population!$A$10:$Q$1221,6,1)</f>
        <v>0.47</v>
      </c>
      <c r="H94" s="24"/>
      <c r="I94" s="28">
        <f>VLOOKUP($B94,population!$A$10:$Q$1221,16,1)</f>
        <v>3362.0619999999999</v>
      </c>
      <c r="J94" s="28">
        <f>VLOOKUP($B94,population!$A$10:$Q$1221,17,1)</f>
        <v>89.726000000000013</v>
      </c>
    </row>
    <row r="95" spans="1:29" x14ac:dyDescent="0.25">
      <c r="A95" s="22">
        <f ca="1">INDEX(population!$A$10:$A$1221,RANDBETWEEN(1,COUNTA(population!$A$10:$A$1221)))</f>
        <v>39533</v>
      </c>
      <c r="B95" s="27">
        <v>37951</v>
      </c>
      <c r="C95" s="28">
        <f>VLOOKUP(B95,population!$A$10:$Q$1221,2,1)</f>
        <v>327.05</v>
      </c>
      <c r="D95" s="28">
        <f>VLOOKUP($B95,population!$A$10:$Q$1221,3,1)</f>
        <v>1.7999999999999999E-2</v>
      </c>
      <c r="E95" s="28">
        <f>VLOOKUP($B95,population!$A$10:$Q$1221,4,1)</f>
        <v>-1.4</v>
      </c>
      <c r="F95" s="28">
        <f>VLOOKUP($B95,population!$A$10:$Q$1221,5,1)</f>
        <v>-0.13</v>
      </c>
      <c r="G95" s="28">
        <f>VLOOKUP($B95,population!$A$10:$Q$1221,6,1)</f>
        <v>0.47</v>
      </c>
      <c r="H95" s="24"/>
      <c r="I95" s="28">
        <f>VLOOKUP($B95,population!$A$10:$Q$1221,16,1)</f>
        <v>3362.0619999999999</v>
      </c>
      <c r="J95" s="28">
        <f>VLOOKUP($B95,population!$A$10:$Q$1221,17,1)</f>
        <v>89.726000000000013</v>
      </c>
    </row>
    <row r="96" spans="1:29" x14ac:dyDescent="0.25">
      <c r="A96" s="22">
        <f ca="1">INDEX(population!$A$10:$A$1221,RANDBETWEEN(1,COUNTA(population!$A$10:$A$1221)))</f>
        <v>35172</v>
      </c>
      <c r="B96" s="27">
        <v>37986</v>
      </c>
      <c r="C96" s="28">
        <f>VLOOKUP(B96,population!$A$10:$Q$1221,2,1)</f>
        <v>348.42700000000002</v>
      </c>
      <c r="D96" s="28">
        <f>VLOOKUP($B96,population!$A$10:$Q$1221,3,1)</f>
        <v>1.7000000000000001E-2</v>
      </c>
      <c r="E96" s="28">
        <f>VLOOKUP($B96,population!$A$10:$Q$1221,4,1)</f>
        <v>0.73</v>
      </c>
      <c r="F96" s="28">
        <f>VLOOKUP($B96,population!$A$10:$Q$1221,5,1)</f>
        <v>0.66</v>
      </c>
      <c r="G96" s="28">
        <f>VLOOKUP($B96,population!$A$10:$Q$1221,6,1)</f>
        <v>0.54</v>
      </c>
      <c r="H96" s="24"/>
      <c r="I96" s="28">
        <f>VLOOKUP($B96,population!$A$10:$Q$1221,16,1)</f>
        <v>3582.0840000000003</v>
      </c>
      <c r="J96" s="28">
        <f>VLOOKUP($B96,population!$A$10:$Q$1221,17,1)</f>
        <v>90.314000000000007</v>
      </c>
    </row>
    <row r="97" spans="1:24" x14ac:dyDescent="0.25">
      <c r="A97" s="22">
        <f ca="1">INDEX(population!$A$10:$A$1221,RANDBETWEEN(1,COUNTA(population!$A$10:$A$1221)))</f>
        <v>41388</v>
      </c>
      <c r="B97" s="27">
        <v>37986</v>
      </c>
      <c r="C97" s="28">
        <f>VLOOKUP(B97,population!$A$10:$Q$1221,2,1)</f>
        <v>348.42700000000002</v>
      </c>
      <c r="D97" s="28">
        <f>VLOOKUP($B97,population!$A$10:$Q$1221,3,1)</f>
        <v>1.7000000000000001E-2</v>
      </c>
      <c r="E97" s="28">
        <f>VLOOKUP($B97,population!$A$10:$Q$1221,4,1)</f>
        <v>0.73</v>
      </c>
      <c r="F97" s="28">
        <f>VLOOKUP($B97,population!$A$10:$Q$1221,5,1)</f>
        <v>0.66</v>
      </c>
      <c r="G97" s="28">
        <f>VLOOKUP($B97,population!$A$10:$Q$1221,6,1)</f>
        <v>0.54</v>
      </c>
      <c r="H97" s="24"/>
      <c r="I97" s="28">
        <f>VLOOKUP($B97,population!$A$10:$Q$1221,16,1)</f>
        <v>3582.0840000000003</v>
      </c>
      <c r="J97" s="28">
        <f>VLOOKUP($B97,population!$A$10:$Q$1221,17,1)</f>
        <v>90.314000000000007</v>
      </c>
    </row>
    <row r="98" spans="1:24" x14ac:dyDescent="0.25">
      <c r="A98" s="22">
        <f ca="1">INDEX(population!$A$10:$A$1221,RANDBETWEEN(1,COUNTA(population!$A$10:$A$1221)))</f>
        <v>40870</v>
      </c>
      <c r="B98" s="27">
        <v>38000</v>
      </c>
      <c r="C98" s="28">
        <f>VLOOKUP(B98,population!$A$10:$Q$1221,2,1)</f>
        <v>356.84800000000001</v>
      </c>
      <c r="D98" s="28">
        <f>VLOOKUP($B98,population!$A$10:$Q$1221,3,1)</f>
        <v>1.7000000000000001E-2</v>
      </c>
      <c r="E98" s="28">
        <f>VLOOKUP($B98,population!$A$10:$Q$1221,4,1)</f>
        <v>1.46</v>
      </c>
      <c r="F98" s="28">
        <f>VLOOKUP($B98,population!$A$10:$Q$1221,5,1)</f>
        <v>1.42</v>
      </c>
      <c r="G98" s="28">
        <f>VLOOKUP($B98,population!$A$10:$Q$1221,6,1)</f>
        <v>0.97</v>
      </c>
      <c r="H98" s="24"/>
      <c r="I98" s="28">
        <f>VLOOKUP($B98,population!$A$10:$Q$1221,16,1)</f>
        <v>3669.8789999999999</v>
      </c>
      <c r="J98" s="28">
        <f>VLOOKUP($B98,population!$A$10:$Q$1221,17,1)</f>
        <v>90.085999999999999</v>
      </c>
    </row>
    <row r="99" spans="1:24" ht="15.75" thickBot="1" x14ac:dyDescent="0.3">
      <c r="A99" s="22">
        <f ca="1">INDEX(population!$A$10:$A$1221,RANDBETWEEN(1,COUNTA(population!$A$10:$A$1221)))</f>
        <v>35445</v>
      </c>
      <c r="B99" s="27">
        <v>38084</v>
      </c>
      <c r="C99" s="28">
        <f>VLOOKUP(B99,population!$A$10:$Q$1221,2,1)</f>
        <v>364.65899999999999</v>
      </c>
      <c r="D99" s="28">
        <f>VLOOKUP($B99,population!$A$10:$Q$1221,3,1)</f>
        <v>0.02</v>
      </c>
      <c r="E99" s="28">
        <f>VLOOKUP($B99,population!$A$10:$Q$1221,4,1)</f>
        <v>3.4</v>
      </c>
      <c r="F99" s="28">
        <f>VLOOKUP($B99,population!$A$10:$Q$1221,5,1)</f>
        <v>2.31</v>
      </c>
      <c r="G99" s="28">
        <f>VLOOKUP($B99,population!$A$10:$Q$1221,6,1)</f>
        <v>0.31</v>
      </c>
      <c r="H99" s="24"/>
      <c r="I99" s="28">
        <f>VLOOKUP($B99,population!$A$10:$Q$1221,16,1)</f>
        <v>4175.4960000000001</v>
      </c>
      <c r="J99" s="28">
        <f>VLOOKUP($B99,population!$A$10:$Q$1221,17,1)</f>
        <v>91.962000000000003</v>
      </c>
    </row>
    <row r="100" spans="1:24" x14ac:dyDescent="0.25">
      <c r="A100" s="22">
        <f ca="1">INDEX(population!$A$10:$A$1221,RANDBETWEEN(1,COUNTA(population!$A$10:$A$1221)))</f>
        <v>39750</v>
      </c>
      <c r="B100" s="27">
        <v>38084</v>
      </c>
      <c r="C100" s="28">
        <f>VLOOKUP(B100,population!$A$10:$Q$1221,2,1)</f>
        <v>364.65899999999999</v>
      </c>
      <c r="D100" s="28">
        <f>VLOOKUP($B100,population!$A$10:$Q$1221,3,1)</f>
        <v>0.02</v>
      </c>
      <c r="E100" s="28">
        <f>VLOOKUP($B100,population!$A$10:$Q$1221,4,1)</f>
        <v>3.4</v>
      </c>
      <c r="F100" s="28">
        <f>VLOOKUP($B100,population!$A$10:$Q$1221,5,1)</f>
        <v>2.31</v>
      </c>
      <c r="G100" s="28">
        <f>VLOOKUP($B100,population!$A$10:$Q$1221,6,1)</f>
        <v>0.31</v>
      </c>
      <c r="H100" s="24"/>
      <c r="I100" s="28">
        <f>VLOOKUP($B100,population!$A$10:$Q$1221,16,1)</f>
        <v>4175.4960000000001</v>
      </c>
      <c r="J100" s="28">
        <f>VLOOKUP($B100,population!$A$10:$Q$1221,17,1)</f>
        <v>91.962000000000003</v>
      </c>
      <c r="W100" s="32" t="s">
        <v>45</v>
      </c>
      <c r="X100" s="32"/>
    </row>
    <row r="101" spans="1:24" x14ac:dyDescent="0.25">
      <c r="A101" s="22">
        <f ca="1">INDEX(population!$A$10:$A$1221,RANDBETWEEN(1,COUNTA(population!$A$10:$A$1221)))</f>
        <v>40863</v>
      </c>
      <c r="B101" s="27">
        <v>38119</v>
      </c>
      <c r="C101" s="28">
        <f>VLOOKUP(B101,population!$A$10:$Q$1221,2,1)</f>
        <v>342.86900000000003</v>
      </c>
      <c r="D101" s="28">
        <f>VLOOKUP($B101,population!$A$10:$Q$1221,3,1)</f>
        <v>1.4999999999999999E-2</v>
      </c>
      <c r="E101" s="28">
        <f>VLOOKUP($B101,population!$A$10:$Q$1221,4,1)</f>
        <v>-0.98</v>
      </c>
      <c r="F101" s="28">
        <f>VLOOKUP($B101,population!$A$10:$Q$1221,5,1)</f>
        <v>-0.72</v>
      </c>
      <c r="G101" s="28">
        <f>VLOOKUP($B101,population!$A$10:$Q$1221,6,1)</f>
        <v>-1.26</v>
      </c>
      <c r="H101" s="24"/>
      <c r="I101" s="28">
        <f>VLOOKUP($B101,population!$A$10:$Q$1221,16,1)</f>
        <v>3633.509</v>
      </c>
      <c r="J101" s="28">
        <f>VLOOKUP($B101,population!$A$10:$Q$1221,17,1)</f>
        <v>87.323999999999998</v>
      </c>
      <c r="W101" s="29"/>
      <c r="X101" s="29"/>
    </row>
    <row r="102" spans="1:24" x14ac:dyDescent="0.25">
      <c r="A102" s="22">
        <f ca="1">INDEX(population!$A$10:$A$1221,RANDBETWEEN(1,COUNTA(population!$A$10:$A$1221)))</f>
        <v>40625</v>
      </c>
      <c r="B102" s="27">
        <v>38154</v>
      </c>
      <c r="C102" s="28">
        <f>VLOOKUP(B102,population!$A$10:$Q$1221,2,1)</f>
        <v>356.70600000000002</v>
      </c>
      <c r="D102" s="28">
        <f>VLOOKUP($B102,population!$A$10:$Q$1221,3,1)</f>
        <v>2.1000000000000001E-2</v>
      </c>
      <c r="E102" s="28">
        <f>VLOOKUP($B102,population!$A$10:$Q$1221,4,1)</f>
        <v>0.94</v>
      </c>
      <c r="F102" s="28">
        <f>VLOOKUP($B102,population!$A$10:$Q$1221,5,1)</f>
        <v>-0.77</v>
      </c>
      <c r="G102" s="28">
        <f>VLOOKUP($B102,population!$A$10:$Q$1221,6,1)</f>
        <v>0.7</v>
      </c>
      <c r="H102" s="24"/>
      <c r="I102" s="28">
        <f>VLOOKUP($B102,population!$A$10:$Q$1221,16,1)</f>
        <v>3870.1759999999999</v>
      </c>
      <c r="J102" s="28">
        <f>VLOOKUP($B102,population!$A$10:$Q$1221,17,1)</f>
        <v>88.49199999999999</v>
      </c>
      <c r="W102" s="29" t="s">
        <v>47</v>
      </c>
      <c r="X102" s="29">
        <v>4755.3371448275875</v>
      </c>
    </row>
    <row r="103" spans="1:24" x14ac:dyDescent="0.25">
      <c r="A103" s="22">
        <f ca="1">INDEX(population!$A$10:$A$1221,RANDBETWEEN(1,COUNTA(population!$A$10:$A$1221)))</f>
        <v>40240</v>
      </c>
      <c r="B103" s="27">
        <v>38154</v>
      </c>
      <c r="C103" s="28">
        <f>VLOOKUP(B103,population!$A$10:$Q$1221,2,1)</f>
        <v>356.70600000000002</v>
      </c>
      <c r="D103" s="28">
        <f>VLOOKUP($B103,population!$A$10:$Q$1221,3,1)</f>
        <v>2.1000000000000001E-2</v>
      </c>
      <c r="E103" s="28">
        <f>VLOOKUP($B103,population!$A$10:$Q$1221,4,1)</f>
        <v>0.94</v>
      </c>
      <c r="F103" s="28">
        <f>VLOOKUP($B103,population!$A$10:$Q$1221,5,1)</f>
        <v>-0.77</v>
      </c>
      <c r="G103" s="28">
        <f>VLOOKUP($B103,population!$A$10:$Q$1221,6,1)</f>
        <v>0.7</v>
      </c>
      <c r="H103" s="24"/>
      <c r="I103" s="28">
        <f>VLOOKUP($B103,population!$A$10:$Q$1221,16,1)</f>
        <v>3870.1759999999999</v>
      </c>
      <c r="J103" s="28">
        <f>VLOOKUP($B103,population!$A$10:$Q$1221,17,1)</f>
        <v>88.49199999999999</v>
      </c>
      <c r="W103" s="29" t="s">
        <v>48</v>
      </c>
      <c r="X103" s="29">
        <v>70.935111171292746</v>
      </c>
    </row>
    <row r="104" spans="1:24" x14ac:dyDescent="0.25">
      <c r="A104" s="22">
        <f ca="1">INDEX(population!$A$10:$A$1221,RANDBETWEEN(1,COUNTA(population!$A$10:$A$1221)))</f>
        <v>38105</v>
      </c>
      <c r="B104" s="27">
        <v>38189</v>
      </c>
      <c r="C104" s="28">
        <f>VLOOKUP(B104,population!$A$10:$Q$1221,2,1)</f>
        <v>350.53300000000002</v>
      </c>
      <c r="D104" s="28">
        <f>VLOOKUP($B104,population!$A$10:$Q$1221,3,1)</f>
        <v>2.4E-2</v>
      </c>
      <c r="E104" s="28">
        <f>VLOOKUP($B104,population!$A$10:$Q$1221,4,1)</f>
        <v>-1.0900000000000001</v>
      </c>
      <c r="F104" s="28">
        <f>VLOOKUP($B104,population!$A$10:$Q$1221,5,1)</f>
        <v>-0.92</v>
      </c>
      <c r="G104" s="28">
        <f>VLOOKUP($B104,population!$A$10:$Q$1221,6,1)</f>
        <v>1.79</v>
      </c>
      <c r="H104" s="24"/>
      <c r="I104" s="28">
        <f>VLOOKUP($B104,population!$A$10:$Q$1221,16,1)</f>
        <v>3822.9010000000003</v>
      </c>
      <c r="J104" s="28">
        <f>VLOOKUP($B104,population!$A$10:$Q$1221,17,1)</f>
        <v>88.942000000000007</v>
      </c>
      <c r="W104" s="29" t="s">
        <v>49</v>
      </c>
      <c r="X104" s="29">
        <v>4798.6010000000006</v>
      </c>
    </row>
    <row r="105" spans="1:24" x14ac:dyDescent="0.25">
      <c r="A105" s="22">
        <f ca="1">INDEX(population!$A$10:$A$1221,RANDBETWEEN(1,COUNTA(population!$A$10:$A$1221)))</f>
        <v>36579</v>
      </c>
      <c r="B105" s="27">
        <v>38189</v>
      </c>
      <c r="C105" s="28">
        <f>VLOOKUP(B105,population!$A$10:$Q$1221,2,1)</f>
        <v>350.53300000000002</v>
      </c>
      <c r="D105" s="28">
        <f>VLOOKUP($B105,population!$A$10:$Q$1221,3,1)</f>
        <v>2.4E-2</v>
      </c>
      <c r="E105" s="28">
        <f>VLOOKUP($B105,population!$A$10:$Q$1221,4,1)</f>
        <v>-1.0900000000000001</v>
      </c>
      <c r="F105" s="28">
        <f>VLOOKUP($B105,population!$A$10:$Q$1221,5,1)</f>
        <v>-0.92</v>
      </c>
      <c r="G105" s="28">
        <f>VLOOKUP($B105,population!$A$10:$Q$1221,6,1)</f>
        <v>1.79</v>
      </c>
      <c r="H105" s="24"/>
      <c r="I105" s="28">
        <f>VLOOKUP($B105,population!$A$10:$Q$1221,16,1)</f>
        <v>3822.9010000000003</v>
      </c>
      <c r="J105" s="28">
        <f>VLOOKUP($B105,population!$A$10:$Q$1221,17,1)</f>
        <v>88.942000000000007</v>
      </c>
      <c r="W105" s="29" t="s">
        <v>50</v>
      </c>
      <c r="X105" s="29">
        <v>4158.875</v>
      </c>
    </row>
    <row r="106" spans="1:24" x14ac:dyDescent="0.25">
      <c r="A106" s="22">
        <f ca="1">INDEX(population!$A$10:$A$1221,RANDBETWEEN(1,COUNTA(population!$A$10:$A$1221)))</f>
        <v>38161</v>
      </c>
      <c r="B106" s="27">
        <v>38196</v>
      </c>
      <c r="C106" s="28">
        <f>VLOOKUP(B106,population!$A$10:$Q$1221,2,1)</f>
        <v>346.25700000000001</v>
      </c>
      <c r="D106" s="28">
        <f>VLOOKUP($B106,population!$A$10:$Q$1221,3,1)</f>
        <v>2.4E-2</v>
      </c>
      <c r="E106" s="28">
        <f>VLOOKUP($B106,population!$A$10:$Q$1221,4,1)</f>
        <v>-1.66</v>
      </c>
      <c r="F106" s="28">
        <f>VLOOKUP($B106,population!$A$10:$Q$1221,5,1)</f>
        <v>-1.51</v>
      </c>
      <c r="G106" s="28">
        <f>VLOOKUP($B106,population!$A$10:$Q$1221,6,1)</f>
        <v>0.83</v>
      </c>
      <c r="H106" s="24"/>
      <c r="I106" s="28">
        <f>VLOOKUP($B106,population!$A$10:$Q$1221,16,1)</f>
        <v>3689.7559999999999</v>
      </c>
      <c r="J106" s="28">
        <f>VLOOKUP($B106,population!$A$10:$Q$1221,17,1)</f>
        <v>88.513999999999996</v>
      </c>
      <c r="W106" s="29" t="s">
        <v>51</v>
      </c>
      <c r="X106" s="29">
        <v>1207.9814150458863</v>
      </c>
    </row>
    <row r="107" spans="1:24" x14ac:dyDescent="0.25">
      <c r="A107" s="22">
        <f ca="1">INDEX(population!$A$10:$A$1221,RANDBETWEEN(1,COUNTA(population!$A$10:$A$1221)))</f>
        <v>37692</v>
      </c>
      <c r="B107" s="27">
        <v>38252</v>
      </c>
      <c r="C107" s="28">
        <f>VLOOKUP(B107,population!$A$10:$Q$1221,2,1)</f>
        <v>357.988</v>
      </c>
      <c r="D107" s="28">
        <f>VLOOKUP($B107,population!$A$10:$Q$1221,3,1)</f>
        <v>2.9000000000000001E-2</v>
      </c>
      <c r="E107" s="28">
        <f>VLOOKUP($B107,population!$A$10:$Q$1221,4,1)</f>
        <v>0.53</v>
      </c>
      <c r="F107" s="28">
        <f>VLOOKUP($B107,population!$A$10:$Q$1221,5,1)</f>
        <v>0.05</v>
      </c>
      <c r="G107" s="28">
        <f>VLOOKUP($B107,population!$A$10:$Q$1221,6,1)</f>
        <v>0</v>
      </c>
      <c r="H107" s="24"/>
      <c r="I107" s="28">
        <f>VLOOKUP($B107,population!$A$10:$Q$1221,16,1)</f>
        <v>3677.413</v>
      </c>
      <c r="J107" s="28">
        <f>VLOOKUP($B107,population!$A$10:$Q$1221,17,1)</f>
        <v>88.36</v>
      </c>
      <c r="W107" s="29" t="s">
        <v>52</v>
      </c>
      <c r="X107" s="29">
        <v>1459219.0990962619</v>
      </c>
    </row>
    <row r="108" spans="1:24" x14ac:dyDescent="0.25">
      <c r="A108" s="22">
        <f ca="1">INDEX(population!$A$10:$A$1221,RANDBETWEEN(1,COUNTA(population!$A$10:$A$1221)))</f>
        <v>39232</v>
      </c>
      <c r="B108" s="27">
        <v>38273</v>
      </c>
      <c r="C108" s="28">
        <f>VLOOKUP(B108,population!$A$10:$Q$1221,2,1)</f>
        <v>360.69100000000003</v>
      </c>
      <c r="D108" s="28">
        <f>VLOOKUP($B108,population!$A$10:$Q$1221,3,1)</f>
        <v>2.8000000000000001E-2</v>
      </c>
      <c r="E108" s="28">
        <f>VLOOKUP($B108,population!$A$10:$Q$1221,4,1)</f>
        <v>-0.9</v>
      </c>
      <c r="F108" s="28">
        <f>VLOOKUP($B108,population!$A$10:$Q$1221,5,1)</f>
        <v>-0.83</v>
      </c>
      <c r="G108" s="28">
        <f>VLOOKUP($B108,population!$A$10:$Q$1221,6,1)</f>
        <v>0.96</v>
      </c>
      <c r="H108" s="24"/>
      <c r="I108" s="28">
        <f>VLOOKUP($B108,population!$A$10:$Q$1221,16,1)</f>
        <v>3759.152</v>
      </c>
      <c r="J108" s="28">
        <f>VLOOKUP($B108,population!$A$10:$Q$1221,17,1)</f>
        <v>87.905999999999992</v>
      </c>
      <c r="W108" s="29" t="s">
        <v>53</v>
      </c>
      <c r="X108" s="29">
        <v>-0.3730607831885342</v>
      </c>
    </row>
    <row r="109" spans="1:24" x14ac:dyDescent="0.25">
      <c r="A109" s="22">
        <f ca="1">INDEX(population!$A$10:$A$1221,RANDBETWEEN(1,COUNTA(population!$A$10:$A$1221)))</f>
        <v>39750</v>
      </c>
      <c r="B109" s="27">
        <v>38273</v>
      </c>
      <c r="C109" s="28">
        <f>VLOOKUP(B109,population!$A$10:$Q$1221,2,1)</f>
        <v>360.69100000000003</v>
      </c>
      <c r="D109" s="28">
        <f>VLOOKUP($B109,population!$A$10:$Q$1221,3,1)</f>
        <v>2.8000000000000001E-2</v>
      </c>
      <c r="E109" s="28">
        <f>VLOOKUP($B109,population!$A$10:$Q$1221,4,1)</f>
        <v>-0.9</v>
      </c>
      <c r="F109" s="28">
        <f>VLOOKUP($B109,population!$A$10:$Q$1221,5,1)</f>
        <v>-0.83</v>
      </c>
      <c r="G109" s="28">
        <f>VLOOKUP($B109,population!$A$10:$Q$1221,6,1)</f>
        <v>0.96</v>
      </c>
      <c r="H109" s="24"/>
      <c r="I109" s="28">
        <f>VLOOKUP($B109,population!$A$10:$Q$1221,16,1)</f>
        <v>3759.152</v>
      </c>
      <c r="J109" s="28">
        <f>VLOOKUP($B109,population!$A$10:$Q$1221,17,1)</f>
        <v>87.905999999999992</v>
      </c>
      <c r="W109" s="29" t="s">
        <v>54</v>
      </c>
      <c r="X109" s="29">
        <v>0.25696491603372279</v>
      </c>
    </row>
    <row r="110" spans="1:24" x14ac:dyDescent="0.25">
      <c r="A110" s="22">
        <f ca="1">INDEX(population!$A$10:$A$1221,RANDBETWEEN(1,COUNTA(population!$A$10:$A$1221)))</f>
        <v>36194</v>
      </c>
      <c r="B110" s="27">
        <v>38273</v>
      </c>
      <c r="C110" s="28">
        <f>VLOOKUP(B110,population!$A$10:$Q$1221,2,1)</f>
        <v>360.69100000000003</v>
      </c>
      <c r="D110" s="28">
        <f>VLOOKUP($B110,population!$A$10:$Q$1221,3,1)</f>
        <v>2.8000000000000001E-2</v>
      </c>
      <c r="E110" s="28">
        <f>VLOOKUP($B110,population!$A$10:$Q$1221,4,1)</f>
        <v>-0.9</v>
      </c>
      <c r="F110" s="28">
        <f>VLOOKUP($B110,population!$A$10:$Q$1221,5,1)</f>
        <v>-0.83</v>
      </c>
      <c r="G110" s="28">
        <f>VLOOKUP($B110,population!$A$10:$Q$1221,6,1)</f>
        <v>0.96</v>
      </c>
      <c r="H110" s="24"/>
      <c r="I110" s="28">
        <f>VLOOKUP($B110,population!$A$10:$Q$1221,16,1)</f>
        <v>3759.152</v>
      </c>
      <c r="J110" s="28">
        <f>VLOOKUP($B110,population!$A$10:$Q$1221,17,1)</f>
        <v>87.905999999999992</v>
      </c>
      <c r="W110" s="29" t="s">
        <v>55</v>
      </c>
      <c r="X110" s="29">
        <v>5689.6580000000004</v>
      </c>
    </row>
    <row r="111" spans="1:24" x14ac:dyDescent="0.25">
      <c r="A111" s="22">
        <f ca="1">INDEX(population!$A$10:$A$1221,RANDBETWEEN(1,COUNTA(population!$A$10:$A$1221)))</f>
        <v>40534</v>
      </c>
      <c r="B111" s="27">
        <v>38406</v>
      </c>
      <c r="C111" s="28">
        <f>VLOOKUP(B111,population!$A$10:$Q$1221,2,1)</f>
        <v>402.673</v>
      </c>
      <c r="D111" s="28">
        <f>VLOOKUP($B111,population!$A$10:$Q$1221,3,1)</f>
        <v>4.1000000000000002E-2</v>
      </c>
      <c r="E111" s="28">
        <f>VLOOKUP($B111,population!$A$10:$Q$1221,4,1)</f>
        <v>-0.33</v>
      </c>
      <c r="F111" s="28">
        <f>VLOOKUP($B111,population!$A$10:$Q$1221,5,1)</f>
        <v>-0.34</v>
      </c>
      <c r="G111" s="28">
        <f>VLOOKUP($B111,population!$A$10:$Q$1221,6,1)</f>
        <v>0.68</v>
      </c>
      <c r="H111" s="24"/>
      <c r="I111" s="28">
        <f>VLOOKUP($B111,population!$A$10:$Q$1221,16,1)</f>
        <v>4027.9639999999999</v>
      </c>
      <c r="J111" s="28">
        <f>VLOOKUP($B111,population!$A$10:$Q$1221,17,1)</f>
        <v>88.86999999999999</v>
      </c>
      <c r="W111" s="29" t="s">
        <v>56</v>
      </c>
      <c r="X111" s="29">
        <v>2361.9070000000002</v>
      </c>
    </row>
    <row r="112" spans="1:24" x14ac:dyDescent="0.25">
      <c r="A112" s="22">
        <f ca="1">INDEX(population!$A$10:$A$1221,RANDBETWEEN(1,COUNTA(population!$A$10:$A$1221)))</f>
        <v>37720</v>
      </c>
      <c r="B112" s="27">
        <v>38434</v>
      </c>
      <c r="C112" s="28">
        <f>VLOOKUP(B112,population!$A$10:$Q$1221,2,1)</f>
        <v>398.267</v>
      </c>
      <c r="D112" s="28">
        <f>VLOOKUP($B112,population!$A$10:$Q$1221,3,1)</f>
        <v>5.2999999999999999E-2</v>
      </c>
      <c r="E112" s="28">
        <f>VLOOKUP($B112,population!$A$10:$Q$1221,4,1)</f>
        <v>-0.86</v>
      </c>
      <c r="F112" s="28">
        <f>VLOOKUP($B112,population!$A$10:$Q$1221,5,1)</f>
        <v>-0.05</v>
      </c>
      <c r="G112" s="28">
        <f>VLOOKUP($B112,population!$A$10:$Q$1221,6,1)</f>
        <v>0.99</v>
      </c>
      <c r="H112" s="24"/>
      <c r="I112" s="28">
        <f>VLOOKUP($B112,population!$A$10:$Q$1221,16,1)</f>
        <v>4116.4849999999997</v>
      </c>
      <c r="J112" s="28">
        <f>VLOOKUP($B112,population!$A$10:$Q$1221,17,1)</f>
        <v>88.785999999999987</v>
      </c>
      <c r="W112" s="29" t="s">
        <v>57</v>
      </c>
      <c r="X112" s="29">
        <v>8051.5650000000005</v>
      </c>
    </row>
    <row r="113" spans="1:28" x14ac:dyDescent="0.25">
      <c r="A113" s="22">
        <f ca="1">INDEX(population!$A$10:$A$1221,RANDBETWEEN(1,COUNTA(population!$A$10:$A$1221)))</f>
        <v>36271</v>
      </c>
      <c r="B113" s="27">
        <v>38497</v>
      </c>
      <c r="C113" s="28">
        <f>VLOOKUP(B113,population!$A$10:$Q$1221,2,1)</f>
        <v>398.73</v>
      </c>
      <c r="D113" s="28">
        <f>VLOOKUP($B113,population!$A$10:$Q$1221,3,1)</f>
        <v>0.06</v>
      </c>
      <c r="E113" s="28">
        <f>VLOOKUP($B113,population!$A$10:$Q$1221,4,1)</f>
        <v>3.2</v>
      </c>
      <c r="F113" s="28">
        <f>VLOOKUP($B113,population!$A$10:$Q$1221,5,1)</f>
        <v>1.0900000000000001</v>
      </c>
      <c r="G113" s="28">
        <f>VLOOKUP($B113,population!$A$10:$Q$1221,6,1)</f>
        <v>0.03</v>
      </c>
      <c r="H113" s="24"/>
      <c r="I113" s="28">
        <f>VLOOKUP($B113,population!$A$10:$Q$1221,16,1)</f>
        <v>3856.3760000000002</v>
      </c>
      <c r="J113" s="28">
        <f>VLOOKUP($B113,population!$A$10:$Q$1221,17,1)</f>
        <v>87.808000000000007</v>
      </c>
      <c r="W113" s="29" t="s">
        <v>58</v>
      </c>
      <c r="X113" s="29">
        <v>1379047.7720000003</v>
      </c>
    </row>
    <row r="114" spans="1:28" ht="15.75" thickBot="1" x14ac:dyDescent="0.3">
      <c r="A114" s="22">
        <f ca="1">INDEX(population!$A$10:$A$1221,RANDBETWEEN(1,COUNTA(population!$A$10:$A$1221)))</f>
        <v>43376</v>
      </c>
      <c r="B114" s="27">
        <v>38553</v>
      </c>
      <c r="C114" s="28">
        <f>VLOOKUP(B114,population!$A$10:$Q$1221,2,1)</f>
        <v>413.53199999999998</v>
      </c>
      <c r="D114" s="28">
        <f>VLOOKUP($B114,population!$A$10:$Q$1221,3,1)</f>
        <v>5.8999999999999997E-2</v>
      </c>
      <c r="E114" s="28">
        <f>VLOOKUP($B114,population!$A$10:$Q$1221,4,1)</f>
        <v>1.18</v>
      </c>
      <c r="F114" s="28">
        <f>VLOOKUP($B114,population!$A$10:$Q$1221,5,1)</f>
        <v>-0.61</v>
      </c>
      <c r="G114" s="28">
        <f>VLOOKUP($B114,population!$A$10:$Q$1221,6,1)</f>
        <v>-0.63</v>
      </c>
      <c r="H114" s="24"/>
      <c r="I114" s="28">
        <f>VLOOKUP($B114,population!$A$10:$Q$1221,16,1)</f>
        <v>3876.4790000000003</v>
      </c>
      <c r="J114" s="28">
        <f>VLOOKUP($B114,population!$A$10:$Q$1221,17,1)</f>
        <v>85.355999999999995</v>
      </c>
      <c r="W114" s="30" t="s">
        <v>59</v>
      </c>
      <c r="X114" s="30">
        <v>290</v>
      </c>
    </row>
    <row r="115" spans="1:28" x14ac:dyDescent="0.25">
      <c r="A115" s="22">
        <f ca="1">INDEX(population!$A$10:$A$1221,RANDBETWEEN(1,COUNTA(population!$A$10:$A$1221)))</f>
        <v>35515</v>
      </c>
      <c r="B115" s="27">
        <v>38574</v>
      </c>
      <c r="C115" s="28">
        <f>VLOOKUP(B115,population!$A$10:$Q$1221,2,1)</f>
        <v>424.56400000000002</v>
      </c>
      <c r="D115" s="28">
        <f>VLOOKUP($B115,population!$A$10:$Q$1221,3,1)</f>
        <v>7.4999999999999997E-2</v>
      </c>
      <c r="E115" s="28">
        <f>VLOOKUP($B115,population!$A$10:$Q$1221,4,1)</f>
        <v>-0.82</v>
      </c>
      <c r="F115" s="28">
        <f>VLOOKUP($B115,population!$A$10:$Q$1221,5,1)</f>
        <v>-1.51</v>
      </c>
      <c r="G115" s="28">
        <f>VLOOKUP($B115,population!$A$10:$Q$1221,6,1)</f>
        <v>0.27</v>
      </c>
      <c r="H115" s="24"/>
      <c r="I115" s="28">
        <f>VLOOKUP($B115,population!$A$10:$Q$1221,16,1)</f>
        <v>4088.7490000000003</v>
      </c>
      <c r="J115" s="28">
        <f>VLOOKUP($B115,population!$A$10:$Q$1221,17,1)</f>
        <v>84.756</v>
      </c>
    </row>
    <row r="116" spans="1:28" x14ac:dyDescent="0.25">
      <c r="A116" s="22">
        <f ca="1">INDEX(population!$A$10:$A$1221,RANDBETWEEN(1,COUNTA(population!$A$10:$A$1221)))</f>
        <v>43530</v>
      </c>
      <c r="B116" s="27">
        <v>38595</v>
      </c>
      <c r="C116" s="28">
        <f>VLOOKUP(B116,population!$A$10:$Q$1221,2,1)</f>
        <v>421.512</v>
      </c>
      <c r="D116" s="28">
        <f>VLOOKUP($B116,population!$A$10:$Q$1221,3,1)</f>
        <v>7.0999999999999994E-2</v>
      </c>
      <c r="E116" s="28">
        <f>VLOOKUP($B116,population!$A$10:$Q$1221,4,1)</f>
        <v>-1.1299999999999999</v>
      </c>
      <c r="F116" s="28">
        <f>VLOOKUP($B116,population!$A$10:$Q$1221,5,1)</f>
        <v>0.51</v>
      </c>
      <c r="G116" s="28">
        <f>VLOOKUP($B116,population!$A$10:$Q$1221,6,1)</f>
        <v>0.35</v>
      </c>
      <c r="H116" s="24"/>
      <c r="I116" s="28">
        <f>VLOOKUP($B116,population!$A$10:$Q$1221,16,1)</f>
        <v>4226.518</v>
      </c>
      <c r="J116" s="28">
        <f>VLOOKUP($B116,population!$A$10:$Q$1221,17,1)</f>
        <v>85.994</v>
      </c>
    </row>
    <row r="117" spans="1:28" x14ac:dyDescent="0.25">
      <c r="A117" s="22">
        <f ca="1">INDEX(population!$A$10:$A$1221,RANDBETWEEN(1,COUNTA(population!$A$10:$A$1221)))</f>
        <v>39134</v>
      </c>
      <c r="B117" s="27">
        <v>38637</v>
      </c>
      <c r="C117" s="28">
        <f>VLOOKUP(B117,population!$A$10:$Q$1221,2,1)</f>
        <v>419.59700000000004</v>
      </c>
      <c r="D117" s="28">
        <f>VLOOKUP($B117,population!$A$10:$Q$1221,3,1)</f>
        <v>6.8000000000000005E-2</v>
      </c>
      <c r="E117" s="28">
        <f>VLOOKUP($B117,population!$A$10:$Q$1221,4,1)</f>
        <v>-2.72</v>
      </c>
      <c r="F117" s="28">
        <f>VLOOKUP($B117,population!$A$10:$Q$1221,5,1)</f>
        <v>-0.35</v>
      </c>
      <c r="G117" s="28">
        <f>VLOOKUP($B117,population!$A$10:$Q$1221,6,1)</f>
        <v>-0.06</v>
      </c>
      <c r="H117" s="24"/>
      <c r="I117" s="28">
        <f>VLOOKUP($B117,population!$A$10:$Q$1221,16,1)</f>
        <v>4598.03</v>
      </c>
      <c r="J117" s="28">
        <f>VLOOKUP($B117,population!$A$10:$Q$1221,17,1)</f>
        <v>83.74</v>
      </c>
    </row>
    <row r="118" spans="1:28" x14ac:dyDescent="0.25">
      <c r="A118" s="22">
        <f ca="1">INDEX(population!$A$10:$A$1221,RANDBETWEEN(1,COUNTA(population!$A$10:$A$1221)))</f>
        <v>43369</v>
      </c>
      <c r="B118" s="27">
        <v>38651</v>
      </c>
      <c r="C118" s="28">
        <f>VLOOKUP(B118,population!$A$10:$Q$1221,2,1)</f>
        <v>418.935</v>
      </c>
      <c r="D118" s="28">
        <f>VLOOKUP($B118,population!$A$10:$Q$1221,3,1)</f>
        <v>6.8000000000000005E-2</v>
      </c>
      <c r="E118" s="28">
        <f>VLOOKUP($B118,population!$A$10:$Q$1221,4,1)</f>
        <v>-0.43</v>
      </c>
      <c r="F118" s="28">
        <f>VLOOKUP($B118,population!$A$10:$Q$1221,5,1)</f>
        <v>0.5</v>
      </c>
      <c r="G118" s="28">
        <f>VLOOKUP($B118,population!$A$10:$Q$1221,6,1)</f>
        <v>-0.36</v>
      </c>
      <c r="H118" s="24"/>
      <c r="I118" s="28">
        <f>VLOOKUP($B118,population!$A$10:$Q$1221,16,1)</f>
        <v>4534.7089999999998</v>
      </c>
      <c r="J118" s="28">
        <f>VLOOKUP($B118,population!$A$10:$Q$1221,17,1)</f>
        <v>82.820000000000007</v>
      </c>
    </row>
    <row r="119" spans="1:28" ht="15.75" thickBot="1" x14ac:dyDescent="0.3">
      <c r="A119" s="22">
        <f ca="1">INDEX(population!$A$10:$A$1221,RANDBETWEEN(1,COUNTA(population!$A$10:$A$1221)))</f>
        <v>38651</v>
      </c>
      <c r="B119" s="27">
        <v>38700</v>
      </c>
      <c r="C119" s="28">
        <f>VLOOKUP(B119,population!$A$10:$Q$1221,2,1)</f>
        <v>452.66500000000002</v>
      </c>
      <c r="D119" s="28">
        <f>VLOOKUP($B119,population!$A$10:$Q$1221,3,1)</f>
        <v>7.9000000000000001E-2</v>
      </c>
      <c r="E119" s="28">
        <f>VLOOKUP($B119,population!$A$10:$Q$1221,4,1)</f>
        <v>-0.44</v>
      </c>
      <c r="F119" s="28">
        <f>VLOOKUP($B119,population!$A$10:$Q$1221,5,1)</f>
        <v>0.23</v>
      </c>
      <c r="G119" s="28">
        <f>VLOOKUP($B119,population!$A$10:$Q$1221,6,1)</f>
        <v>0.32</v>
      </c>
      <c r="H119" s="24"/>
      <c r="I119" s="28">
        <f>VLOOKUP($B119,population!$A$10:$Q$1221,16,1)</f>
        <v>5117.6850000000004</v>
      </c>
      <c r="J119" s="28">
        <f>VLOOKUP($B119,population!$A$10:$Q$1221,17,1)</f>
        <v>79.59</v>
      </c>
    </row>
    <row r="120" spans="1:28" x14ac:dyDescent="0.25">
      <c r="A120" s="22">
        <f ca="1">INDEX(population!$A$10:$A$1221,RANDBETWEEN(1,COUNTA(population!$A$10:$A$1221)))</f>
        <v>41920</v>
      </c>
      <c r="B120" s="27">
        <v>38714</v>
      </c>
      <c r="C120" s="28">
        <f>VLOOKUP(B120,population!$A$10:$Q$1221,2,1)</f>
        <v>452.40100000000001</v>
      </c>
      <c r="D120" s="28">
        <f>VLOOKUP($B120,population!$A$10:$Q$1221,3,1)</f>
        <v>7.9000000000000001E-2</v>
      </c>
      <c r="E120" s="28">
        <f>VLOOKUP($B120,population!$A$10:$Q$1221,4,1)</f>
        <v>0.1</v>
      </c>
      <c r="F120" s="28">
        <f>VLOOKUP($B120,population!$A$10:$Q$1221,5,1)</f>
        <v>0.23</v>
      </c>
      <c r="G120" s="28">
        <f>VLOOKUP($B120,population!$A$10:$Q$1221,6,1)</f>
        <v>-0.08</v>
      </c>
      <c r="H120" s="24"/>
      <c r="I120" s="28">
        <f>VLOOKUP($B120,population!$A$10:$Q$1221,16,1)</f>
        <v>5261.5309999999999</v>
      </c>
      <c r="J120" s="28">
        <f>VLOOKUP($B120,population!$A$10:$Q$1221,17,1)</f>
        <v>81.644000000000005</v>
      </c>
      <c r="W120" s="32" t="s">
        <v>43</v>
      </c>
      <c r="X120" s="32"/>
      <c r="AA120" s="33" t="s">
        <v>43</v>
      </c>
      <c r="AB120" s="33"/>
    </row>
    <row r="121" spans="1:28" x14ac:dyDescent="0.25">
      <c r="A121" s="22">
        <f ca="1">INDEX(population!$A$10:$A$1221,RANDBETWEEN(1,COUNTA(population!$A$10:$A$1221)))</f>
        <v>43250</v>
      </c>
      <c r="B121" s="27">
        <v>38756</v>
      </c>
      <c r="C121" s="28">
        <f>VLOOKUP(B121,population!$A$10:$Q$1221,2,1)</f>
        <v>462.53300000000002</v>
      </c>
      <c r="D121" s="28">
        <f>VLOOKUP($B121,population!$A$10:$Q$1221,3,1)</f>
        <v>8.4000000000000005E-2</v>
      </c>
      <c r="E121" s="28">
        <f>VLOOKUP($B121,population!$A$10:$Q$1221,4,1)</f>
        <v>-1.35</v>
      </c>
      <c r="F121" s="28">
        <f>VLOOKUP($B121,population!$A$10:$Q$1221,5,1)</f>
        <v>0.53</v>
      </c>
      <c r="G121" s="28">
        <f>VLOOKUP($B121,population!$A$10:$Q$1221,6,1)</f>
        <v>0.17</v>
      </c>
      <c r="H121" s="24"/>
      <c r="I121" s="28">
        <f>VLOOKUP($B121,population!$A$10:$Q$1221,16,1)</f>
        <v>5267.31</v>
      </c>
      <c r="J121" s="28">
        <f>VLOOKUP($B121,population!$A$10:$Q$1221,17,1)</f>
        <v>79.509999999999991</v>
      </c>
      <c r="W121" s="29"/>
      <c r="X121" s="29"/>
      <c r="AA121" s="34"/>
      <c r="AB121" s="34"/>
    </row>
    <row r="122" spans="1:28" x14ac:dyDescent="0.25">
      <c r="A122" s="22">
        <f ca="1">INDEX(population!$A$10:$A$1221,RANDBETWEEN(1,COUNTA(population!$A$10:$A$1221)))</f>
        <v>39386</v>
      </c>
      <c r="B122" s="27">
        <v>38791</v>
      </c>
      <c r="C122" s="28">
        <f>VLOOKUP(B122,population!$A$10:$Q$1221,2,1)</f>
        <v>478.21000000000004</v>
      </c>
      <c r="D122" s="28">
        <f>VLOOKUP($B122,population!$A$10:$Q$1221,3,1)</f>
        <v>9.1999999999999998E-2</v>
      </c>
      <c r="E122" s="28">
        <f>VLOOKUP($B122,population!$A$10:$Q$1221,4,1)</f>
        <v>-0.84</v>
      </c>
      <c r="F122" s="28">
        <f>VLOOKUP($B122,population!$A$10:$Q$1221,5,1)</f>
        <v>-0.92</v>
      </c>
      <c r="G122" s="28">
        <f>VLOOKUP($B122,population!$A$10:$Q$1221,6,1)</f>
        <v>0.28999999999999998</v>
      </c>
      <c r="H122" s="24"/>
      <c r="I122" s="28">
        <f>VLOOKUP($B122,population!$A$10:$Q$1221,16,1)</f>
        <v>5365.61</v>
      </c>
      <c r="J122" s="28">
        <f>VLOOKUP($B122,population!$A$10:$Q$1221,17,1)</f>
        <v>79.940000000000012</v>
      </c>
      <c r="W122" s="29" t="s">
        <v>47</v>
      </c>
      <c r="X122" s="29">
        <v>85.345586206896527</v>
      </c>
      <c r="AA122" s="34" t="s">
        <v>63</v>
      </c>
      <c r="AB122" s="34">
        <v>1.0462600379938509</v>
      </c>
    </row>
    <row r="123" spans="1:28" x14ac:dyDescent="0.25">
      <c r="A123" s="22">
        <f ca="1">INDEX(population!$A$10:$A$1221,RANDBETWEEN(1,COUNTA(population!$A$10:$A$1221)))</f>
        <v>41493</v>
      </c>
      <c r="B123" s="27">
        <v>38812</v>
      </c>
      <c r="C123" s="28">
        <f>VLOOKUP(B123,population!$A$10:$Q$1221,2,1)</f>
        <v>489.28899999999999</v>
      </c>
      <c r="D123" s="28">
        <f>VLOOKUP($B123,population!$A$10:$Q$1221,3,1)</f>
        <v>8.8999999999999996E-2</v>
      </c>
      <c r="E123" s="28">
        <f>VLOOKUP($B123,population!$A$10:$Q$1221,4,1)</f>
        <v>-0.23</v>
      </c>
      <c r="F123" s="28">
        <f>VLOOKUP($B123,population!$A$10:$Q$1221,5,1)</f>
        <v>2.08</v>
      </c>
      <c r="G123" s="28">
        <f>VLOOKUP($B123,population!$A$10:$Q$1221,6,1)</f>
        <v>0.09</v>
      </c>
      <c r="H123" s="24"/>
      <c r="I123" s="28">
        <f>VLOOKUP($B123,population!$A$10:$Q$1221,16,1)</f>
        <v>5650.9170000000004</v>
      </c>
      <c r="J123" s="28">
        <f>VLOOKUP($B123,population!$A$10:$Q$1221,17,1)</f>
        <v>79.831999999999994</v>
      </c>
      <c r="W123" s="29" t="s">
        <v>48</v>
      </c>
      <c r="X123" s="29">
        <v>0.53158043745835715</v>
      </c>
      <c r="AA123" s="35" t="s">
        <v>67</v>
      </c>
      <c r="AB123" s="35">
        <f>X122+AB122</f>
        <v>86.391846244890374</v>
      </c>
    </row>
    <row r="124" spans="1:28" x14ac:dyDescent="0.25">
      <c r="A124" s="22">
        <f ca="1">INDEX(population!$A$10:$A$1221,RANDBETWEEN(1,COUNTA(population!$A$10:$A$1221)))</f>
        <v>39386</v>
      </c>
      <c r="B124" s="27">
        <v>38868</v>
      </c>
      <c r="C124" s="28">
        <f>VLOOKUP(B124,population!$A$10:$Q$1221,2,1)</f>
        <v>478.08100000000002</v>
      </c>
      <c r="D124" s="28">
        <f>VLOOKUP($B124,population!$A$10:$Q$1221,3,1)</f>
        <v>9.9000000000000005E-2</v>
      </c>
      <c r="E124" s="28">
        <f>VLOOKUP($B124,population!$A$10:$Q$1221,4,1)</f>
        <v>0.85</v>
      </c>
      <c r="F124" s="28">
        <f>VLOOKUP($B124,population!$A$10:$Q$1221,5,1)</f>
        <v>-0.25</v>
      </c>
      <c r="G124" s="28">
        <f>VLOOKUP($B124,population!$A$10:$Q$1221,6,1)</f>
        <v>0.02</v>
      </c>
      <c r="H124" s="24"/>
      <c r="I124" s="28">
        <f>VLOOKUP($B124,population!$A$10:$Q$1221,16,1)</f>
        <v>5379.2179999999998</v>
      </c>
      <c r="J124" s="28">
        <f>VLOOKUP($B124,population!$A$10:$Q$1221,17,1)</f>
        <v>82.525999999999996</v>
      </c>
      <c r="W124" s="29" t="s">
        <v>49</v>
      </c>
      <c r="X124" s="29">
        <v>84.024000000000001</v>
      </c>
      <c r="AA124" s="35" t="s">
        <v>68</v>
      </c>
      <c r="AB124" s="35">
        <f>X122-AB122</f>
        <v>84.299326168902681</v>
      </c>
    </row>
    <row r="125" spans="1:28" x14ac:dyDescent="0.25">
      <c r="A125" s="22">
        <f ca="1">INDEX(population!$A$10:$A$1221,RANDBETWEEN(1,COUNTA(population!$A$10:$A$1221)))</f>
        <v>37230</v>
      </c>
      <c r="B125" s="27">
        <v>38945</v>
      </c>
      <c r="C125" s="28">
        <f>VLOOKUP(B125,population!$A$10:$Q$1221,2,1)</f>
        <v>491.77600000000001</v>
      </c>
      <c r="D125" s="28">
        <f>VLOOKUP($B125,population!$A$10:$Q$1221,3,1)</f>
        <v>0.105</v>
      </c>
      <c r="E125" s="28">
        <f>VLOOKUP($B125,population!$A$10:$Q$1221,4,1)</f>
        <v>-1.3</v>
      </c>
      <c r="F125" s="28">
        <f>VLOOKUP($B125,population!$A$10:$Q$1221,5,1)</f>
        <v>-1.7</v>
      </c>
      <c r="G125" s="28">
        <f>VLOOKUP($B125,population!$A$10:$Q$1221,6,1)</f>
        <v>0</v>
      </c>
      <c r="H125" s="24"/>
      <c r="I125" s="28">
        <f>VLOOKUP($B125,population!$A$10:$Q$1221,16,1)</f>
        <v>5421.2520000000004</v>
      </c>
      <c r="J125" s="28">
        <f>VLOOKUP($B125,population!$A$10:$Q$1221,17,1)</f>
        <v>79.739999999999995</v>
      </c>
      <c r="W125" s="29" t="s">
        <v>50</v>
      </c>
      <c r="X125" s="29">
        <v>89.726000000000013</v>
      </c>
    </row>
    <row r="126" spans="1:28" x14ac:dyDescent="0.25">
      <c r="A126" s="22">
        <f ca="1">INDEX(population!$A$10:$A$1221,RANDBETWEEN(1,COUNTA(population!$A$10:$A$1221)))</f>
        <v>42669</v>
      </c>
      <c r="B126" s="27">
        <v>39050</v>
      </c>
      <c r="C126" s="28">
        <f>VLOOKUP(B126,population!$A$10:$Q$1221,2,1)</f>
        <v>531.84</v>
      </c>
      <c r="D126" s="28">
        <f>VLOOKUP($B126,population!$A$10:$Q$1221,3,1)</f>
        <v>0.10100000000000001</v>
      </c>
      <c r="E126" s="28">
        <f>VLOOKUP($B126,population!$A$10:$Q$1221,4,1)</f>
        <v>0.01</v>
      </c>
      <c r="F126" s="28">
        <f>VLOOKUP($B126,population!$A$10:$Q$1221,5,1)</f>
        <v>0.41</v>
      </c>
      <c r="G126" s="28">
        <f>VLOOKUP($B126,population!$A$10:$Q$1221,6,1)</f>
        <v>-0.19</v>
      </c>
      <c r="H126" s="24"/>
      <c r="I126" s="28">
        <f>VLOOKUP($B126,population!$A$10:$Q$1221,16,1)</f>
        <v>5310.9189999999999</v>
      </c>
      <c r="J126" s="28">
        <f>VLOOKUP($B126,population!$A$10:$Q$1221,17,1)</f>
        <v>78.561999999999983</v>
      </c>
      <c r="W126" s="29" t="s">
        <v>51</v>
      </c>
      <c r="X126" s="29">
        <v>9.0524886540465399</v>
      </c>
      <c r="AA126" t="s">
        <v>69</v>
      </c>
    </row>
    <row r="127" spans="1:28" x14ac:dyDescent="0.25">
      <c r="A127" s="22">
        <f ca="1">INDEX(population!$A$10:$A$1221,RANDBETWEEN(1,COUNTA(population!$A$10:$A$1221)))</f>
        <v>40604</v>
      </c>
      <c r="B127" s="27">
        <v>39064</v>
      </c>
      <c r="C127" s="28">
        <f>VLOOKUP(B127,population!$A$10:$Q$1221,2,1)</f>
        <v>540.75200000000007</v>
      </c>
      <c r="D127" s="28">
        <f>VLOOKUP($B127,population!$A$10:$Q$1221,3,1)</f>
        <v>0.10100000000000001</v>
      </c>
      <c r="E127" s="28">
        <f>VLOOKUP($B127,population!$A$10:$Q$1221,4,1)</f>
        <v>1.02</v>
      </c>
      <c r="F127" s="28">
        <f>VLOOKUP($B127,population!$A$10:$Q$1221,5,1)</f>
        <v>0.37</v>
      </c>
      <c r="G127" s="28">
        <f>VLOOKUP($B127,population!$A$10:$Q$1221,6,1)</f>
        <v>0.41</v>
      </c>
      <c r="H127" s="24"/>
      <c r="I127" s="28">
        <f>VLOOKUP($B127,population!$A$10:$Q$1221,16,1)</f>
        <v>5465.375</v>
      </c>
      <c r="J127" s="28">
        <f>VLOOKUP($B127,population!$A$10:$Q$1221,17,1)</f>
        <v>77.88</v>
      </c>
      <c r="W127" s="29" t="s">
        <v>52</v>
      </c>
      <c r="X127" s="29">
        <v>81.947550831641351</v>
      </c>
    </row>
    <row r="128" spans="1:28" x14ac:dyDescent="0.25">
      <c r="A128" s="22">
        <f ca="1">INDEX(population!$A$10:$A$1221,RANDBETWEEN(1,COUNTA(population!$A$10:$A$1221)))</f>
        <v>41745</v>
      </c>
      <c r="B128" s="27">
        <v>39078</v>
      </c>
      <c r="C128" s="28">
        <f>VLOOKUP(B128,population!$A$10:$Q$1221,2,1)</f>
        <v>546.42899999999997</v>
      </c>
      <c r="D128" s="28">
        <f>VLOOKUP($B128,population!$A$10:$Q$1221,3,1)</f>
        <v>0.10100000000000001</v>
      </c>
      <c r="E128" s="28">
        <f>VLOOKUP($B128,population!$A$10:$Q$1221,4,1)</f>
        <v>-1.27</v>
      </c>
      <c r="F128" s="28">
        <f>VLOOKUP($B128,population!$A$10:$Q$1221,5,1)</f>
        <v>-0.21</v>
      </c>
      <c r="G128" s="28">
        <f>VLOOKUP($B128,population!$A$10:$Q$1221,6,1)</f>
        <v>0.72</v>
      </c>
      <c r="H128" s="24"/>
      <c r="I128" s="28">
        <f>VLOOKUP($B128,population!$A$10:$Q$1221,16,1)</f>
        <v>5552.3820000000005</v>
      </c>
      <c r="J128" s="28">
        <f>VLOOKUP($B128,population!$A$10:$Q$1221,17,1)</f>
        <v>76.671999999999997</v>
      </c>
      <c r="W128" s="29" t="s">
        <v>53</v>
      </c>
      <c r="X128" s="29">
        <v>0.65049469201950849</v>
      </c>
    </row>
    <row r="129" spans="1:24" x14ac:dyDescent="0.25">
      <c r="A129" s="22">
        <f ca="1">INDEX(population!$A$10:$A$1221,RANDBETWEEN(1,COUNTA(population!$A$10:$A$1221)))</f>
        <v>42284</v>
      </c>
      <c r="B129" s="27">
        <v>39099</v>
      </c>
      <c r="C129" s="28">
        <f>VLOOKUP(B129,population!$A$10:$Q$1221,2,1)</f>
        <v>547.64099999999996</v>
      </c>
      <c r="D129" s="28">
        <f>VLOOKUP($B129,population!$A$10:$Q$1221,3,1)</f>
        <v>0.111</v>
      </c>
      <c r="E129" s="28">
        <f>VLOOKUP($B129,population!$A$10:$Q$1221,4,1)</f>
        <v>1.73</v>
      </c>
      <c r="F129" s="28">
        <f>VLOOKUP($B129,population!$A$10:$Q$1221,5,1)</f>
        <v>0.9</v>
      </c>
      <c r="G129" s="28">
        <f>VLOOKUP($B129,population!$A$10:$Q$1221,6,1)</f>
        <v>-0.87</v>
      </c>
      <c r="H129" s="24"/>
      <c r="I129" s="28">
        <f>VLOOKUP($B129,population!$A$10:$Q$1221,16,1)</f>
        <v>5556.9800000000005</v>
      </c>
      <c r="J129" s="28">
        <f>VLOOKUP($B129,population!$A$10:$Q$1221,17,1)</f>
        <v>75.705999999999989</v>
      </c>
      <c r="W129" s="29" t="s">
        <v>54</v>
      </c>
      <c r="X129" s="29">
        <v>0.86601052548787583</v>
      </c>
    </row>
    <row r="130" spans="1:24" x14ac:dyDescent="0.25">
      <c r="A130" s="22">
        <f ca="1">INDEX(population!$A$10:$A$1221,RANDBETWEEN(1,COUNTA(population!$A$10:$A$1221)))</f>
        <v>36747</v>
      </c>
      <c r="B130" s="27">
        <v>39106</v>
      </c>
      <c r="C130" s="28">
        <f>VLOOKUP(B130,population!$A$10:$Q$1221,2,1)</f>
        <v>553.96500000000003</v>
      </c>
      <c r="D130" s="28">
        <f>VLOOKUP($B130,population!$A$10:$Q$1221,3,1)</f>
        <v>0.111</v>
      </c>
      <c r="E130" s="28">
        <f>VLOOKUP($B130,population!$A$10:$Q$1221,4,1)</f>
        <v>-0.31</v>
      </c>
      <c r="F130" s="28">
        <f>VLOOKUP($B130,population!$A$10:$Q$1221,5,1)</f>
        <v>-1.1200000000000001</v>
      </c>
      <c r="G130" s="28">
        <f>VLOOKUP($B130,population!$A$10:$Q$1221,6,1)</f>
        <v>0.62</v>
      </c>
      <c r="H130" s="24"/>
      <c r="I130" s="28">
        <f>VLOOKUP($B130,population!$A$10:$Q$1221,16,1)</f>
        <v>5640.2619999999997</v>
      </c>
      <c r="J130" s="28">
        <f>VLOOKUP($B130,population!$A$10:$Q$1221,17,1)</f>
        <v>74.962000000000018</v>
      </c>
      <c r="W130" s="29" t="s">
        <v>55</v>
      </c>
      <c r="X130" s="29">
        <v>42.725999999999999</v>
      </c>
    </row>
    <row r="131" spans="1:24" x14ac:dyDescent="0.25">
      <c r="A131" s="22">
        <f ca="1">INDEX(population!$A$10:$A$1221,RANDBETWEEN(1,COUNTA(population!$A$10:$A$1221)))</f>
        <v>36278</v>
      </c>
      <c r="B131" s="27">
        <v>39113</v>
      </c>
      <c r="C131" s="28">
        <f>VLOOKUP(B131,population!$A$10:$Q$1221,2,1)</f>
        <v>551.44600000000003</v>
      </c>
      <c r="D131" s="28">
        <f>VLOOKUP($B131,population!$A$10:$Q$1221,3,1)</f>
        <v>9.6000000000000002E-2</v>
      </c>
      <c r="E131" s="28">
        <f>VLOOKUP($B131,population!$A$10:$Q$1221,4,1)</f>
        <v>-0.56999999999999995</v>
      </c>
      <c r="F131" s="28">
        <f>VLOOKUP($B131,population!$A$10:$Q$1221,5,1)</f>
        <v>0.81</v>
      </c>
      <c r="G131" s="28">
        <f>VLOOKUP($B131,population!$A$10:$Q$1221,6,1)</f>
        <v>0.36</v>
      </c>
      <c r="H131" s="24"/>
      <c r="I131" s="28">
        <f>VLOOKUP($B131,population!$A$10:$Q$1221,16,1)</f>
        <v>5595.1689999999999</v>
      </c>
      <c r="J131" s="28">
        <f>VLOOKUP($B131,population!$A$10:$Q$1221,17,1)</f>
        <v>74.957999999999998</v>
      </c>
      <c r="W131" s="29" t="s">
        <v>56</v>
      </c>
      <c r="X131" s="29">
        <v>68.74199999999999</v>
      </c>
    </row>
    <row r="132" spans="1:24" x14ac:dyDescent="0.25">
      <c r="A132" s="22">
        <f ca="1">INDEX(population!$A$10:$A$1221,RANDBETWEEN(1,COUNTA(population!$A$10:$A$1221)))</f>
        <v>42221</v>
      </c>
      <c r="B132" s="27">
        <v>39120</v>
      </c>
      <c r="C132" s="28">
        <f>VLOOKUP(B132,population!$A$10:$Q$1221,2,1)</f>
        <v>560.53100000000006</v>
      </c>
      <c r="D132" s="28">
        <f>VLOOKUP($B132,population!$A$10:$Q$1221,3,1)</f>
        <v>9.6000000000000002E-2</v>
      </c>
      <c r="E132" s="28">
        <f>VLOOKUP($B132,population!$A$10:$Q$1221,4,1)</f>
        <v>1.94</v>
      </c>
      <c r="F132" s="28">
        <f>VLOOKUP($B132,population!$A$10:$Q$1221,5,1)</f>
        <v>0.6</v>
      </c>
      <c r="G132" s="28">
        <f>VLOOKUP($B132,population!$A$10:$Q$1221,6,1)</f>
        <v>0.51</v>
      </c>
      <c r="H132" s="24"/>
      <c r="I132" s="28">
        <f>VLOOKUP($B132,population!$A$10:$Q$1221,16,1)</f>
        <v>5627.2759999999998</v>
      </c>
      <c r="J132" s="28">
        <f>VLOOKUP($B132,population!$A$10:$Q$1221,17,1)</f>
        <v>75.408000000000001</v>
      </c>
      <c r="W132" s="29" t="s">
        <v>57</v>
      </c>
      <c r="X132" s="29">
        <v>111.46799999999999</v>
      </c>
    </row>
    <row r="133" spans="1:24" x14ac:dyDescent="0.25">
      <c r="A133" s="22">
        <f ca="1">INDEX(population!$A$10:$A$1221,RANDBETWEEN(1,COUNTA(population!$A$10:$A$1221)))</f>
        <v>42613</v>
      </c>
      <c r="B133" s="27">
        <v>39127</v>
      </c>
      <c r="C133" s="28">
        <f>VLOOKUP(B133,population!$A$10:$Q$1221,2,1)</f>
        <v>564.63099999999997</v>
      </c>
      <c r="D133" s="28">
        <f>VLOOKUP($B133,population!$A$10:$Q$1221,3,1)</f>
        <v>9.6000000000000002E-2</v>
      </c>
      <c r="E133" s="28">
        <f>VLOOKUP($B133,population!$A$10:$Q$1221,4,1)</f>
        <v>-0.65</v>
      </c>
      <c r="F133" s="28">
        <f>VLOOKUP($B133,population!$A$10:$Q$1221,5,1)</f>
        <v>0.36</v>
      </c>
      <c r="G133" s="28">
        <f>VLOOKUP($B133,population!$A$10:$Q$1221,6,1)</f>
        <v>0.25</v>
      </c>
      <c r="H133" s="24"/>
      <c r="I133" s="28">
        <f>VLOOKUP($B133,population!$A$10:$Q$1221,16,1)</f>
        <v>5753.1390000000001</v>
      </c>
      <c r="J133" s="28">
        <f>VLOOKUP($B133,population!$A$10:$Q$1221,17,1)</f>
        <v>74.793999999999997</v>
      </c>
      <c r="W133" s="29" t="s">
        <v>58</v>
      </c>
      <c r="X133" s="29">
        <v>24750.219999999994</v>
      </c>
    </row>
    <row r="134" spans="1:24" ht="15.75" thickBot="1" x14ac:dyDescent="0.3">
      <c r="A134" s="22">
        <f ca="1">INDEX(population!$A$10:$A$1221,RANDBETWEEN(1,COUNTA(population!$A$10:$A$1221)))</f>
        <v>43334</v>
      </c>
      <c r="B134" s="27">
        <v>39162</v>
      </c>
      <c r="C134" s="28">
        <f>VLOOKUP(B134,population!$A$10:$Q$1221,2,1)</f>
        <v>557.74800000000005</v>
      </c>
      <c r="D134" s="28">
        <f>VLOOKUP($B134,population!$A$10:$Q$1221,3,1)</f>
        <v>0.106</v>
      </c>
      <c r="E134" s="28">
        <f>VLOOKUP($B134,population!$A$10:$Q$1221,4,1)</f>
        <v>-1.18</v>
      </c>
      <c r="F134" s="28">
        <f>VLOOKUP($B134,population!$A$10:$Q$1221,5,1)</f>
        <v>0.48</v>
      </c>
      <c r="G134" s="28">
        <f>VLOOKUP($B134,population!$A$10:$Q$1221,6,1)</f>
        <v>-0.37</v>
      </c>
      <c r="H134" s="24"/>
      <c r="I134" s="28">
        <f>VLOOKUP($B134,population!$A$10:$Q$1221,16,1)</f>
        <v>5709.8469999999998</v>
      </c>
      <c r="J134" s="28">
        <f>VLOOKUP($B134,population!$A$10:$Q$1221,17,1)</f>
        <v>77.013999999999982</v>
      </c>
      <c r="W134" s="30" t="s">
        <v>59</v>
      </c>
      <c r="X134" s="30">
        <v>290</v>
      </c>
    </row>
    <row r="135" spans="1:24" x14ac:dyDescent="0.25">
      <c r="A135" s="22">
        <f ca="1">INDEX(population!$A$10:$A$1221,RANDBETWEEN(1,COUNTA(population!$A$10:$A$1221)))</f>
        <v>40023</v>
      </c>
      <c r="B135" s="27">
        <v>39204</v>
      </c>
      <c r="C135" s="28">
        <f>VLOOKUP(B135,population!$A$10:$Q$1221,2,1)</f>
        <v>588.23500000000001</v>
      </c>
      <c r="D135" s="28">
        <f>VLOOKUP($B135,population!$A$10:$Q$1221,3,1)</f>
        <v>0.10100000000000001</v>
      </c>
      <c r="E135" s="28">
        <f>VLOOKUP($B135,population!$A$10:$Q$1221,4,1)</f>
        <v>0.41</v>
      </c>
      <c r="F135" s="28">
        <f>VLOOKUP($B135,population!$A$10:$Q$1221,5,1)</f>
        <v>-0.3</v>
      </c>
      <c r="G135" s="28">
        <f>VLOOKUP($B135,population!$A$10:$Q$1221,6,1)</f>
        <v>-1.01</v>
      </c>
      <c r="H135" s="24"/>
      <c r="I135" s="28">
        <f>VLOOKUP($B135,population!$A$10:$Q$1221,16,1)</f>
        <v>5615.3019999999997</v>
      </c>
      <c r="J135" s="28">
        <f>VLOOKUP($B135,population!$A$10:$Q$1221,17,1)</f>
        <v>74.686000000000007</v>
      </c>
    </row>
    <row r="136" spans="1:24" x14ac:dyDescent="0.25">
      <c r="A136" s="22">
        <f ca="1">INDEX(population!$A$10:$A$1221,RANDBETWEEN(1,COUNTA(population!$A$10:$A$1221)))</f>
        <v>39134</v>
      </c>
      <c r="B136" s="27">
        <v>39211</v>
      </c>
      <c r="C136" s="28">
        <f>VLOOKUP(B136,population!$A$10:$Q$1221,2,1)</f>
        <v>595.77499999999998</v>
      </c>
      <c r="D136" s="28">
        <f>VLOOKUP($B136,population!$A$10:$Q$1221,3,1)</f>
        <v>0.10100000000000001</v>
      </c>
      <c r="E136" s="28">
        <f>VLOOKUP($B136,population!$A$10:$Q$1221,4,1)</f>
        <v>0.69</v>
      </c>
      <c r="F136" s="28">
        <f>VLOOKUP($B136,population!$A$10:$Q$1221,5,1)</f>
        <v>-0.59</v>
      </c>
      <c r="G136" s="28">
        <f>VLOOKUP($B136,population!$A$10:$Q$1221,6,1)</f>
        <v>0.37</v>
      </c>
      <c r="H136" s="24"/>
      <c r="I136" s="28">
        <f>VLOOKUP($B136,population!$A$10:$Q$1221,16,1)</f>
        <v>5775.3150000000005</v>
      </c>
      <c r="J136" s="28">
        <f>VLOOKUP($B136,population!$A$10:$Q$1221,17,1)</f>
        <v>74.37</v>
      </c>
    </row>
    <row r="137" spans="1:24" x14ac:dyDescent="0.25">
      <c r="A137" s="22">
        <f ca="1">INDEX(population!$A$10:$A$1221,RANDBETWEEN(1,COUNTA(population!$A$10:$A$1221)))</f>
        <v>37839</v>
      </c>
      <c r="B137" s="27">
        <v>39218</v>
      </c>
      <c r="C137" s="28">
        <f>VLOOKUP(B137,population!$A$10:$Q$1221,2,1)</f>
        <v>595.17100000000005</v>
      </c>
      <c r="D137" s="28">
        <f>VLOOKUP($B137,population!$A$10:$Q$1221,3,1)</f>
        <v>0.10100000000000001</v>
      </c>
      <c r="E137" s="28">
        <f>VLOOKUP($B137,population!$A$10:$Q$1221,4,1)</f>
        <v>-0.09</v>
      </c>
      <c r="F137" s="28">
        <f>VLOOKUP($B137,population!$A$10:$Q$1221,5,1)</f>
        <v>-0.68</v>
      </c>
      <c r="G137" s="28">
        <f>VLOOKUP($B137,population!$A$10:$Q$1221,6,1)</f>
        <v>0.53</v>
      </c>
      <c r="H137" s="24"/>
      <c r="I137" s="28">
        <f>VLOOKUP($B137,population!$A$10:$Q$1221,16,1)</f>
        <v>5632.8249999999998</v>
      </c>
      <c r="J137" s="28">
        <f>VLOOKUP($B137,population!$A$10:$Q$1221,17,1)</f>
        <v>74.210000000000008</v>
      </c>
    </row>
    <row r="138" spans="1:24" x14ac:dyDescent="0.25">
      <c r="A138" s="22">
        <f ca="1">INDEX(population!$A$10:$A$1221,RANDBETWEEN(1,COUNTA(population!$A$10:$A$1221)))</f>
        <v>38182</v>
      </c>
      <c r="B138" s="27">
        <v>39260</v>
      </c>
      <c r="C138" s="28">
        <f>VLOOKUP(B138,population!$A$10:$Q$1221,2,1)</f>
        <v>595.92399999999998</v>
      </c>
      <c r="D138" s="28">
        <f>VLOOKUP($B138,population!$A$10:$Q$1221,3,1)</f>
        <v>9.9000000000000005E-2</v>
      </c>
      <c r="E138" s="28">
        <f>VLOOKUP($B138,population!$A$10:$Q$1221,4,1)</f>
        <v>-1.98</v>
      </c>
      <c r="F138" s="28">
        <f>VLOOKUP($B138,population!$A$10:$Q$1221,5,1)</f>
        <v>0.56000000000000005</v>
      </c>
      <c r="G138" s="28">
        <f>VLOOKUP($B138,population!$A$10:$Q$1221,6,1)</f>
        <v>-0.14000000000000001</v>
      </c>
      <c r="H138" s="24"/>
      <c r="I138" s="28">
        <f>VLOOKUP($B138,population!$A$10:$Q$1221,16,1)</f>
        <v>5647.491</v>
      </c>
      <c r="J138" s="28">
        <f>VLOOKUP($B138,population!$A$10:$Q$1221,17,1)</f>
        <v>72.207999999999998</v>
      </c>
    </row>
    <row r="139" spans="1:24" x14ac:dyDescent="0.25">
      <c r="A139" s="22">
        <f ca="1">INDEX(population!$A$10:$A$1221,RANDBETWEEN(1,COUNTA(population!$A$10:$A$1221)))</f>
        <v>41976</v>
      </c>
      <c r="B139" s="27">
        <v>39267</v>
      </c>
      <c r="C139" s="28">
        <f>VLOOKUP(B139,population!$A$10:$Q$1221,2,1)</f>
        <v>612.10199999999998</v>
      </c>
      <c r="D139" s="28">
        <f>VLOOKUP($B139,population!$A$10:$Q$1221,3,1)</f>
        <v>9.9000000000000005E-2</v>
      </c>
      <c r="E139" s="28">
        <f>VLOOKUP($B139,population!$A$10:$Q$1221,4,1)</f>
        <v>0.01</v>
      </c>
      <c r="F139" s="28">
        <f>VLOOKUP($B139,population!$A$10:$Q$1221,5,1)</f>
        <v>-0.03</v>
      </c>
      <c r="G139" s="28">
        <f>VLOOKUP($B139,population!$A$10:$Q$1221,6,1)</f>
        <v>-0.53</v>
      </c>
      <c r="H139" s="24"/>
      <c r="I139" s="28">
        <f>VLOOKUP($B139,population!$A$10:$Q$1221,16,1)</f>
        <v>5779.0349999999999</v>
      </c>
      <c r="J139" s="28">
        <f>VLOOKUP($B139,population!$A$10:$Q$1221,17,1)</f>
        <v>72.205999999999989</v>
      </c>
    </row>
    <row r="140" spans="1:24" x14ac:dyDescent="0.25">
      <c r="A140" s="22">
        <f ca="1">INDEX(population!$A$10:$A$1221,RANDBETWEEN(1,COUNTA(population!$A$10:$A$1221)))</f>
        <v>35830</v>
      </c>
      <c r="B140" s="27">
        <v>39281</v>
      </c>
      <c r="C140" s="28">
        <f>VLOOKUP(B140,population!$A$10:$Q$1221,2,1)</f>
        <v>619.94399999999996</v>
      </c>
      <c r="D140" s="28">
        <f>VLOOKUP($B140,population!$A$10:$Q$1221,3,1)</f>
        <v>9.9000000000000005E-2</v>
      </c>
      <c r="E140" s="28">
        <f>VLOOKUP($B140,population!$A$10:$Q$1221,4,1)</f>
        <v>1.25</v>
      </c>
      <c r="F140" s="28">
        <f>VLOOKUP($B140,population!$A$10:$Q$1221,5,1)</f>
        <v>-0.87</v>
      </c>
      <c r="G140" s="28">
        <f>VLOOKUP($B140,population!$A$10:$Q$1221,6,1)</f>
        <v>-0.77</v>
      </c>
      <c r="H140" s="24"/>
      <c r="I140" s="28">
        <f>VLOOKUP($B140,population!$A$10:$Q$1221,16,1)</f>
        <v>5745.6490000000003</v>
      </c>
      <c r="J140" s="28">
        <f>VLOOKUP($B140,population!$A$10:$Q$1221,17,1)</f>
        <v>72.055999999999997</v>
      </c>
    </row>
    <row r="141" spans="1:24" x14ac:dyDescent="0.25">
      <c r="A141" s="22">
        <f ca="1">INDEX(population!$A$10:$A$1221,RANDBETWEEN(1,COUNTA(population!$A$10:$A$1221)))</f>
        <v>39806</v>
      </c>
      <c r="B141" s="27">
        <v>39295</v>
      </c>
      <c r="C141" s="28">
        <f>VLOOKUP(B141,population!$A$10:$Q$1221,2,1)</f>
        <v>587.41600000000005</v>
      </c>
      <c r="D141" s="28">
        <f>VLOOKUP($B141,population!$A$10:$Q$1221,3,1)</f>
        <v>0.104</v>
      </c>
      <c r="E141" s="28">
        <f>VLOOKUP($B141,population!$A$10:$Q$1221,4,1)</f>
        <v>-5.18</v>
      </c>
      <c r="F141" s="28">
        <f>VLOOKUP($B141,population!$A$10:$Q$1221,5,1)</f>
        <v>-1.35</v>
      </c>
      <c r="G141" s="28">
        <f>VLOOKUP($B141,population!$A$10:$Q$1221,6,1)</f>
        <v>-0.62</v>
      </c>
      <c r="H141" s="24"/>
      <c r="I141" s="28">
        <f>VLOOKUP($B141,population!$A$10:$Q$1221,16,1)</f>
        <v>5601.241</v>
      </c>
      <c r="J141" s="28">
        <f>VLOOKUP($B141,population!$A$10:$Q$1221,17,1)</f>
        <v>74.17</v>
      </c>
      <c r="N141" t="s">
        <v>81</v>
      </c>
    </row>
    <row r="142" spans="1:24" ht="15.75" thickBot="1" x14ac:dyDescent="0.3">
      <c r="A142" s="22">
        <f ca="1">INDEX(population!$A$10:$A$1221,RANDBETWEEN(1,COUNTA(population!$A$10:$A$1221)))</f>
        <v>41871</v>
      </c>
      <c r="B142" s="27">
        <v>39302</v>
      </c>
      <c r="C142" s="28">
        <f>VLOOKUP(B142,population!$A$10:$Q$1221,2,1)</f>
        <v>600.125</v>
      </c>
      <c r="D142" s="28">
        <f>VLOOKUP($B142,population!$A$10:$Q$1221,3,1)</f>
        <v>0.104</v>
      </c>
      <c r="E142" s="28">
        <f>VLOOKUP($B142,population!$A$10:$Q$1221,4,1)</f>
        <v>-1.9</v>
      </c>
      <c r="F142" s="28">
        <f>VLOOKUP($B142,population!$A$10:$Q$1221,5,1)</f>
        <v>-0.88</v>
      </c>
      <c r="G142" s="28">
        <f>VLOOKUP($B142,population!$A$10:$Q$1221,6,1)</f>
        <v>-1.42</v>
      </c>
      <c r="H142" s="24"/>
      <c r="I142" s="28">
        <f>VLOOKUP($B142,population!$A$10:$Q$1221,16,1)</f>
        <v>5563.5820000000003</v>
      </c>
      <c r="J142" s="28">
        <f>VLOOKUP($B142,population!$A$10:$Q$1221,17,1)</f>
        <v>74.227999999999994</v>
      </c>
    </row>
    <row r="143" spans="1:24" x14ac:dyDescent="0.25">
      <c r="A143" s="22">
        <f ca="1">INDEX(population!$A$10:$A$1221,RANDBETWEEN(1,COUNTA(population!$A$10:$A$1221)))</f>
        <v>41185</v>
      </c>
      <c r="B143" s="27">
        <v>39337</v>
      </c>
      <c r="C143" s="28">
        <f>VLOOKUP(B143,population!$A$10:$Q$1221,2,1)</f>
        <v>590.97699999999998</v>
      </c>
      <c r="D143" s="28">
        <f>VLOOKUP($B143,population!$A$10:$Q$1221,3,1)</f>
        <v>8.1000000000000003E-2</v>
      </c>
      <c r="E143" s="28">
        <f>VLOOKUP($B143,population!$A$10:$Q$1221,4,1)</f>
        <v>-1.34</v>
      </c>
      <c r="F143" s="28">
        <f>VLOOKUP($B143,population!$A$10:$Q$1221,5,1)</f>
        <v>-0.47</v>
      </c>
      <c r="G143" s="28">
        <f>VLOOKUP($B143,population!$A$10:$Q$1221,6,1)</f>
        <v>-0.28000000000000003</v>
      </c>
      <c r="H143" s="24"/>
      <c r="I143" s="28">
        <f>VLOOKUP($B143,population!$A$10:$Q$1221,16,1)</f>
        <v>5336.9120000000003</v>
      </c>
      <c r="J143" s="28">
        <f>VLOOKUP($B143,population!$A$10:$Q$1221,17,1)</f>
        <v>77.52000000000001</v>
      </c>
      <c r="N143" s="32" t="s">
        <v>82</v>
      </c>
      <c r="O143" s="32"/>
    </row>
    <row r="144" spans="1:24" x14ac:dyDescent="0.25">
      <c r="A144" s="22">
        <f ca="1">INDEX(population!$A$10:$A$1221,RANDBETWEEN(1,COUNTA(population!$A$10:$A$1221)))</f>
        <v>42123</v>
      </c>
      <c r="B144" s="27">
        <v>39344</v>
      </c>
      <c r="C144" s="28">
        <f>VLOOKUP(B144,population!$A$10:$Q$1221,2,1)</f>
        <v>611.27</v>
      </c>
      <c r="D144" s="28">
        <f>VLOOKUP($B144,population!$A$10:$Q$1221,3,1)</f>
        <v>8.1000000000000003E-2</v>
      </c>
      <c r="E144" s="28">
        <f>VLOOKUP($B144,population!$A$10:$Q$1221,4,1)</f>
        <v>1.84</v>
      </c>
      <c r="F144" s="28">
        <f>VLOOKUP($B144,population!$A$10:$Q$1221,5,1)</f>
        <v>-1.24</v>
      </c>
      <c r="G144" s="28">
        <f>VLOOKUP($B144,population!$A$10:$Q$1221,6,1)</f>
        <v>-0.52</v>
      </c>
      <c r="H144" s="24"/>
      <c r="I144" s="28">
        <f>VLOOKUP($B144,population!$A$10:$Q$1221,16,1)</f>
        <v>5391.9459999999999</v>
      </c>
      <c r="J144" s="28">
        <f>VLOOKUP($B144,population!$A$10:$Q$1221,17,1)</f>
        <v>76.578000000000003</v>
      </c>
      <c r="N144" s="29" t="s">
        <v>83</v>
      </c>
      <c r="O144" s="29">
        <v>0.86274411105045279</v>
      </c>
    </row>
    <row r="145" spans="1:22" x14ac:dyDescent="0.25">
      <c r="A145" s="22">
        <f ca="1">INDEX(population!$A$10:$A$1221,RANDBETWEEN(1,COUNTA(population!$A$10:$A$1221)))</f>
        <v>43383</v>
      </c>
      <c r="B145" s="27">
        <v>39386</v>
      </c>
      <c r="C145" s="28">
        <f>VLOOKUP(B145,population!$A$10:$Q$1221,2,1)</f>
        <v>647.46299999999997</v>
      </c>
      <c r="D145" s="28">
        <f>VLOOKUP($B145,population!$A$10:$Q$1221,3,1)</f>
        <v>8.5000000000000006E-2</v>
      </c>
      <c r="E145" s="28">
        <f>VLOOKUP($B145,population!$A$10:$Q$1221,4,1)</f>
        <v>2.17</v>
      </c>
      <c r="F145" s="28">
        <f>VLOOKUP($B145,population!$A$10:$Q$1221,5,1)</f>
        <v>0.46</v>
      </c>
      <c r="G145" s="28">
        <f>VLOOKUP($B145,population!$A$10:$Q$1221,6,1)</f>
        <v>-0.35</v>
      </c>
      <c r="H145" s="24"/>
      <c r="I145" s="28">
        <f>VLOOKUP($B145,population!$A$10:$Q$1221,16,1)</f>
        <v>5640.5550000000003</v>
      </c>
      <c r="J145" s="28">
        <f>VLOOKUP($B145,population!$A$10:$Q$1221,17,1)</f>
        <v>75.335999999999999</v>
      </c>
      <c r="N145" s="29" t="s">
        <v>84</v>
      </c>
      <c r="O145" s="29">
        <v>0.74432740115223606</v>
      </c>
    </row>
    <row r="146" spans="1:22" x14ac:dyDescent="0.25">
      <c r="A146" s="22">
        <f ca="1">INDEX(population!$A$10:$A$1221,RANDBETWEEN(1,COUNTA(population!$A$10:$A$1221)))</f>
        <v>36495</v>
      </c>
      <c r="B146" s="27">
        <v>39400</v>
      </c>
      <c r="C146" s="28">
        <f>VLOOKUP(B146,population!$A$10:$Q$1221,2,1)</f>
        <v>619.54700000000003</v>
      </c>
      <c r="D146" s="28">
        <f>VLOOKUP($B146,population!$A$10:$Q$1221,3,1)</f>
        <v>8.5000000000000006E-2</v>
      </c>
      <c r="E146" s="28">
        <f>VLOOKUP($B146,population!$A$10:$Q$1221,4,1)</f>
        <v>-3.68</v>
      </c>
      <c r="F146" s="28">
        <f>VLOOKUP($B146,population!$A$10:$Q$1221,5,1)</f>
        <v>0.47</v>
      </c>
      <c r="G146" s="28">
        <f>VLOOKUP($B146,population!$A$10:$Q$1221,6,1)</f>
        <v>1.25</v>
      </c>
      <c r="H146" s="24"/>
      <c r="I146" s="28">
        <f>VLOOKUP($B146,population!$A$10:$Q$1221,16,1)</f>
        <v>5394.5160000000005</v>
      </c>
      <c r="J146" s="28">
        <f>VLOOKUP($B146,population!$A$10:$Q$1221,17,1)</f>
        <v>77.416000000000011</v>
      </c>
      <c r="N146" s="29" t="s">
        <v>85</v>
      </c>
      <c r="O146" s="29">
        <v>0.74343964907290361</v>
      </c>
    </row>
    <row r="147" spans="1:22" x14ac:dyDescent="0.25">
      <c r="A147" s="22">
        <f ca="1">INDEX(population!$A$10:$A$1221,RANDBETWEEN(1,COUNTA(population!$A$10:$A$1221)))</f>
        <v>37720</v>
      </c>
      <c r="B147" s="27">
        <v>39435</v>
      </c>
      <c r="C147" s="28">
        <f>VLOOKUP(B147,population!$A$10:$Q$1221,2,1)</f>
        <v>596.952</v>
      </c>
      <c r="D147" s="28">
        <f>VLOOKUP($B147,population!$A$10:$Q$1221,3,1)</f>
        <v>6.8000000000000005E-2</v>
      </c>
      <c r="E147" s="28">
        <f>VLOOKUP($B147,population!$A$10:$Q$1221,4,1)</f>
        <v>-2.63</v>
      </c>
      <c r="F147" s="28">
        <f>VLOOKUP($B147,population!$A$10:$Q$1221,5,1)</f>
        <v>-1.1599999999999999</v>
      </c>
      <c r="G147" s="28">
        <f>VLOOKUP($B147,population!$A$10:$Q$1221,6,1)</f>
        <v>-0.6</v>
      </c>
      <c r="H147" s="24"/>
      <c r="I147" s="28">
        <f>VLOOKUP($B147,population!$A$10:$Q$1221,16,1)</f>
        <v>5153.05</v>
      </c>
      <c r="J147" s="28">
        <f>VLOOKUP($B147,population!$A$10:$Q$1221,17,1)</f>
        <v>76.445999999999998</v>
      </c>
      <c r="N147" s="29" t="s">
        <v>48</v>
      </c>
      <c r="O147" s="29">
        <v>115.4317501200232</v>
      </c>
    </row>
    <row r="148" spans="1:22" ht="15.75" thickBot="1" x14ac:dyDescent="0.3">
      <c r="A148" s="22">
        <f ca="1">INDEX(population!$A$10:$A$1221,RANDBETWEEN(1,COUNTA(population!$A$10:$A$1221)))</f>
        <v>41619</v>
      </c>
      <c r="B148" s="27">
        <v>39435</v>
      </c>
      <c r="C148" s="28">
        <f>VLOOKUP(B148,population!$A$10:$Q$1221,2,1)</f>
        <v>596.952</v>
      </c>
      <c r="D148" s="28">
        <f>VLOOKUP($B148,population!$A$10:$Q$1221,3,1)</f>
        <v>6.8000000000000005E-2</v>
      </c>
      <c r="E148" s="28">
        <f>VLOOKUP($B148,population!$A$10:$Q$1221,4,1)</f>
        <v>-2.63</v>
      </c>
      <c r="F148" s="28">
        <f>VLOOKUP($B148,population!$A$10:$Q$1221,5,1)</f>
        <v>-1.1599999999999999</v>
      </c>
      <c r="G148" s="28">
        <f>VLOOKUP($B148,population!$A$10:$Q$1221,6,1)</f>
        <v>-0.6</v>
      </c>
      <c r="H148" s="24"/>
      <c r="I148" s="28">
        <f>VLOOKUP($B148,population!$A$10:$Q$1221,16,1)</f>
        <v>5153.05</v>
      </c>
      <c r="J148" s="28">
        <f>VLOOKUP($B148,population!$A$10:$Q$1221,17,1)</f>
        <v>76.445999999999998</v>
      </c>
      <c r="N148" s="30" t="s">
        <v>72</v>
      </c>
      <c r="O148" s="30">
        <v>290</v>
      </c>
    </row>
    <row r="149" spans="1:22" x14ac:dyDescent="0.25">
      <c r="A149" s="22">
        <f ca="1">INDEX(population!$A$10:$A$1221,RANDBETWEEN(1,COUNTA(population!$A$10:$A$1221)))</f>
        <v>38364</v>
      </c>
      <c r="B149" s="27">
        <v>39484</v>
      </c>
      <c r="C149" s="28">
        <f>VLOOKUP(B149,population!$A$10:$Q$1221,2,1)</f>
        <v>549.44299999999998</v>
      </c>
      <c r="D149" s="28">
        <f>VLOOKUP($B149,population!$A$10:$Q$1221,3,1)</f>
        <v>3.3000000000000002E-2</v>
      </c>
      <c r="E149" s="28">
        <f>VLOOKUP($B149,population!$A$10:$Q$1221,4,1)</f>
        <v>5.05</v>
      </c>
      <c r="F149" s="28">
        <f>VLOOKUP($B149,population!$A$10:$Q$1221,5,1)</f>
        <v>0.74</v>
      </c>
      <c r="G149" s="28">
        <f>VLOOKUP($B149,population!$A$10:$Q$1221,6,1)</f>
        <v>2.48</v>
      </c>
      <c r="H149" s="24"/>
      <c r="I149" s="28">
        <f>VLOOKUP($B149,population!$A$10:$Q$1221,16,1)</f>
        <v>4876.5510000000004</v>
      </c>
      <c r="J149" s="28">
        <f>VLOOKUP($B149,population!$A$10:$Q$1221,17,1)</f>
        <v>79.837999999999994</v>
      </c>
    </row>
    <row r="150" spans="1:22" ht="15.75" thickBot="1" x14ac:dyDescent="0.3">
      <c r="A150" s="22">
        <f ca="1">INDEX(population!$A$10:$A$1221,RANDBETWEEN(1,COUNTA(population!$A$10:$A$1221)))</f>
        <v>36418</v>
      </c>
      <c r="B150" s="27">
        <v>39484</v>
      </c>
      <c r="C150" s="28">
        <f>VLOOKUP(B150,population!$A$10:$Q$1221,2,1)</f>
        <v>549.44299999999998</v>
      </c>
      <c r="D150" s="28">
        <f>VLOOKUP($B150,population!$A$10:$Q$1221,3,1)</f>
        <v>3.3000000000000002E-2</v>
      </c>
      <c r="E150" s="28">
        <f>VLOOKUP($B150,population!$A$10:$Q$1221,4,1)</f>
        <v>5.05</v>
      </c>
      <c r="F150" s="28">
        <f>VLOOKUP($B150,population!$A$10:$Q$1221,5,1)</f>
        <v>0.74</v>
      </c>
      <c r="G150" s="28">
        <f>VLOOKUP($B150,population!$A$10:$Q$1221,6,1)</f>
        <v>2.48</v>
      </c>
      <c r="H150" s="24"/>
      <c r="I150" s="28">
        <f>VLOOKUP($B150,population!$A$10:$Q$1221,16,1)</f>
        <v>4876.5510000000004</v>
      </c>
      <c r="J150" s="28">
        <f>VLOOKUP($B150,population!$A$10:$Q$1221,17,1)</f>
        <v>79.837999999999994</v>
      </c>
      <c r="N150" t="s">
        <v>86</v>
      </c>
    </row>
    <row r="151" spans="1:22" x14ac:dyDescent="0.25">
      <c r="A151" s="22">
        <f ca="1">INDEX(population!$A$10:$A$1221,RANDBETWEEN(1,COUNTA(population!$A$10:$A$1221)))</f>
        <v>41220</v>
      </c>
      <c r="B151" s="27">
        <v>39512</v>
      </c>
      <c r="C151" s="28">
        <f>VLOOKUP(B151,population!$A$10:$Q$1221,2,1)</f>
        <v>559.65600000000006</v>
      </c>
      <c r="D151" s="28">
        <f>VLOOKUP($B151,population!$A$10:$Q$1221,3,1)</f>
        <v>4.2999999999999997E-2</v>
      </c>
      <c r="E151" s="28">
        <f>VLOOKUP($B151,population!$A$10:$Q$1221,4,1)</f>
        <v>-1.53</v>
      </c>
      <c r="F151" s="28">
        <f>VLOOKUP($B151,population!$A$10:$Q$1221,5,1)</f>
        <v>0.52</v>
      </c>
      <c r="G151" s="28">
        <f>VLOOKUP($B151,population!$A$10:$Q$1221,6,1)</f>
        <v>-1.01</v>
      </c>
      <c r="H151" s="24"/>
      <c r="I151" s="28">
        <f>VLOOKUP($B151,population!$A$10:$Q$1221,16,1)</f>
        <v>4884.4369999999999</v>
      </c>
      <c r="J151" s="28">
        <f>VLOOKUP($B151,population!$A$10:$Q$1221,17,1)</f>
        <v>80.871999999999986</v>
      </c>
      <c r="N151" s="31"/>
      <c r="O151" s="31" t="s">
        <v>75</v>
      </c>
      <c r="P151" s="31" t="s">
        <v>91</v>
      </c>
      <c r="Q151" s="31" t="s">
        <v>92</v>
      </c>
      <c r="R151" s="31" t="s">
        <v>93</v>
      </c>
      <c r="S151" s="31" t="s">
        <v>94</v>
      </c>
    </row>
    <row r="152" spans="1:22" x14ac:dyDescent="0.25">
      <c r="A152" s="22">
        <f ca="1">INDEX(population!$A$10:$A$1221,RANDBETWEEN(1,COUNTA(population!$A$10:$A$1221)))</f>
        <v>42053</v>
      </c>
      <c r="B152" s="27">
        <v>39519</v>
      </c>
      <c r="C152" s="28">
        <f>VLOOKUP(B152,population!$A$10:$Q$1221,2,1)</f>
        <v>554.54</v>
      </c>
      <c r="D152" s="28">
        <f>VLOOKUP($B152,population!$A$10:$Q$1221,3,1)</f>
        <v>4.2999999999999997E-2</v>
      </c>
      <c r="E152" s="28">
        <f>VLOOKUP($B152,population!$A$10:$Q$1221,4,1)</f>
        <v>-2.96</v>
      </c>
      <c r="F152" s="28">
        <f>VLOOKUP($B152,population!$A$10:$Q$1221,5,1)</f>
        <v>-0.57999999999999996</v>
      </c>
      <c r="G152" s="28">
        <f>VLOOKUP($B152,population!$A$10:$Q$1221,6,1)</f>
        <v>-0.39</v>
      </c>
      <c r="H152" s="24"/>
      <c r="I152" s="28">
        <f>VLOOKUP($B152,population!$A$10:$Q$1221,16,1)</f>
        <v>4910.4880000000003</v>
      </c>
      <c r="J152" s="28">
        <f>VLOOKUP($B152,population!$A$10:$Q$1221,17,1)</f>
        <v>81.872</v>
      </c>
      <c r="N152" s="29" t="s">
        <v>87</v>
      </c>
      <c r="O152" s="29">
        <v>1</v>
      </c>
      <c r="P152" s="29">
        <v>11171792.72472279</v>
      </c>
      <c r="Q152" s="29">
        <v>11171792.72472279</v>
      </c>
      <c r="R152" s="29">
        <v>838.44061701537623</v>
      </c>
      <c r="S152" s="29">
        <v>2.7669078568239198E-87</v>
      </c>
    </row>
    <row r="153" spans="1:22" x14ac:dyDescent="0.25">
      <c r="A153" s="22">
        <f ca="1">INDEX(population!$A$10:$A$1221,RANDBETWEEN(1,COUNTA(population!$A$10:$A$1221)))</f>
        <v>38679</v>
      </c>
      <c r="B153" s="27">
        <v>39540</v>
      </c>
      <c r="C153" s="28">
        <f>VLOOKUP(B153,population!$A$10:$Q$1221,2,1)</f>
        <v>573.28499999999997</v>
      </c>
      <c r="D153" s="28">
        <f>VLOOKUP($B153,population!$A$10:$Q$1221,3,1)</f>
        <v>4.3999999999999997E-2</v>
      </c>
      <c r="E153" s="28">
        <f>VLOOKUP($B153,population!$A$10:$Q$1221,4,1)</f>
        <v>-0.71</v>
      </c>
      <c r="F153" s="28">
        <f>VLOOKUP($B153,population!$A$10:$Q$1221,5,1)</f>
        <v>1.51</v>
      </c>
      <c r="G153" s="28">
        <f>VLOOKUP($B153,population!$A$10:$Q$1221,6,1)</f>
        <v>-0.98</v>
      </c>
      <c r="H153" s="24"/>
      <c r="I153" s="28">
        <f>VLOOKUP($B153,population!$A$10:$Q$1221,16,1)</f>
        <v>5037.1540000000005</v>
      </c>
      <c r="J153" s="28">
        <f>VLOOKUP($B153,population!$A$10:$Q$1221,17,1)</f>
        <v>83.305999999999997</v>
      </c>
      <c r="N153" s="29" t="s">
        <v>88</v>
      </c>
      <c r="O153" s="29">
        <v>288</v>
      </c>
      <c r="P153" s="29">
        <v>3837452.8135021846</v>
      </c>
      <c r="Q153" s="29">
        <v>13324.488935771475</v>
      </c>
      <c r="R153" s="29"/>
      <c r="S153" s="29"/>
    </row>
    <row r="154" spans="1:22" ht="15.75" thickBot="1" x14ac:dyDescent="0.3">
      <c r="A154" s="22">
        <f ca="1">INDEX(population!$A$10:$A$1221,RANDBETWEEN(1,COUNTA(population!$A$10:$A$1221)))</f>
        <v>38931</v>
      </c>
      <c r="B154" s="27">
        <v>39561</v>
      </c>
      <c r="C154" s="28">
        <f>VLOOKUP(B154,population!$A$10:$Q$1221,2,1)</f>
        <v>585.553</v>
      </c>
      <c r="D154" s="28">
        <f>VLOOKUP($B154,population!$A$10:$Q$1221,3,1)</f>
        <v>4.3999999999999997E-2</v>
      </c>
      <c r="E154" s="28">
        <f>VLOOKUP($B154,population!$A$10:$Q$1221,4,1)</f>
        <v>3.96</v>
      </c>
      <c r="F154" s="28">
        <f>VLOOKUP($B154,population!$A$10:$Q$1221,5,1)</f>
        <v>0.2</v>
      </c>
      <c r="G154" s="28">
        <f>VLOOKUP($B154,population!$A$10:$Q$1221,6,1)</f>
        <v>-0.22</v>
      </c>
      <c r="H154" s="24"/>
      <c r="I154" s="28">
        <f>VLOOKUP($B154,population!$A$10:$Q$1221,16,1)</f>
        <v>5140.451</v>
      </c>
      <c r="J154" s="28">
        <f>VLOOKUP($B154,population!$A$10:$Q$1221,17,1)</f>
        <v>80.633999999999986</v>
      </c>
      <c r="N154" s="30" t="s">
        <v>89</v>
      </c>
      <c r="O154" s="30">
        <v>289</v>
      </c>
      <c r="P154" s="30">
        <v>15009245.538224975</v>
      </c>
      <c r="Q154" s="30"/>
      <c r="R154" s="30"/>
      <c r="S154" s="30"/>
    </row>
    <row r="155" spans="1:22" ht="15.75" thickBot="1" x14ac:dyDescent="0.3">
      <c r="A155" s="22">
        <f ca="1">INDEX(population!$A$10:$A$1221,RANDBETWEEN(1,COUNTA(population!$A$10:$A$1221)))</f>
        <v>37776</v>
      </c>
      <c r="B155" s="27">
        <v>39582</v>
      </c>
      <c r="C155" s="28">
        <f>VLOOKUP(B155,population!$A$10:$Q$1221,2,1)</f>
        <v>597.39</v>
      </c>
      <c r="D155" s="28">
        <f>VLOOKUP($B155,population!$A$10:$Q$1221,3,1)</f>
        <v>4.4999999999999998E-2</v>
      </c>
      <c r="E155" s="28">
        <f>VLOOKUP($B155,population!$A$10:$Q$1221,4,1)</f>
        <v>-1.51</v>
      </c>
      <c r="F155" s="28">
        <f>VLOOKUP($B155,population!$A$10:$Q$1221,5,1)</f>
        <v>1.1100000000000001</v>
      </c>
      <c r="G155" s="28">
        <f>VLOOKUP($B155,population!$A$10:$Q$1221,6,1)</f>
        <v>-0.43</v>
      </c>
      <c r="H155" s="24"/>
      <c r="I155" s="28">
        <f>VLOOKUP($B155,population!$A$10:$Q$1221,16,1)</f>
        <v>5273.3029999999999</v>
      </c>
      <c r="J155" s="28">
        <f>VLOOKUP($B155,population!$A$10:$Q$1221,17,1)</f>
        <v>81.071999999999989</v>
      </c>
    </row>
    <row r="156" spans="1:22" x14ac:dyDescent="0.25">
      <c r="A156" s="22">
        <f ca="1">INDEX(population!$A$10:$A$1221,RANDBETWEEN(1,COUNTA(population!$A$10:$A$1221)))</f>
        <v>37167</v>
      </c>
      <c r="B156" s="27">
        <v>39589</v>
      </c>
      <c r="C156" s="28">
        <f>VLOOKUP(B156,population!$A$10:$Q$1221,2,1)</f>
        <v>600.51599999999996</v>
      </c>
      <c r="D156" s="28">
        <f>VLOOKUP($B156,population!$A$10:$Q$1221,3,1)</f>
        <v>4.4999999999999998E-2</v>
      </c>
      <c r="E156" s="28">
        <f>VLOOKUP($B156,population!$A$10:$Q$1221,4,1)</f>
        <v>2.71</v>
      </c>
      <c r="F156" s="28">
        <f>VLOOKUP($B156,population!$A$10:$Q$1221,5,1)</f>
        <v>0.42</v>
      </c>
      <c r="G156" s="28">
        <f>VLOOKUP($B156,population!$A$10:$Q$1221,6,1)</f>
        <v>-0.48</v>
      </c>
      <c r="H156" s="24"/>
      <c r="I156" s="28">
        <f>VLOOKUP($B156,population!$A$10:$Q$1221,16,1)</f>
        <v>5368.4679999999998</v>
      </c>
      <c r="J156" s="28">
        <f>VLOOKUP($B156,population!$A$10:$Q$1221,17,1)</f>
        <v>80.59</v>
      </c>
      <c r="N156" s="31"/>
      <c r="O156" s="31" t="s">
        <v>95</v>
      </c>
      <c r="P156" s="31" t="s">
        <v>48</v>
      </c>
      <c r="Q156" s="31" t="s">
        <v>76</v>
      </c>
      <c r="R156" s="31" t="s">
        <v>96</v>
      </c>
      <c r="S156" s="31" t="s">
        <v>97</v>
      </c>
      <c r="T156" s="31" t="s">
        <v>98</v>
      </c>
      <c r="U156" s="31" t="s">
        <v>99</v>
      </c>
      <c r="V156" s="31" t="s">
        <v>100</v>
      </c>
    </row>
    <row r="157" spans="1:22" x14ac:dyDescent="0.25">
      <c r="A157" s="22">
        <f ca="1">INDEX(population!$A$10:$A$1221,RANDBETWEEN(1,COUNTA(population!$A$10:$A$1221)))</f>
        <v>36586</v>
      </c>
      <c r="B157" s="27">
        <v>39631</v>
      </c>
      <c r="C157" s="28">
        <f>VLOOKUP(B157,population!$A$10:$Q$1221,2,1)</f>
        <v>537.78200000000004</v>
      </c>
      <c r="D157" s="28">
        <f>VLOOKUP($B157,population!$A$10:$Q$1221,3,1)</f>
        <v>3.7999999999999999E-2</v>
      </c>
      <c r="E157" s="28">
        <f>VLOOKUP($B157,population!$A$10:$Q$1221,4,1)</f>
        <v>-3.26</v>
      </c>
      <c r="F157" s="28">
        <f>VLOOKUP($B157,population!$A$10:$Q$1221,5,1)</f>
        <v>-0.63</v>
      </c>
      <c r="G157" s="28">
        <f>VLOOKUP($B157,population!$A$10:$Q$1221,6,1)</f>
        <v>-0.71</v>
      </c>
      <c r="H157" s="24"/>
      <c r="I157" s="28">
        <f>VLOOKUP($B157,population!$A$10:$Q$1221,16,1)</f>
        <v>4954.1210000000001</v>
      </c>
      <c r="J157" s="28">
        <f>VLOOKUP($B157,population!$A$10:$Q$1221,17,1)</f>
        <v>78.618000000000009</v>
      </c>
      <c r="N157" s="29" t="s">
        <v>90</v>
      </c>
      <c r="O157" s="29">
        <v>-235.36447303709679</v>
      </c>
      <c r="P157" s="29">
        <v>27.575974111570954</v>
      </c>
      <c r="Q157" s="29">
        <v>-8.5351281548504652</v>
      </c>
      <c r="R157" s="29">
        <v>8.1533075611434377E-16</v>
      </c>
      <c r="S157" s="29">
        <v>-289.64047523018178</v>
      </c>
      <c r="T157" s="29">
        <v>-181.08847084401179</v>
      </c>
      <c r="U157" s="29">
        <v>-289.64047523018178</v>
      </c>
      <c r="V157" s="29">
        <v>-181.08847084401179</v>
      </c>
    </row>
    <row r="158" spans="1:22" ht="15.75" thickBot="1" x14ac:dyDescent="0.3">
      <c r="A158" s="22">
        <f ca="1">INDEX(population!$A$10:$A$1221,RANDBETWEEN(1,COUNTA(population!$A$10:$A$1221)))</f>
        <v>40282</v>
      </c>
      <c r="B158" s="27">
        <v>39680</v>
      </c>
      <c r="C158" s="28">
        <f>VLOOKUP(B158,population!$A$10:$Q$1221,2,1)</f>
        <v>515.56000000000006</v>
      </c>
      <c r="D158" s="28">
        <f>VLOOKUP($B158,population!$A$10:$Q$1221,3,1)</f>
        <v>3.2000000000000001E-2</v>
      </c>
      <c r="E158" s="28">
        <f>VLOOKUP($B158,population!$A$10:$Q$1221,4,1)</f>
        <v>0.63</v>
      </c>
      <c r="F158" s="28">
        <f>VLOOKUP($B158,population!$A$10:$Q$1221,5,1)</f>
        <v>2.89</v>
      </c>
      <c r="G158" s="28">
        <f>VLOOKUP($B158,population!$A$10:$Q$1221,6,1)</f>
        <v>-0.42</v>
      </c>
      <c r="H158" s="24"/>
      <c r="I158" s="28">
        <f>VLOOKUP($B158,population!$A$10:$Q$1221,16,1)</f>
        <v>4525.5630000000001</v>
      </c>
      <c r="J158" s="28">
        <f>VLOOKUP($B158,population!$A$10:$Q$1221,17,1)</f>
        <v>77.445999999999998</v>
      </c>
      <c r="N158" s="30" t="s">
        <v>45</v>
      </c>
      <c r="O158" s="30">
        <v>0.16276171626399458</v>
      </c>
      <c r="P158" s="30">
        <v>5.6210326282037162E-3</v>
      </c>
      <c r="Q158" s="30">
        <v>28.955839083255327</v>
      </c>
      <c r="R158" s="30">
        <v>2.7669078568238412E-87</v>
      </c>
      <c r="S158" s="30">
        <v>0.1516982021331276</v>
      </c>
      <c r="T158" s="30">
        <v>0.17382523039486156</v>
      </c>
      <c r="U158" s="30">
        <v>0.1516982021331276</v>
      </c>
      <c r="V158" s="30">
        <v>0.17382523039486156</v>
      </c>
    </row>
    <row r="159" spans="1:22" x14ac:dyDescent="0.25">
      <c r="A159" s="22">
        <f ca="1">INDEX(population!$A$10:$A$1221,RANDBETWEEN(1,COUNTA(population!$A$10:$A$1221)))</f>
        <v>35641</v>
      </c>
      <c r="B159" s="27">
        <v>39694</v>
      </c>
      <c r="C159" s="28">
        <f>VLOOKUP(B159,population!$A$10:$Q$1221,2,1)</f>
        <v>511.65300000000002</v>
      </c>
      <c r="D159" s="28">
        <f>VLOOKUP($B159,population!$A$10:$Q$1221,3,1)</f>
        <v>3.7999999999999999E-2</v>
      </c>
      <c r="E159" s="28">
        <f>VLOOKUP($B159,population!$A$10:$Q$1221,4,1)</f>
        <v>-0.49</v>
      </c>
      <c r="F159" s="28">
        <f>VLOOKUP($B159,population!$A$10:$Q$1221,5,1)</f>
        <v>0.31</v>
      </c>
      <c r="G159" s="28">
        <f>VLOOKUP($B159,population!$A$10:$Q$1221,6,1)</f>
        <v>2.2200000000000002</v>
      </c>
      <c r="H159" s="24"/>
      <c r="I159" s="28">
        <f>VLOOKUP($B159,population!$A$10:$Q$1221,16,1)</f>
        <v>4538.0330000000004</v>
      </c>
      <c r="J159" s="28">
        <f>VLOOKUP($B159,population!$A$10:$Q$1221,17,1)</f>
        <v>79.087999999999994</v>
      </c>
    </row>
    <row r="160" spans="1:22" x14ac:dyDescent="0.25">
      <c r="A160" s="22">
        <f ca="1">INDEX(population!$A$10:$A$1221,RANDBETWEEN(1,COUNTA(population!$A$10:$A$1221)))</f>
        <v>43558</v>
      </c>
      <c r="B160" s="27">
        <v>39708</v>
      </c>
      <c r="C160" s="28">
        <f>VLOOKUP(B160,population!$A$10:$Q$1221,2,1)</f>
        <v>459.51600000000002</v>
      </c>
      <c r="D160" s="28">
        <f>VLOOKUP($B160,population!$A$10:$Q$1221,3,1)</f>
        <v>3.7999999999999999E-2</v>
      </c>
      <c r="E160" s="28">
        <f>VLOOKUP($B160,population!$A$10:$Q$1221,4,1)</f>
        <v>0.48</v>
      </c>
      <c r="F160" s="28">
        <f>VLOOKUP($B160,population!$A$10:$Q$1221,5,1)</f>
        <v>-0.7</v>
      </c>
      <c r="G160" s="28">
        <f>VLOOKUP($B160,population!$A$10:$Q$1221,6,1)</f>
        <v>0.61</v>
      </c>
      <c r="H160" s="24"/>
      <c r="I160" s="28">
        <f>VLOOKUP($B160,population!$A$10:$Q$1221,16,1)</f>
        <v>4301.9980000000005</v>
      </c>
      <c r="J160" s="28">
        <f>VLOOKUP($B160,population!$A$10:$Q$1221,17,1)</f>
        <v>82.316000000000003</v>
      </c>
    </row>
    <row r="161" spans="1:19" x14ac:dyDescent="0.25">
      <c r="A161" s="22">
        <f ca="1">INDEX(population!$A$10:$A$1221,RANDBETWEEN(1,COUNTA(population!$A$10:$A$1221)))</f>
        <v>37510</v>
      </c>
      <c r="B161" s="27">
        <v>39708</v>
      </c>
      <c r="C161" s="28">
        <f>VLOOKUP(B161,population!$A$10:$Q$1221,2,1)</f>
        <v>459.51600000000002</v>
      </c>
      <c r="D161" s="28">
        <f>VLOOKUP($B161,population!$A$10:$Q$1221,3,1)</f>
        <v>3.7999999999999999E-2</v>
      </c>
      <c r="E161" s="28">
        <f>VLOOKUP($B161,population!$A$10:$Q$1221,4,1)</f>
        <v>0.48</v>
      </c>
      <c r="F161" s="28">
        <f>VLOOKUP($B161,population!$A$10:$Q$1221,5,1)</f>
        <v>-0.7</v>
      </c>
      <c r="G161" s="28">
        <f>VLOOKUP($B161,population!$A$10:$Q$1221,6,1)</f>
        <v>0.61</v>
      </c>
      <c r="H161" s="24"/>
      <c r="I161" s="28">
        <f>VLOOKUP($B161,population!$A$10:$Q$1221,16,1)</f>
        <v>4301.9980000000005</v>
      </c>
      <c r="J161" s="28">
        <f>VLOOKUP($B161,population!$A$10:$Q$1221,17,1)</f>
        <v>82.316000000000003</v>
      </c>
    </row>
    <row r="162" spans="1:19" x14ac:dyDescent="0.25">
      <c r="A162" s="22">
        <f ca="1">INDEX(population!$A$10:$A$1221,RANDBETWEEN(1,COUNTA(population!$A$10:$A$1221)))</f>
        <v>38378</v>
      </c>
      <c r="B162" s="27">
        <v>39722</v>
      </c>
      <c r="C162" s="28">
        <f>VLOOKUP(B162,population!$A$10:$Q$1221,2,1)</f>
        <v>458.73200000000003</v>
      </c>
      <c r="D162" s="28">
        <f>VLOOKUP($B162,population!$A$10:$Q$1221,3,1)</f>
        <v>0.02</v>
      </c>
      <c r="E162" s="28">
        <f>VLOOKUP($B162,population!$A$10:$Q$1221,4,1)</f>
        <v>-4.0199999999999996</v>
      </c>
      <c r="F162" s="28">
        <f>VLOOKUP($B162,population!$A$10:$Q$1221,5,1)</f>
        <v>-2.5</v>
      </c>
      <c r="G162" s="28">
        <f>VLOOKUP($B162,population!$A$10:$Q$1221,6,1)</f>
        <v>-2.4500000000000002</v>
      </c>
      <c r="H162" s="24"/>
      <c r="I162" s="28">
        <f>VLOOKUP($B162,population!$A$10:$Q$1221,16,1)</f>
        <v>4224.8469999999998</v>
      </c>
      <c r="J162" s="28">
        <f>VLOOKUP($B162,population!$A$10:$Q$1221,17,1)</f>
        <v>82.225999999999999</v>
      </c>
    </row>
    <row r="163" spans="1:19" x14ac:dyDescent="0.25">
      <c r="A163" s="22">
        <f ca="1">INDEX(population!$A$10:$A$1221,RANDBETWEEN(1,COUNTA(population!$A$10:$A$1221)))</f>
        <v>42340</v>
      </c>
      <c r="B163" s="27">
        <v>39729</v>
      </c>
      <c r="C163" s="28">
        <f>VLOOKUP(B163,population!$A$10:$Q$1221,2,1)</f>
        <v>385.38900000000001</v>
      </c>
      <c r="D163" s="28">
        <f>VLOOKUP($B163,population!$A$10:$Q$1221,3,1)</f>
        <v>0.02</v>
      </c>
      <c r="E163" s="28">
        <f>VLOOKUP($B163,population!$A$10:$Q$1221,4,1)</f>
        <v>-9.6</v>
      </c>
      <c r="F163" s="28">
        <f>VLOOKUP($B163,population!$A$10:$Q$1221,5,1)</f>
        <v>-1.77</v>
      </c>
      <c r="G163" s="28">
        <f>VLOOKUP($B163,population!$A$10:$Q$1221,6,1)</f>
        <v>0.74</v>
      </c>
      <c r="H163" s="24"/>
      <c r="I163" s="28">
        <f>VLOOKUP($B163,population!$A$10:$Q$1221,16,1)</f>
        <v>3634.3009999999999</v>
      </c>
      <c r="J163" s="28">
        <f>VLOOKUP($B163,population!$A$10:$Q$1221,17,1)</f>
        <v>86.103999999999999</v>
      </c>
    </row>
    <row r="164" spans="1:19" x14ac:dyDescent="0.25">
      <c r="A164" s="22">
        <f ca="1">INDEX(population!$A$10:$A$1221,RANDBETWEEN(1,COUNTA(population!$A$10:$A$1221)))</f>
        <v>37643</v>
      </c>
      <c r="B164" s="27">
        <v>39939</v>
      </c>
      <c r="C164" s="28">
        <f>VLOOKUP(B164,population!$A$10:$Q$1221,2,1)</f>
        <v>374.65899999999999</v>
      </c>
      <c r="D164" s="28">
        <f>VLOOKUP($B164,population!$A$10:$Q$1221,3,1)</f>
        <v>1E-3</v>
      </c>
      <c r="E164" s="28">
        <f>VLOOKUP($B164,population!$A$10:$Q$1221,4,1)</f>
        <v>1.65</v>
      </c>
      <c r="F164" s="28">
        <f>VLOOKUP($B164,population!$A$10:$Q$1221,5,1)</f>
        <v>0.34</v>
      </c>
      <c r="G164" s="28">
        <f>VLOOKUP($B164,population!$A$10:$Q$1221,6,1)</f>
        <v>-1.35</v>
      </c>
      <c r="H164" s="24"/>
      <c r="I164" s="28">
        <f>VLOOKUP($B164,population!$A$10:$Q$1221,16,1)</f>
        <v>3480.8870000000002</v>
      </c>
      <c r="J164" s="28">
        <f>VLOOKUP($B164,population!$A$10:$Q$1221,17,1)</f>
        <v>92.331999999999994</v>
      </c>
      <c r="N164" t="s">
        <v>81</v>
      </c>
    </row>
    <row r="165" spans="1:19" ht="15.75" thickBot="1" x14ac:dyDescent="0.3">
      <c r="A165" s="22">
        <f ca="1">INDEX(population!$A$10:$A$1221,RANDBETWEEN(1,COUNTA(population!$A$10:$A$1221)))</f>
        <v>41682</v>
      </c>
      <c r="B165" s="27">
        <v>39960</v>
      </c>
      <c r="C165" s="28">
        <f>VLOOKUP(B165,population!$A$10:$Q$1221,2,1)</f>
        <v>384.78100000000001</v>
      </c>
      <c r="D165" s="28">
        <f>VLOOKUP($B165,population!$A$10:$Q$1221,3,1)</f>
        <v>1E-3</v>
      </c>
      <c r="E165" s="28">
        <f>VLOOKUP($B165,population!$A$10:$Q$1221,4,1)</f>
        <v>0.72</v>
      </c>
      <c r="F165" s="28">
        <f>VLOOKUP($B165,population!$A$10:$Q$1221,5,1)</f>
        <v>0.05</v>
      </c>
      <c r="G165" s="28">
        <f>VLOOKUP($B165,population!$A$10:$Q$1221,6,1)</f>
        <v>-0.71</v>
      </c>
      <c r="H165" s="24"/>
      <c r="I165" s="28">
        <f>VLOOKUP($B165,population!$A$10:$Q$1221,16,1)</f>
        <v>3793.712</v>
      </c>
      <c r="J165" s="28">
        <f>VLOOKUP($B165,population!$A$10:$Q$1221,17,1)</f>
        <v>94.331999999999994</v>
      </c>
    </row>
    <row r="166" spans="1:19" x14ac:dyDescent="0.25">
      <c r="A166" s="22">
        <f ca="1">INDEX(population!$A$10:$A$1221,RANDBETWEEN(1,COUNTA(population!$A$10:$A$1221)))</f>
        <v>43327</v>
      </c>
      <c r="B166" s="27">
        <v>39981</v>
      </c>
      <c r="C166" s="28">
        <f>VLOOKUP(B166,population!$A$10:$Q$1221,2,1)</f>
        <v>385.12099999999998</v>
      </c>
      <c r="D166" s="28">
        <f>VLOOKUP($B166,population!$A$10:$Q$1221,3,1)</f>
        <v>2E-3</v>
      </c>
      <c r="E166" s="28">
        <f>VLOOKUP($B166,population!$A$10:$Q$1221,4,1)</f>
        <v>0.6</v>
      </c>
      <c r="F166" s="28">
        <f>VLOOKUP($B166,population!$A$10:$Q$1221,5,1)</f>
        <v>-1.33</v>
      </c>
      <c r="G166" s="28">
        <f>VLOOKUP($B166,population!$A$10:$Q$1221,6,1)</f>
        <v>0.09</v>
      </c>
      <c r="H166" s="24"/>
      <c r="I166" s="28">
        <f>VLOOKUP($B166,population!$A$10:$Q$1221,16,1)</f>
        <v>3880.8980000000001</v>
      </c>
      <c r="J166" s="28">
        <f>VLOOKUP($B166,population!$A$10:$Q$1221,17,1)</f>
        <v>91.628</v>
      </c>
      <c r="N166" s="32" t="s">
        <v>82</v>
      </c>
      <c r="O166" s="32"/>
    </row>
    <row r="167" spans="1:19" x14ac:dyDescent="0.25">
      <c r="A167" s="22">
        <f ca="1">INDEX(population!$A$10:$A$1221,RANDBETWEEN(1,COUNTA(population!$A$10:$A$1221)))</f>
        <v>43565</v>
      </c>
      <c r="B167" s="27">
        <v>40037</v>
      </c>
      <c r="C167" s="28">
        <f>VLOOKUP(B167,population!$A$10:$Q$1221,2,1)</f>
        <v>429.99299999999999</v>
      </c>
      <c r="D167" s="28">
        <f>VLOOKUP($B167,population!$A$10:$Q$1221,3,1)</f>
        <v>3.0000000000000001E-3</v>
      </c>
      <c r="E167" s="28">
        <f>VLOOKUP($B167,population!$A$10:$Q$1221,4,1)</f>
        <v>2.4700000000000002</v>
      </c>
      <c r="F167" s="28">
        <f>VLOOKUP($B167,population!$A$10:$Q$1221,5,1)</f>
        <v>-0.61</v>
      </c>
      <c r="G167" s="28">
        <f>VLOOKUP($B167,population!$A$10:$Q$1221,6,1)</f>
        <v>5.58</v>
      </c>
      <c r="H167" s="24"/>
      <c r="I167" s="28">
        <f>VLOOKUP($B167,population!$A$10:$Q$1221,16,1)</f>
        <v>4030.2069999999999</v>
      </c>
      <c r="J167" s="28">
        <f>VLOOKUP($B167,population!$A$10:$Q$1221,17,1)</f>
        <v>92.191999999999993</v>
      </c>
      <c r="N167" s="29" t="s">
        <v>83</v>
      </c>
      <c r="O167" s="29">
        <v>7.0192570047676178E-2</v>
      </c>
    </row>
    <row r="168" spans="1:19" x14ac:dyDescent="0.25">
      <c r="A168" s="22">
        <f ca="1">INDEX(population!$A$10:$A$1221,RANDBETWEEN(1,COUNTA(population!$A$10:$A$1221)))</f>
        <v>41059</v>
      </c>
      <c r="B168" s="27">
        <v>40086</v>
      </c>
      <c r="C168" s="28">
        <f>VLOOKUP(B168,population!$A$10:$Q$1221,2,1)</f>
        <v>460.49799999999999</v>
      </c>
      <c r="D168" s="28">
        <f>VLOOKUP($B168,population!$A$10:$Q$1221,3,1)</f>
        <v>1E-3</v>
      </c>
      <c r="E168" s="28">
        <f>VLOOKUP($B168,population!$A$10:$Q$1221,4,1)</f>
        <v>-2.2999999999999998</v>
      </c>
      <c r="F168" s="28">
        <f>VLOOKUP($B168,population!$A$10:$Q$1221,5,1)</f>
        <v>-0.55000000000000004</v>
      </c>
      <c r="G168" s="28">
        <f>VLOOKUP($B168,population!$A$10:$Q$1221,6,1)</f>
        <v>-1.84</v>
      </c>
      <c r="H168" s="24"/>
      <c r="I168" s="28">
        <f>VLOOKUP($B168,population!$A$10:$Q$1221,16,1)</f>
        <v>4124.8599999999997</v>
      </c>
      <c r="J168" s="28">
        <f>VLOOKUP($B168,population!$A$10:$Q$1221,17,1)</f>
        <v>97.242000000000004</v>
      </c>
      <c r="N168" s="29" t="s">
        <v>84</v>
      </c>
      <c r="O168" s="29">
        <v>4.9269968898979274E-3</v>
      </c>
    </row>
    <row r="169" spans="1:19" x14ac:dyDescent="0.25">
      <c r="A169" s="22">
        <f ca="1">INDEX(population!$A$10:$A$1221,RANDBETWEEN(1,COUNTA(population!$A$10:$A$1221)))</f>
        <v>36978</v>
      </c>
      <c r="B169" s="27">
        <v>40107</v>
      </c>
      <c r="C169" s="28">
        <f>VLOOKUP(B169,population!$A$10:$Q$1221,2,1)</f>
        <v>477.30500000000001</v>
      </c>
      <c r="D169" s="28">
        <f>VLOOKUP($B169,population!$A$10:$Q$1221,3,1)</f>
        <v>1E-3</v>
      </c>
      <c r="E169" s="28">
        <f>VLOOKUP($B169,population!$A$10:$Q$1221,4,1)</f>
        <v>1.37</v>
      </c>
      <c r="F169" s="28">
        <f>VLOOKUP($B169,population!$A$10:$Q$1221,5,1)</f>
        <v>-0.56999999999999995</v>
      </c>
      <c r="G169" s="28">
        <f>VLOOKUP($B169,population!$A$10:$Q$1221,6,1)</f>
        <v>-0.47</v>
      </c>
      <c r="H169" s="24"/>
      <c r="I169" s="28">
        <f>VLOOKUP($B169,population!$A$10:$Q$1221,16,1)</f>
        <v>4082.07</v>
      </c>
      <c r="J169" s="28">
        <f>VLOOKUP($B169,population!$A$10:$Q$1221,17,1)</f>
        <v>95.448000000000008</v>
      </c>
      <c r="N169" s="29" t="s">
        <v>85</v>
      </c>
      <c r="O169" s="29">
        <v>1.4718822957656289E-3</v>
      </c>
    </row>
    <row r="170" spans="1:19" x14ac:dyDescent="0.25">
      <c r="A170" s="22">
        <f ca="1">INDEX(population!$A$10:$A$1221,RANDBETWEEN(1,COUNTA(population!$A$10:$A$1221)))</f>
        <v>41612</v>
      </c>
      <c r="B170" s="27">
        <v>40184</v>
      </c>
      <c r="C170" s="28">
        <f>VLOOKUP(B170,population!$A$10:$Q$1221,2,1)</f>
        <v>493.40800000000002</v>
      </c>
      <c r="D170" s="28">
        <f>VLOOKUP($B170,population!$A$10:$Q$1221,3,1)</f>
        <v>1E-3</v>
      </c>
      <c r="E170" s="28">
        <f>VLOOKUP($B170,population!$A$10:$Q$1221,4,1)</f>
        <v>-1.01</v>
      </c>
      <c r="F170" s="28">
        <f>VLOOKUP($B170,population!$A$10:$Q$1221,5,1)</f>
        <v>-0.25</v>
      </c>
      <c r="G170" s="28">
        <f>VLOOKUP($B170,population!$A$10:$Q$1221,6,1)</f>
        <v>-0.14000000000000001</v>
      </c>
      <c r="H170" s="24"/>
      <c r="I170" s="28">
        <f>VLOOKUP($B170,population!$A$10:$Q$1221,16,1)</f>
        <v>4135.4520000000002</v>
      </c>
      <c r="J170" s="28">
        <f>VLOOKUP($B170,population!$A$10:$Q$1221,17,1)</f>
        <v>94.24</v>
      </c>
      <c r="N170" s="29" t="s">
        <v>48</v>
      </c>
      <c r="O170" s="29">
        <v>227.72497295210334</v>
      </c>
    </row>
    <row r="171" spans="1:19" ht="15.75" thickBot="1" x14ac:dyDescent="0.3">
      <c r="A171" s="22">
        <f ca="1">INDEX(population!$A$10:$A$1221,RANDBETWEEN(1,COUNTA(population!$A$10:$A$1221)))</f>
        <v>39246</v>
      </c>
      <c r="B171" s="27">
        <v>40198</v>
      </c>
      <c r="C171" s="28">
        <f>VLOOKUP(B171,population!$A$10:$Q$1221,2,1)</f>
        <v>488.74299999999999</v>
      </c>
      <c r="D171" s="28">
        <f>VLOOKUP($B171,population!$A$10:$Q$1221,3,1)</f>
        <v>1E-3</v>
      </c>
      <c r="E171" s="28">
        <f>VLOOKUP($B171,population!$A$10:$Q$1221,4,1)</f>
        <v>-0.91</v>
      </c>
      <c r="F171" s="28">
        <f>VLOOKUP($B171,population!$A$10:$Q$1221,5,1)</f>
        <v>0.11</v>
      </c>
      <c r="G171" s="28">
        <f>VLOOKUP($B171,population!$A$10:$Q$1221,6,1)</f>
        <v>-1.51</v>
      </c>
      <c r="H171" s="24"/>
      <c r="I171" s="28">
        <f>VLOOKUP($B171,population!$A$10:$Q$1221,16,1)</f>
        <v>4264.2870000000003</v>
      </c>
      <c r="J171" s="28">
        <f>VLOOKUP($B171,population!$A$10:$Q$1221,17,1)</f>
        <v>95.298000000000002</v>
      </c>
      <c r="N171" s="30" t="s">
        <v>72</v>
      </c>
      <c r="O171" s="30">
        <v>290</v>
      </c>
    </row>
    <row r="172" spans="1:19" x14ac:dyDescent="0.25">
      <c r="A172" s="22">
        <f ca="1">INDEX(population!$A$10:$A$1221,RANDBETWEEN(1,COUNTA(population!$A$10:$A$1221)))</f>
        <v>41409</v>
      </c>
      <c r="B172" s="27">
        <v>40205</v>
      </c>
      <c r="C172" s="28">
        <f>VLOOKUP(B172,population!$A$10:$Q$1221,2,1)</f>
        <v>468.596</v>
      </c>
      <c r="D172" s="28">
        <f>VLOOKUP($B172,population!$A$10:$Q$1221,3,1)</f>
        <v>1E-3</v>
      </c>
      <c r="E172" s="28">
        <f>VLOOKUP($B172,population!$A$10:$Q$1221,4,1)</f>
        <v>-3.57</v>
      </c>
      <c r="F172" s="28">
        <f>VLOOKUP($B172,population!$A$10:$Q$1221,5,1)</f>
        <v>0.84</v>
      </c>
      <c r="G172" s="28">
        <f>VLOOKUP($B172,population!$A$10:$Q$1221,6,1)</f>
        <v>-1.86</v>
      </c>
      <c r="H172" s="24"/>
      <c r="I172" s="28">
        <f>VLOOKUP($B172,population!$A$10:$Q$1221,16,1)</f>
        <v>4174.299</v>
      </c>
      <c r="J172" s="28">
        <f>VLOOKUP($B172,population!$A$10:$Q$1221,17,1)</f>
        <v>96.907999999999987</v>
      </c>
    </row>
    <row r="173" spans="1:19" ht="15.75" thickBot="1" x14ac:dyDescent="0.3">
      <c r="A173" s="22">
        <f ca="1">INDEX(population!$A$10:$A$1221,RANDBETWEEN(1,COUNTA(population!$A$10:$A$1221)))</f>
        <v>37356</v>
      </c>
      <c r="B173" s="27">
        <v>40268</v>
      </c>
      <c r="C173" s="28">
        <f>VLOOKUP(B173,population!$A$10:$Q$1221,2,1)</f>
        <v>497.86</v>
      </c>
      <c r="D173" s="28">
        <f>VLOOKUP($B173,population!$A$10:$Q$1221,3,1)</f>
        <v>3.0000000000000001E-3</v>
      </c>
      <c r="E173" s="28">
        <f>VLOOKUP($B173,population!$A$10:$Q$1221,4,1)</f>
        <v>0.66</v>
      </c>
      <c r="F173" s="28">
        <f>VLOOKUP($B173,population!$A$10:$Q$1221,5,1)</f>
        <v>0.03</v>
      </c>
      <c r="G173" s="28">
        <f>VLOOKUP($B173,population!$A$10:$Q$1221,6,1)</f>
        <v>1.1599999999999999</v>
      </c>
      <c r="H173" s="24"/>
      <c r="I173" s="28">
        <f>VLOOKUP($B173,population!$A$10:$Q$1221,16,1)</f>
        <v>4341.9610000000002</v>
      </c>
      <c r="J173" s="28">
        <f>VLOOKUP($B173,population!$A$10:$Q$1221,17,1)</f>
        <v>94.640000000000015</v>
      </c>
      <c r="N173" t="s">
        <v>86</v>
      </c>
    </row>
    <row r="174" spans="1:19" x14ac:dyDescent="0.25">
      <c r="A174" s="22">
        <f ca="1">INDEX(population!$A$10:$A$1221,RANDBETWEEN(1,COUNTA(population!$A$10:$A$1221)))</f>
        <v>39071</v>
      </c>
      <c r="B174" s="27">
        <v>40275</v>
      </c>
      <c r="C174" s="28">
        <f>VLOOKUP(B174,population!$A$10:$Q$1221,2,1)</f>
        <v>504.80200000000002</v>
      </c>
      <c r="D174" s="28">
        <f>VLOOKUP($B174,population!$A$10:$Q$1221,3,1)</f>
        <v>3.0000000000000001E-3</v>
      </c>
      <c r="E174" s="28">
        <f>VLOOKUP($B174,population!$A$10:$Q$1221,4,1)</f>
        <v>1.02</v>
      </c>
      <c r="F174" s="28">
        <f>VLOOKUP($B174,population!$A$10:$Q$1221,5,1)</f>
        <v>-0.33</v>
      </c>
      <c r="G174" s="28">
        <f>VLOOKUP($B174,population!$A$10:$Q$1221,6,1)</f>
        <v>0.66</v>
      </c>
      <c r="H174" s="24"/>
      <c r="I174" s="28">
        <f>VLOOKUP($B174,population!$A$10:$Q$1221,16,1)</f>
        <v>4404.8140000000003</v>
      </c>
      <c r="J174" s="28">
        <f>VLOOKUP($B174,population!$A$10:$Q$1221,17,1)</f>
        <v>93.324000000000012</v>
      </c>
      <c r="N174" s="31"/>
      <c r="O174" s="31" t="s">
        <v>75</v>
      </c>
      <c r="P174" s="31" t="s">
        <v>91</v>
      </c>
      <c r="Q174" s="31" t="s">
        <v>92</v>
      </c>
      <c r="R174" s="31" t="s">
        <v>93</v>
      </c>
      <c r="S174" s="31" t="s">
        <v>94</v>
      </c>
    </row>
    <row r="175" spans="1:19" x14ac:dyDescent="0.25">
      <c r="A175" s="22">
        <f ca="1">INDEX(population!$A$10:$A$1221,RANDBETWEEN(1,COUNTA(population!$A$10:$A$1221)))</f>
        <v>42648</v>
      </c>
      <c r="B175" s="27">
        <v>40310</v>
      </c>
      <c r="C175" s="28">
        <f>VLOOKUP(B175,population!$A$10:$Q$1221,2,1)</f>
        <v>482.44200000000001</v>
      </c>
      <c r="D175" s="28">
        <f>VLOOKUP($B175,population!$A$10:$Q$1221,3,1)</f>
        <v>3.0000000000000001E-3</v>
      </c>
      <c r="E175" s="28">
        <f>VLOOKUP($B175,population!$A$10:$Q$1221,4,1)</f>
        <v>-6.78</v>
      </c>
      <c r="F175" s="28">
        <f>VLOOKUP($B175,population!$A$10:$Q$1221,5,1)</f>
        <v>-2.16</v>
      </c>
      <c r="G175" s="28">
        <f>VLOOKUP($B175,population!$A$10:$Q$1221,6,1)</f>
        <v>-2.21</v>
      </c>
      <c r="H175" s="24"/>
      <c r="I175" s="28">
        <f>VLOOKUP($B175,population!$A$10:$Q$1221,16,1)</f>
        <v>4133.3119999999999</v>
      </c>
      <c r="J175" s="28">
        <f>VLOOKUP($B175,population!$A$10:$Q$1221,17,1)</f>
        <v>95.361999999999995</v>
      </c>
      <c r="N175" s="29" t="s">
        <v>87</v>
      </c>
      <c r="O175" s="29">
        <v>1</v>
      </c>
      <c r="P175" s="29">
        <v>73950.50608654879</v>
      </c>
      <c r="Q175" s="29">
        <v>73950.50608654879</v>
      </c>
      <c r="R175" s="29">
        <v>1.4260010068161777</v>
      </c>
      <c r="S175" s="29">
        <v>0.23340079450541548</v>
      </c>
    </row>
    <row r="176" spans="1:19" x14ac:dyDescent="0.25">
      <c r="A176" s="22">
        <f ca="1">INDEX(population!$A$10:$A$1221,RANDBETWEEN(1,COUNTA(population!$A$10:$A$1221)))</f>
        <v>35305</v>
      </c>
      <c r="B176" s="27">
        <v>40324</v>
      </c>
      <c r="C176" s="28">
        <f>VLOOKUP(B176,population!$A$10:$Q$1221,2,1)</f>
        <v>439.45300000000003</v>
      </c>
      <c r="D176" s="28">
        <f>VLOOKUP($B176,population!$A$10:$Q$1221,3,1)</f>
        <v>3.0000000000000001E-3</v>
      </c>
      <c r="E176" s="28">
        <f>VLOOKUP($B176,population!$A$10:$Q$1221,4,1)</f>
        <v>-4.49</v>
      </c>
      <c r="F176" s="28">
        <f>VLOOKUP($B176,population!$A$10:$Q$1221,5,1)</f>
        <v>-2.37</v>
      </c>
      <c r="G176" s="28">
        <f>VLOOKUP($B176,population!$A$10:$Q$1221,6,1)</f>
        <v>-1.08</v>
      </c>
      <c r="H176" s="24"/>
      <c r="I176" s="28">
        <f>VLOOKUP($B176,population!$A$10:$Q$1221,16,1)</f>
        <v>3916.1800000000003</v>
      </c>
      <c r="J176" s="28">
        <f>VLOOKUP($B176,population!$A$10:$Q$1221,17,1)</f>
        <v>100.21600000000001</v>
      </c>
      <c r="N176" s="29" t="s">
        <v>88</v>
      </c>
      <c r="O176" s="29">
        <v>288</v>
      </c>
      <c r="P176" s="29">
        <v>14935295.032138426</v>
      </c>
      <c r="Q176" s="29">
        <v>51858.6633060362</v>
      </c>
      <c r="R176" s="29"/>
      <c r="S176" s="29"/>
    </row>
    <row r="177" spans="1:22" ht="15.75" thickBot="1" x14ac:dyDescent="0.3">
      <c r="A177" s="22">
        <f ca="1">INDEX(population!$A$10:$A$1221,RANDBETWEEN(1,COUNTA(population!$A$10:$A$1221)))</f>
        <v>41234</v>
      </c>
      <c r="B177" s="27">
        <v>40373</v>
      </c>
      <c r="C177" s="28">
        <f>VLOOKUP(B177,population!$A$10:$Q$1221,2,1)</f>
        <v>467.63299999999998</v>
      </c>
      <c r="D177" s="28">
        <f>VLOOKUP($B177,population!$A$10:$Q$1221,3,1)</f>
        <v>4.0000000000000001E-3</v>
      </c>
      <c r="E177" s="28">
        <f>VLOOKUP($B177,population!$A$10:$Q$1221,4,1)</f>
        <v>5.39</v>
      </c>
      <c r="F177" s="28">
        <f>VLOOKUP($B177,population!$A$10:$Q$1221,5,1)</f>
        <v>-0.82</v>
      </c>
      <c r="G177" s="28">
        <f>VLOOKUP($B177,population!$A$10:$Q$1221,6,1)</f>
        <v>1.1499999999999999</v>
      </c>
      <c r="H177" s="24"/>
      <c r="I177" s="28">
        <f>VLOOKUP($B177,population!$A$10:$Q$1221,16,1)</f>
        <v>4056.0070000000001</v>
      </c>
      <c r="J177" s="28">
        <f>VLOOKUP($B177,population!$A$10:$Q$1221,17,1)</f>
        <v>100.718</v>
      </c>
      <c r="N177" s="30" t="s">
        <v>89</v>
      </c>
      <c r="O177" s="30">
        <v>289</v>
      </c>
      <c r="P177" s="30">
        <v>15009245.538224975</v>
      </c>
      <c r="Q177" s="30"/>
      <c r="R177" s="30"/>
      <c r="S177" s="30"/>
    </row>
    <row r="178" spans="1:22" ht="15.75" thickBot="1" x14ac:dyDescent="0.3">
      <c r="A178" s="22">
        <f ca="1">INDEX(population!$A$10:$A$1221,RANDBETWEEN(1,COUNTA(population!$A$10:$A$1221)))</f>
        <v>38014</v>
      </c>
      <c r="B178" s="27">
        <v>40373</v>
      </c>
      <c r="C178" s="28">
        <f>VLOOKUP(B178,population!$A$10:$Q$1221,2,1)</f>
        <v>467.63299999999998</v>
      </c>
      <c r="D178" s="28">
        <f>VLOOKUP($B178,population!$A$10:$Q$1221,3,1)</f>
        <v>4.0000000000000001E-3</v>
      </c>
      <c r="E178" s="28">
        <f>VLOOKUP($B178,population!$A$10:$Q$1221,4,1)</f>
        <v>5.39</v>
      </c>
      <c r="F178" s="28">
        <f>VLOOKUP($B178,population!$A$10:$Q$1221,5,1)</f>
        <v>-0.82</v>
      </c>
      <c r="G178" s="28">
        <f>VLOOKUP($B178,population!$A$10:$Q$1221,6,1)</f>
        <v>1.1499999999999999</v>
      </c>
      <c r="H178" s="24"/>
      <c r="I178" s="28">
        <f>VLOOKUP($B178,population!$A$10:$Q$1221,16,1)</f>
        <v>4056.0070000000001</v>
      </c>
      <c r="J178" s="28">
        <f>VLOOKUP($B178,population!$A$10:$Q$1221,17,1)</f>
        <v>100.718</v>
      </c>
    </row>
    <row r="179" spans="1:22" x14ac:dyDescent="0.25">
      <c r="A179" s="22">
        <f ca="1">INDEX(population!$A$10:$A$1221,RANDBETWEEN(1,COUNTA(population!$A$10:$A$1221)))</f>
        <v>36936</v>
      </c>
      <c r="B179" s="27">
        <v>40422</v>
      </c>
      <c r="C179" s="28">
        <f>VLOOKUP(B179,population!$A$10:$Q$1221,2,1)</f>
        <v>470.34399999999999</v>
      </c>
      <c r="D179" s="28">
        <f>VLOOKUP($B179,population!$A$10:$Q$1221,3,1)</f>
        <v>3.0000000000000001E-3</v>
      </c>
      <c r="E179" s="28">
        <f>VLOOKUP($B179,population!$A$10:$Q$1221,4,1)</f>
        <v>-0.51</v>
      </c>
      <c r="F179" s="28">
        <f>VLOOKUP($B179,population!$A$10:$Q$1221,5,1)</f>
        <v>1.0900000000000001</v>
      </c>
      <c r="G179" s="28">
        <f>VLOOKUP($B179,population!$A$10:$Q$1221,6,1)</f>
        <v>-0.24</v>
      </c>
      <c r="H179" s="24"/>
      <c r="I179" s="28">
        <f>VLOOKUP($B179,population!$A$10:$Q$1221,16,1)</f>
        <v>3961.8240000000001</v>
      </c>
      <c r="J179" s="28">
        <f>VLOOKUP($B179,population!$A$10:$Q$1221,17,1)</f>
        <v>104.92</v>
      </c>
      <c r="N179" s="31"/>
      <c r="O179" s="31" t="s">
        <v>95</v>
      </c>
      <c r="P179" s="31" t="s">
        <v>48</v>
      </c>
      <c r="Q179" s="31" t="s">
        <v>76</v>
      </c>
      <c r="R179" s="31" t="s">
        <v>96</v>
      </c>
      <c r="S179" s="31" t="s">
        <v>97</v>
      </c>
      <c r="T179" s="31" t="s">
        <v>98</v>
      </c>
      <c r="U179" s="31" t="s">
        <v>99</v>
      </c>
      <c r="V179" s="31" t="s">
        <v>100</v>
      </c>
    </row>
    <row r="180" spans="1:22" x14ac:dyDescent="0.25">
      <c r="A180" s="22">
        <f ca="1">INDEX(population!$A$10:$A$1221,RANDBETWEEN(1,COUNTA(population!$A$10:$A$1221)))</f>
        <v>39022</v>
      </c>
      <c r="B180" s="27">
        <v>40436</v>
      </c>
      <c r="C180" s="28">
        <f>VLOOKUP(B180,population!$A$10:$Q$1221,2,1)</f>
        <v>491.34300000000002</v>
      </c>
      <c r="D180" s="28">
        <f>VLOOKUP($B180,population!$A$10:$Q$1221,3,1)</f>
        <v>3.0000000000000001E-3</v>
      </c>
      <c r="E180" s="28">
        <f>VLOOKUP($B180,population!$A$10:$Q$1221,4,1)</f>
        <v>0.31</v>
      </c>
      <c r="F180" s="28">
        <f>VLOOKUP($B180,population!$A$10:$Q$1221,5,1)</f>
        <v>-1.34</v>
      </c>
      <c r="G180" s="28">
        <f>VLOOKUP($B180,population!$A$10:$Q$1221,6,1)</f>
        <v>-0.2</v>
      </c>
      <c r="H180" s="24"/>
      <c r="I180" s="28">
        <f>VLOOKUP($B180,population!$A$10:$Q$1221,16,1)</f>
        <v>4097.4459999999999</v>
      </c>
      <c r="J180" s="28">
        <f>VLOOKUP($B180,population!$A$10:$Q$1221,17,1)</f>
        <v>104.41400000000002</v>
      </c>
      <c r="N180" s="29" t="s">
        <v>90</v>
      </c>
      <c r="O180" s="29">
        <v>387.81076799826076</v>
      </c>
      <c r="P180" s="29">
        <v>126.9977040711951</v>
      </c>
      <c r="Q180" s="29">
        <v>3.0536832995095207</v>
      </c>
      <c r="R180" s="29">
        <v>2.4718384065518439E-3</v>
      </c>
      <c r="S180" s="29">
        <v>137.84941987701143</v>
      </c>
      <c r="T180" s="29">
        <v>637.77211611951009</v>
      </c>
      <c r="U180" s="29">
        <v>137.84941987701143</v>
      </c>
      <c r="V180" s="29">
        <v>637.77211611951009</v>
      </c>
    </row>
    <row r="181" spans="1:22" ht="15.75" thickBot="1" x14ac:dyDescent="0.3">
      <c r="A181" s="22">
        <f ca="1">INDEX(population!$A$10:$A$1221,RANDBETWEEN(1,COUNTA(population!$A$10:$A$1221)))</f>
        <v>40317</v>
      </c>
      <c r="B181" s="27">
        <v>40443</v>
      </c>
      <c r="C181" s="28">
        <f>VLOOKUP(B181,population!$A$10:$Q$1221,2,1)</f>
        <v>496.274</v>
      </c>
      <c r="D181" s="28">
        <f>VLOOKUP($B181,population!$A$10:$Q$1221,3,1)</f>
        <v>3.0000000000000001E-3</v>
      </c>
      <c r="E181" s="28">
        <f>VLOOKUP($B181,population!$A$10:$Q$1221,4,1)</f>
        <v>1.69</v>
      </c>
      <c r="F181" s="28">
        <f>VLOOKUP($B181,population!$A$10:$Q$1221,5,1)</f>
        <v>1.07</v>
      </c>
      <c r="G181" s="28">
        <f>VLOOKUP($B181,population!$A$10:$Q$1221,6,1)</f>
        <v>-1.82</v>
      </c>
      <c r="H181" s="24"/>
      <c r="I181" s="28">
        <f>VLOOKUP($B181,population!$A$10:$Q$1221,16,1)</f>
        <v>4143.6019999999999</v>
      </c>
      <c r="J181" s="28">
        <f>VLOOKUP($B181,population!$A$10:$Q$1221,17,1)</f>
        <v>102.03200000000001</v>
      </c>
      <c r="N181" s="30" t="s">
        <v>43</v>
      </c>
      <c r="O181" s="30">
        <v>1.7670696373811736</v>
      </c>
      <c r="P181" s="30">
        <v>1.4797683991852664</v>
      </c>
      <c r="Q181" s="30">
        <v>1.1941528406432318</v>
      </c>
      <c r="R181" s="30">
        <v>0.23340079450539547</v>
      </c>
      <c r="S181" s="30">
        <v>-1.1454625746989298</v>
      </c>
      <c r="T181" s="30">
        <v>4.6796018494612772</v>
      </c>
      <c r="U181" s="30">
        <v>-1.1454625746989298</v>
      </c>
      <c r="V181" s="30">
        <v>4.6796018494612772</v>
      </c>
    </row>
    <row r="182" spans="1:22" x14ac:dyDescent="0.25">
      <c r="A182" s="22">
        <f ca="1">INDEX(population!$A$10:$A$1221,RANDBETWEEN(1,COUNTA(population!$A$10:$A$1221)))</f>
        <v>39764</v>
      </c>
      <c r="B182" s="27">
        <v>40492</v>
      </c>
      <c r="C182" s="28">
        <f>VLOOKUP(B182,population!$A$10:$Q$1221,2,1)</f>
        <v>533.52</v>
      </c>
      <c r="D182" s="28">
        <f>VLOOKUP($B182,population!$A$10:$Q$1221,3,1)</f>
        <v>3.0000000000000001E-3</v>
      </c>
      <c r="E182" s="28">
        <f>VLOOKUP($B182,population!$A$10:$Q$1221,4,1)</f>
        <v>3.66</v>
      </c>
      <c r="F182" s="28">
        <f>VLOOKUP($B182,population!$A$10:$Q$1221,5,1)</f>
        <v>0.97</v>
      </c>
      <c r="G182" s="28">
        <f>VLOOKUP($B182,population!$A$10:$Q$1221,6,1)</f>
        <v>1.51</v>
      </c>
      <c r="H182" s="24"/>
      <c r="I182" s="28">
        <f>VLOOKUP($B182,population!$A$10:$Q$1221,16,1)</f>
        <v>4325.63</v>
      </c>
      <c r="J182" s="28">
        <f>VLOOKUP($B182,population!$A$10:$Q$1221,17,1)</f>
        <v>104.52799999999999</v>
      </c>
    </row>
    <row r="183" spans="1:22" x14ac:dyDescent="0.25">
      <c r="A183" s="22">
        <f ca="1">INDEX(population!$A$10:$A$1221,RANDBETWEEN(1,COUNTA(population!$A$10:$A$1221)))</f>
        <v>37636</v>
      </c>
      <c r="B183" s="27">
        <v>40520</v>
      </c>
      <c r="C183" s="28">
        <f>VLOOKUP(B183,population!$A$10:$Q$1221,2,1)</f>
        <v>530.82100000000003</v>
      </c>
      <c r="D183" s="28">
        <f>VLOOKUP($B183,population!$A$10:$Q$1221,3,1)</f>
        <v>3.0000000000000001E-3</v>
      </c>
      <c r="E183" s="28">
        <f>VLOOKUP($B183,population!$A$10:$Q$1221,4,1)</f>
        <v>3</v>
      </c>
      <c r="F183" s="28">
        <f>VLOOKUP($B183,population!$A$10:$Q$1221,5,1)</f>
        <v>-0.25</v>
      </c>
      <c r="G183" s="28">
        <f>VLOOKUP($B183,population!$A$10:$Q$1221,6,1)</f>
        <v>1.0900000000000001</v>
      </c>
      <c r="H183" s="24"/>
      <c r="I183" s="28">
        <f>VLOOKUP($B183,population!$A$10:$Q$1221,16,1)</f>
        <v>4408.1810000000005</v>
      </c>
      <c r="J183" s="28">
        <f>VLOOKUP($B183,population!$A$10:$Q$1221,17,1)</f>
        <v>103.26799999999999</v>
      </c>
    </row>
    <row r="184" spans="1:22" x14ac:dyDescent="0.25">
      <c r="A184" s="22">
        <f ca="1">INDEX(population!$A$10:$A$1221,RANDBETWEEN(1,COUNTA(population!$A$10:$A$1221)))</f>
        <v>35634</v>
      </c>
      <c r="B184" s="27">
        <v>40534</v>
      </c>
      <c r="C184" s="28">
        <f>VLOOKUP(B184,population!$A$10:$Q$1221,2,1)</f>
        <v>541.80600000000004</v>
      </c>
      <c r="D184" s="28">
        <f>VLOOKUP($B184,population!$A$10:$Q$1221,3,1)</f>
        <v>3.0000000000000001E-3</v>
      </c>
      <c r="E184" s="28">
        <f>VLOOKUP($B184,population!$A$10:$Q$1221,4,1)</f>
        <v>0.37</v>
      </c>
      <c r="F184" s="28">
        <f>VLOOKUP($B184,population!$A$10:$Q$1221,5,1)</f>
        <v>0.11</v>
      </c>
      <c r="G184" s="28">
        <f>VLOOKUP($B184,population!$A$10:$Q$1221,6,1)</f>
        <v>-0.86</v>
      </c>
      <c r="H184" s="24"/>
      <c r="I184" s="28">
        <f>VLOOKUP($B184,population!$A$10:$Q$1221,16,1)</f>
        <v>4540.2700000000004</v>
      </c>
      <c r="J184" s="28">
        <f>VLOOKUP($B184,population!$A$10:$Q$1221,17,1)</f>
        <v>103.074</v>
      </c>
    </row>
    <row r="185" spans="1:22" x14ac:dyDescent="0.25">
      <c r="A185" s="22">
        <f ca="1">INDEX(population!$A$10:$A$1221,RANDBETWEEN(1,COUNTA(population!$A$10:$A$1221)))</f>
        <v>36047</v>
      </c>
      <c r="B185" s="27">
        <v>40562</v>
      </c>
      <c r="C185" s="28">
        <f>VLOOKUP(B185,population!$A$10:$Q$1221,2,1)</f>
        <v>557.51099999999997</v>
      </c>
      <c r="D185" s="28">
        <f>VLOOKUP($B185,population!$A$10:$Q$1221,3,1)</f>
        <v>2E-3</v>
      </c>
      <c r="E185" s="28">
        <f>VLOOKUP($B185,population!$A$10:$Q$1221,4,1)</f>
        <v>1.76</v>
      </c>
      <c r="F185" s="28">
        <f>VLOOKUP($B185,population!$A$10:$Q$1221,5,1)</f>
        <v>0.81</v>
      </c>
      <c r="G185" s="28">
        <f>VLOOKUP($B185,population!$A$10:$Q$1221,6,1)</f>
        <v>0.39</v>
      </c>
      <c r="H185" s="24"/>
      <c r="I185" s="28">
        <f>VLOOKUP($B185,population!$A$10:$Q$1221,16,1)</f>
        <v>4770.4350000000004</v>
      </c>
      <c r="J185" s="28">
        <f>VLOOKUP($B185,population!$A$10:$Q$1221,17,1)</f>
        <v>103.39400000000001</v>
      </c>
    </row>
    <row r="186" spans="1:22" ht="15.75" thickBot="1" x14ac:dyDescent="0.3">
      <c r="A186" s="22">
        <f ca="1">INDEX(population!$A$10:$A$1221,RANDBETWEEN(1,COUNTA(population!$A$10:$A$1221)))</f>
        <v>39582</v>
      </c>
      <c r="B186" s="27">
        <v>40562</v>
      </c>
      <c r="C186" s="28">
        <f>VLOOKUP(B186,population!$A$10:$Q$1221,2,1)</f>
        <v>557.51099999999997</v>
      </c>
      <c r="D186" s="28">
        <f>VLOOKUP($B186,population!$A$10:$Q$1221,3,1)</f>
        <v>2E-3</v>
      </c>
      <c r="E186" s="28">
        <f>VLOOKUP($B186,population!$A$10:$Q$1221,4,1)</f>
        <v>1.76</v>
      </c>
      <c r="F186" s="28">
        <f>VLOOKUP($B186,population!$A$10:$Q$1221,5,1)</f>
        <v>0.81</v>
      </c>
      <c r="G186" s="28">
        <f>VLOOKUP($B186,population!$A$10:$Q$1221,6,1)</f>
        <v>0.39</v>
      </c>
      <c r="H186" s="24"/>
      <c r="I186" s="28">
        <f>VLOOKUP($B186,population!$A$10:$Q$1221,16,1)</f>
        <v>4770.4350000000004</v>
      </c>
      <c r="J186" s="28">
        <f>VLOOKUP($B186,population!$A$10:$Q$1221,17,1)</f>
        <v>103.39400000000001</v>
      </c>
    </row>
    <row r="187" spans="1:22" x14ac:dyDescent="0.25">
      <c r="A187" s="22">
        <f ca="1">INDEX(population!$A$10:$A$1221,RANDBETWEEN(1,COUNTA(population!$A$10:$A$1221)))</f>
        <v>43334</v>
      </c>
      <c r="B187" s="27">
        <v>40611</v>
      </c>
      <c r="C187" s="28">
        <f>VLOOKUP(B187,population!$A$10:$Q$1221,2,1)</f>
        <v>568.98699999999997</v>
      </c>
      <c r="D187" s="28">
        <f>VLOOKUP($B187,population!$A$10:$Q$1221,3,1)</f>
        <v>2E-3</v>
      </c>
      <c r="E187" s="28">
        <f>VLOOKUP($B187,population!$A$10:$Q$1221,4,1)</f>
        <v>0.19</v>
      </c>
      <c r="F187" s="28">
        <f>VLOOKUP($B187,population!$A$10:$Q$1221,5,1)</f>
        <v>0.31</v>
      </c>
      <c r="G187" s="28">
        <f>VLOOKUP($B187,population!$A$10:$Q$1221,6,1)</f>
        <v>-0.61</v>
      </c>
      <c r="H187" s="24"/>
      <c r="I187" s="28">
        <f>VLOOKUP($B187,population!$A$10:$Q$1221,16,1)</f>
        <v>4776.2359999999999</v>
      </c>
      <c r="J187" s="28">
        <f>VLOOKUP($B187,population!$A$10:$Q$1221,17,1)</f>
        <v>102.55799999999999</v>
      </c>
      <c r="N187" s="31"/>
      <c r="O187" s="31"/>
      <c r="P187" s="31"/>
    </row>
    <row r="188" spans="1:22" x14ac:dyDescent="0.25">
      <c r="A188" s="22">
        <f ca="1">INDEX(population!$A$10:$A$1221,RANDBETWEEN(1,COUNTA(population!$A$10:$A$1221)))</f>
        <v>36607</v>
      </c>
      <c r="B188" s="27">
        <v>40674</v>
      </c>
      <c r="C188" s="28">
        <f>VLOOKUP(B188,population!$A$10:$Q$1221,2,1)</f>
        <v>581.60699999999997</v>
      </c>
      <c r="D188" s="28">
        <f>VLOOKUP($B188,population!$A$10:$Q$1221,3,1)</f>
        <v>0</v>
      </c>
      <c r="E188" s="28">
        <f>VLOOKUP($B188,population!$A$10:$Q$1221,4,1)</f>
        <v>-1.88</v>
      </c>
      <c r="F188" s="28">
        <f>VLOOKUP($B188,population!$A$10:$Q$1221,5,1)</f>
        <v>-1.89</v>
      </c>
      <c r="G188" s="28">
        <f>VLOOKUP($B188,population!$A$10:$Q$1221,6,1)</f>
        <v>-0.35</v>
      </c>
      <c r="H188" s="24"/>
      <c r="I188" s="28">
        <f>VLOOKUP($B188,population!$A$10:$Q$1221,16,1)</f>
        <v>4456.4629999999997</v>
      </c>
      <c r="J188" s="28">
        <f>VLOOKUP($B188,population!$A$10:$Q$1221,17,1)</f>
        <v>103.03399999999999</v>
      </c>
      <c r="N188" s="29"/>
      <c r="O188" s="29"/>
      <c r="P188" s="29"/>
    </row>
    <row r="189" spans="1:22" x14ac:dyDescent="0.25">
      <c r="A189" s="22">
        <f ca="1">INDEX(population!$A$10:$A$1221,RANDBETWEEN(1,COUNTA(population!$A$10:$A$1221)))</f>
        <v>40338</v>
      </c>
      <c r="B189" s="27">
        <v>40779</v>
      </c>
      <c r="C189" s="28">
        <f>VLOOKUP(B189,population!$A$10:$Q$1221,2,1)</f>
        <v>503.16200000000003</v>
      </c>
      <c r="D189" s="28">
        <f>VLOOKUP($B189,population!$A$10:$Q$1221,3,1)</f>
        <v>2E-3</v>
      </c>
      <c r="E189" s="28">
        <f>VLOOKUP($B189,population!$A$10:$Q$1221,4,1)</f>
        <v>-5.05</v>
      </c>
      <c r="F189" s="28">
        <f>VLOOKUP($B189,population!$A$10:$Q$1221,5,1)</f>
        <v>-1.61</v>
      </c>
      <c r="G189" s="28">
        <f>VLOOKUP($B189,population!$A$10:$Q$1221,6,1)</f>
        <v>1.8</v>
      </c>
      <c r="H189" s="24"/>
      <c r="I189" s="28">
        <f>VLOOKUP($B189,population!$A$10:$Q$1221,16,1)</f>
        <v>4036.0070000000001</v>
      </c>
      <c r="J189" s="28">
        <f>VLOOKUP($B189,population!$A$10:$Q$1221,17,1)</f>
        <v>108.04600000000001</v>
      </c>
      <c r="N189" s="29"/>
      <c r="O189" s="29"/>
      <c r="P189" s="29"/>
    </row>
    <row r="190" spans="1:22" x14ac:dyDescent="0.25">
      <c r="A190" s="22">
        <f ca="1">INDEX(population!$A$10:$A$1221,RANDBETWEEN(1,COUNTA(population!$A$10:$A$1221)))</f>
        <v>42774</v>
      </c>
      <c r="B190" s="27">
        <v>40828</v>
      </c>
      <c r="C190" s="28">
        <f>VLOOKUP(B190,population!$A$10:$Q$1221,2,1)</f>
        <v>503.971</v>
      </c>
      <c r="D190" s="28">
        <f>VLOOKUP($B190,population!$A$10:$Q$1221,3,1)</f>
        <v>0</v>
      </c>
      <c r="E190" s="28">
        <f>VLOOKUP($B190,population!$A$10:$Q$1221,4,1)</f>
        <v>2.27</v>
      </c>
      <c r="F190" s="28">
        <f>VLOOKUP($B190,population!$A$10:$Q$1221,5,1)</f>
        <v>0.23</v>
      </c>
      <c r="G190" s="28">
        <f>VLOOKUP($B190,population!$A$10:$Q$1221,6,1)</f>
        <v>-1.61</v>
      </c>
      <c r="H190" s="24"/>
      <c r="I190" s="28">
        <f>VLOOKUP($B190,population!$A$10:$Q$1221,16,1)</f>
        <v>4086.3720000000003</v>
      </c>
      <c r="J190" s="28">
        <f>VLOOKUP($B190,population!$A$10:$Q$1221,17,1)</f>
        <v>111.328</v>
      </c>
      <c r="N190" s="29"/>
      <c r="O190" s="29"/>
      <c r="P190" s="29"/>
    </row>
    <row r="191" spans="1:22" x14ac:dyDescent="0.25">
      <c r="A191" s="22">
        <f ca="1">INDEX(population!$A$10:$A$1221,RANDBETWEEN(1,COUNTA(population!$A$10:$A$1221)))</f>
        <v>37258</v>
      </c>
      <c r="B191" s="27">
        <v>40849</v>
      </c>
      <c r="C191" s="28">
        <f>VLOOKUP(B191,population!$A$10:$Q$1221,2,1)</f>
        <v>513.18200000000002</v>
      </c>
      <c r="D191" s="28">
        <f>VLOOKUP($B191,population!$A$10:$Q$1221,3,1)</f>
        <v>0</v>
      </c>
      <c r="E191" s="28">
        <f>VLOOKUP($B191,population!$A$10:$Q$1221,4,1)</f>
        <v>4.09</v>
      </c>
      <c r="F191" s="28">
        <f>VLOOKUP($B191,population!$A$10:$Q$1221,5,1)</f>
        <v>2.4300000000000002</v>
      </c>
      <c r="G191" s="28">
        <f>VLOOKUP($B191,population!$A$10:$Q$1221,6,1)</f>
        <v>0.39</v>
      </c>
      <c r="H191" s="24"/>
      <c r="I191" s="28">
        <f>VLOOKUP($B191,population!$A$10:$Q$1221,16,1)</f>
        <v>3981.03</v>
      </c>
      <c r="J191" s="28">
        <f>VLOOKUP($B191,population!$A$10:$Q$1221,17,1)</f>
        <v>109.16</v>
      </c>
      <c r="N191" s="29"/>
      <c r="O191" s="29"/>
      <c r="P191" s="29"/>
    </row>
    <row r="192" spans="1:22" x14ac:dyDescent="0.25">
      <c r="A192" s="22">
        <f ca="1">INDEX(population!$A$10:$A$1221,RANDBETWEEN(1,COUNTA(population!$A$10:$A$1221)))</f>
        <v>35571</v>
      </c>
      <c r="B192" s="27">
        <v>40870</v>
      </c>
      <c r="C192" s="28">
        <f>VLOOKUP(B192,population!$A$10:$Q$1221,2,1)</f>
        <v>475.43200000000002</v>
      </c>
      <c r="D192" s="28">
        <f>VLOOKUP($B192,population!$A$10:$Q$1221,3,1)</f>
        <v>0</v>
      </c>
      <c r="E192" s="28">
        <f>VLOOKUP($B192,population!$A$10:$Q$1221,4,1)</f>
        <v>-3.69</v>
      </c>
      <c r="F192" s="28">
        <f>VLOOKUP($B192,population!$A$10:$Q$1221,5,1)</f>
        <v>0.45</v>
      </c>
      <c r="G192" s="28">
        <f>VLOOKUP($B192,population!$A$10:$Q$1221,6,1)</f>
        <v>-0.1</v>
      </c>
      <c r="H192" s="24"/>
      <c r="I192" s="28">
        <f>VLOOKUP($B192,population!$A$10:$Q$1221,16,1)</f>
        <v>3888.326</v>
      </c>
      <c r="J192" s="28">
        <f>VLOOKUP($B192,population!$A$10:$Q$1221,17,1)</f>
        <v>111.11599999999999</v>
      </c>
      <c r="N192" s="29"/>
      <c r="O192" s="29"/>
      <c r="P192" s="29"/>
    </row>
    <row r="193" spans="1:16" x14ac:dyDescent="0.25">
      <c r="A193" s="22">
        <f ca="1">INDEX(population!$A$10:$A$1221,RANDBETWEEN(1,COUNTA(population!$A$10:$A$1221)))</f>
        <v>38168</v>
      </c>
      <c r="B193" s="27">
        <v>40877</v>
      </c>
      <c r="C193" s="28">
        <f>VLOOKUP(B193,population!$A$10:$Q$1221,2,1)</f>
        <v>509.351</v>
      </c>
      <c r="D193" s="28">
        <f>VLOOKUP($B193,population!$A$10:$Q$1221,3,1)</f>
        <v>0</v>
      </c>
      <c r="E193" s="28">
        <f>VLOOKUP($B193,population!$A$10:$Q$1221,4,1)</f>
        <v>-4.8600000000000003</v>
      </c>
      <c r="F193" s="28">
        <f>VLOOKUP($B193,population!$A$10:$Q$1221,5,1)</f>
        <v>-2.4</v>
      </c>
      <c r="G193" s="28">
        <f>VLOOKUP($B193,population!$A$10:$Q$1221,6,1)</f>
        <v>-0.39</v>
      </c>
      <c r="H193" s="24"/>
      <c r="I193" s="28">
        <f>VLOOKUP($B193,population!$A$10:$Q$1221,16,1)</f>
        <v>3945.6860000000001</v>
      </c>
      <c r="J193" s="28">
        <f>VLOOKUP($B193,population!$A$10:$Q$1221,17,1)</f>
        <v>110.74600000000001</v>
      </c>
      <c r="N193" s="29"/>
      <c r="O193" s="29"/>
      <c r="P193" s="29"/>
    </row>
    <row r="194" spans="1:16" x14ac:dyDescent="0.25">
      <c r="A194" s="22">
        <f ca="1">INDEX(population!$A$10:$A$1221,RANDBETWEEN(1,COUNTA(population!$A$10:$A$1221)))</f>
        <v>36901</v>
      </c>
      <c r="B194" s="27">
        <v>40877</v>
      </c>
      <c r="C194" s="28">
        <f>VLOOKUP(B194,population!$A$10:$Q$1221,2,1)</f>
        <v>509.351</v>
      </c>
      <c r="D194" s="28">
        <f>VLOOKUP($B194,population!$A$10:$Q$1221,3,1)</f>
        <v>0</v>
      </c>
      <c r="E194" s="28">
        <f>VLOOKUP($B194,population!$A$10:$Q$1221,4,1)</f>
        <v>-4.8600000000000003</v>
      </c>
      <c r="F194" s="28">
        <f>VLOOKUP($B194,population!$A$10:$Q$1221,5,1)</f>
        <v>-2.4</v>
      </c>
      <c r="G194" s="28">
        <f>VLOOKUP($B194,population!$A$10:$Q$1221,6,1)</f>
        <v>-0.39</v>
      </c>
      <c r="H194" s="24"/>
      <c r="I194" s="28">
        <f>VLOOKUP($B194,population!$A$10:$Q$1221,16,1)</f>
        <v>3945.6860000000001</v>
      </c>
      <c r="J194" s="28">
        <f>VLOOKUP($B194,population!$A$10:$Q$1221,17,1)</f>
        <v>110.74600000000001</v>
      </c>
      <c r="N194" s="29"/>
      <c r="O194" s="29"/>
      <c r="P194" s="29"/>
    </row>
    <row r="195" spans="1:16" x14ac:dyDescent="0.25">
      <c r="A195" s="22">
        <f ca="1">INDEX(population!$A$10:$A$1221,RANDBETWEEN(1,COUNTA(population!$A$10:$A$1221)))</f>
        <v>43558</v>
      </c>
      <c r="B195" s="27">
        <v>40912</v>
      </c>
      <c r="C195" s="28">
        <f>VLOOKUP(B195,population!$A$10:$Q$1221,2,1)</f>
        <v>517.98</v>
      </c>
      <c r="D195" s="28">
        <f>VLOOKUP($B195,population!$A$10:$Q$1221,3,1)</f>
        <v>0</v>
      </c>
      <c r="E195" s="28">
        <f>VLOOKUP($B195,population!$A$10:$Q$1221,4,1)</f>
        <v>-0.62</v>
      </c>
      <c r="F195" s="28">
        <f>VLOOKUP($B195,population!$A$10:$Q$1221,5,1)</f>
        <v>-0.19</v>
      </c>
      <c r="G195" s="28">
        <f>VLOOKUP($B195,population!$A$10:$Q$1221,6,1)</f>
        <v>-0.44</v>
      </c>
      <c r="H195" s="24"/>
      <c r="I195" s="28">
        <f>VLOOKUP($B195,population!$A$10:$Q$1221,16,1)</f>
        <v>4067.893</v>
      </c>
      <c r="J195" s="28">
        <f>VLOOKUP($B195,population!$A$10:$Q$1221,17,1)</f>
        <v>111.46799999999999</v>
      </c>
      <c r="N195" s="29"/>
      <c r="O195" s="29"/>
      <c r="P195" s="29"/>
    </row>
    <row r="196" spans="1:16" x14ac:dyDescent="0.25">
      <c r="A196" s="22">
        <f ca="1">INDEX(population!$A$10:$A$1221,RANDBETWEEN(1,COUNTA(population!$A$10:$A$1221)))</f>
        <v>36880</v>
      </c>
      <c r="B196" s="27">
        <v>40947</v>
      </c>
      <c r="C196" s="28">
        <f>VLOOKUP(B196,population!$A$10:$Q$1221,2,1)</f>
        <v>556.50400000000002</v>
      </c>
      <c r="D196" s="28">
        <f>VLOOKUP($B196,population!$A$10:$Q$1221,3,1)</f>
        <v>1E-3</v>
      </c>
      <c r="E196" s="28">
        <f>VLOOKUP($B196,population!$A$10:$Q$1221,4,1)</f>
        <v>2.5</v>
      </c>
      <c r="F196" s="28">
        <f>VLOOKUP($B196,population!$A$10:$Q$1221,5,1)</f>
        <v>1.64</v>
      </c>
      <c r="G196" s="28">
        <f>VLOOKUP($B196,population!$A$10:$Q$1221,6,1)</f>
        <v>0.33</v>
      </c>
      <c r="H196" s="24"/>
      <c r="I196" s="28">
        <f>VLOOKUP($B196,population!$A$10:$Q$1221,16,1)</f>
        <v>4277.598</v>
      </c>
      <c r="J196" s="28">
        <f>VLOOKUP($B196,population!$A$10:$Q$1221,17,1)</f>
        <v>110.55600000000001</v>
      </c>
      <c r="N196" s="29"/>
      <c r="O196" s="29"/>
      <c r="P196" s="29"/>
    </row>
    <row r="197" spans="1:16" x14ac:dyDescent="0.25">
      <c r="A197" s="22">
        <f ca="1">INDEX(population!$A$10:$A$1221,RANDBETWEEN(1,COUNTA(population!$A$10:$A$1221)))</f>
        <v>39050</v>
      </c>
      <c r="B197" s="27">
        <v>40975</v>
      </c>
      <c r="C197" s="28">
        <f>VLOOKUP(B197,population!$A$10:$Q$1221,2,1)</f>
        <v>552.40200000000004</v>
      </c>
      <c r="D197" s="28">
        <f>VLOOKUP($B197,population!$A$10:$Q$1221,3,1)</f>
        <v>1E-3</v>
      </c>
      <c r="E197" s="28">
        <f>VLOOKUP($B197,population!$A$10:$Q$1221,4,1)</f>
        <v>0.05</v>
      </c>
      <c r="F197" s="28">
        <f>VLOOKUP($B197,population!$A$10:$Q$1221,5,1)</f>
        <v>-3.38</v>
      </c>
      <c r="G197" s="28">
        <f>VLOOKUP($B197,population!$A$10:$Q$1221,6,1)</f>
        <v>0.44</v>
      </c>
      <c r="H197" s="24"/>
      <c r="I197" s="28">
        <f>VLOOKUP($B197,population!$A$10:$Q$1221,16,1)</f>
        <v>4288.58</v>
      </c>
      <c r="J197" s="28">
        <f>VLOOKUP($B197,population!$A$10:$Q$1221,17,1)</f>
        <v>104.21399999999998</v>
      </c>
      <c r="N197" s="29"/>
      <c r="O197" s="29"/>
      <c r="P197" s="29"/>
    </row>
    <row r="198" spans="1:16" x14ac:dyDescent="0.25">
      <c r="A198" s="22">
        <f ca="1">INDEX(population!$A$10:$A$1221,RANDBETWEEN(1,COUNTA(population!$A$10:$A$1221)))</f>
        <v>35697</v>
      </c>
      <c r="B198" s="27">
        <v>40982</v>
      </c>
      <c r="C198" s="28">
        <f>VLOOKUP(B198,population!$A$10:$Q$1221,2,1)</f>
        <v>568.01300000000003</v>
      </c>
      <c r="D198" s="28">
        <f>VLOOKUP($B198,population!$A$10:$Q$1221,3,1)</f>
        <v>1E-3</v>
      </c>
      <c r="E198" s="28">
        <f>VLOOKUP($B198,population!$A$10:$Q$1221,4,1)</f>
        <v>0.32</v>
      </c>
      <c r="F198" s="28">
        <f>VLOOKUP($B198,population!$A$10:$Q$1221,5,1)</f>
        <v>1.67</v>
      </c>
      <c r="G198" s="28">
        <f>VLOOKUP($B198,population!$A$10:$Q$1221,6,1)</f>
        <v>0.06</v>
      </c>
      <c r="H198" s="24"/>
      <c r="I198" s="28">
        <f>VLOOKUP($B198,population!$A$10:$Q$1221,16,1)</f>
        <v>4329.1099999999997</v>
      </c>
      <c r="J198" s="28">
        <f>VLOOKUP($B198,population!$A$10:$Q$1221,17,1)</f>
        <v>102.91400000000002</v>
      </c>
      <c r="N198" s="29"/>
      <c r="O198" s="29"/>
      <c r="P198" s="29"/>
    </row>
    <row r="199" spans="1:16" x14ac:dyDescent="0.25">
      <c r="A199" s="22">
        <f ca="1">INDEX(population!$A$10:$A$1221,RANDBETWEEN(1,COUNTA(population!$A$10:$A$1221)))</f>
        <v>39106</v>
      </c>
      <c r="B199" s="27">
        <v>40989</v>
      </c>
      <c r="C199" s="28">
        <f>VLOOKUP(B199,population!$A$10:$Q$1221,2,1)</f>
        <v>569.33699999999999</v>
      </c>
      <c r="D199" s="28">
        <f>VLOOKUP($B199,population!$A$10:$Q$1221,3,1)</f>
        <v>1E-3</v>
      </c>
      <c r="E199" s="28">
        <f>VLOOKUP($B199,population!$A$10:$Q$1221,4,1)</f>
        <v>2.29</v>
      </c>
      <c r="F199" s="28">
        <f>VLOOKUP($B199,population!$A$10:$Q$1221,5,1)</f>
        <v>-0.76</v>
      </c>
      <c r="G199" s="28">
        <f>VLOOKUP($B199,population!$A$10:$Q$1221,6,1)</f>
        <v>1.54</v>
      </c>
      <c r="H199" s="24"/>
      <c r="I199" s="28">
        <f>VLOOKUP($B199,population!$A$10:$Q$1221,16,1)</f>
        <v>4345.6289999999999</v>
      </c>
      <c r="J199" s="28">
        <f>VLOOKUP($B199,population!$A$10:$Q$1221,17,1)</f>
        <v>101.428</v>
      </c>
      <c r="N199" s="29"/>
      <c r="O199" s="29"/>
      <c r="P199" s="29"/>
    </row>
    <row r="200" spans="1:16" x14ac:dyDescent="0.25">
      <c r="A200" s="22">
        <f ca="1">INDEX(population!$A$10:$A$1221,RANDBETWEEN(1,COUNTA(population!$A$10:$A$1221)))</f>
        <v>40975</v>
      </c>
      <c r="B200" s="27">
        <v>40996</v>
      </c>
      <c r="C200" s="28">
        <f>VLOOKUP(B200,population!$A$10:$Q$1221,2,1)</f>
        <v>569.85900000000004</v>
      </c>
      <c r="D200" s="28">
        <f>VLOOKUP($B200,population!$A$10:$Q$1221,3,1)</f>
        <v>1E-3</v>
      </c>
      <c r="E200" s="28">
        <f>VLOOKUP($B200,population!$A$10:$Q$1221,4,1)</f>
        <v>-0.44</v>
      </c>
      <c r="F200" s="28">
        <f>VLOOKUP($B200,population!$A$10:$Q$1221,5,1)</f>
        <v>0.61</v>
      </c>
      <c r="G200" s="28">
        <f>VLOOKUP($B200,population!$A$10:$Q$1221,6,1)</f>
        <v>-0.31</v>
      </c>
      <c r="H200" s="24"/>
      <c r="I200" s="28">
        <f>VLOOKUP($B200,population!$A$10:$Q$1221,16,1)</f>
        <v>4460.6080000000002</v>
      </c>
      <c r="J200" s="28">
        <f>VLOOKUP($B200,population!$A$10:$Q$1221,17,1)</f>
        <v>102.28</v>
      </c>
      <c r="N200" s="29"/>
      <c r="O200" s="29"/>
      <c r="P200" s="29"/>
    </row>
    <row r="201" spans="1:16" x14ac:dyDescent="0.25">
      <c r="A201" s="22">
        <f ca="1">INDEX(population!$A$10:$A$1221,RANDBETWEEN(1,COUNTA(population!$A$10:$A$1221)))</f>
        <v>37531</v>
      </c>
      <c r="B201" s="27">
        <v>41045</v>
      </c>
      <c r="C201" s="28">
        <f>VLOOKUP(B201,population!$A$10:$Q$1221,2,1)</f>
        <v>523.952</v>
      </c>
      <c r="D201" s="28">
        <f>VLOOKUP($B201,population!$A$10:$Q$1221,3,1)</f>
        <v>2E-3</v>
      </c>
      <c r="E201" s="28">
        <f>VLOOKUP($B201,population!$A$10:$Q$1221,4,1)</f>
        <v>-0.99</v>
      </c>
      <c r="F201" s="28">
        <f>VLOOKUP($B201,population!$A$10:$Q$1221,5,1)</f>
        <v>0.83</v>
      </c>
      <c r="G201" s="28">
        <f>VLOOKUP($B201,population!$A$10:$Q$1221,6,1)</f>
        <v>0.18</v>
      </c>
      <c r="H201" s="24"/>
      <c r="I201" s="28">
        <f>VLOOKUP($B201,population!$A$10:$Q$1221,16,1)</f>
        <v>3919.7890000000002</v>
      </c>
      <c r="J201" s="28">
        <f>VLOOKUP($B201,population!$A$10:$Q$1221,17,1)</f>
        <v>107.15600000000002</v>
      </c>
      <c r="N201" s="29"/>
      <c r="O201" s="29"/>
      <c r="P201" s="29"/>
    </row>
    <row r="202" spans="1:16" x14ac:dyDescent="0.25">
      <c r="A202" s="22">
        <f ca="1">INDEX(population!$A$10:$A$1221,RANDBETWEEN(1,COUNTA(population!$A$10:$A$1221)))</f>
        <v>40814</v>
      </c>
      <c r="B202" s="27">
        <v>41178</v>
      </c>
      <c r="C202" s="28">
        <f>VLOOKUP(B202,population!$A$10:$Q$1221,2,1)</f>
        <v>574.85</v>
      </c>
      <c r="D202" s="28">
        <f>VLOOKUP($B202,population!$A$10:$Q$1221,3,1)</f>
        <v>2E-3</v>
      </c>
      <c r="E202" s="28">
        <f>VLOOKUP($B202,population!$A$10:$Q$1221,4,1)</f>
        <v>-0.48</v>
      </c>
      <c r="F202" s="28">
        <f>VLOOKUP($B202,population!$A$10:$Q$1221,5,1)</f>
        <v>-0.27</v>
      </c>
      <c r="G202" s="28">
        <f>VLOOKUP($B202,population!$A$10:$Q$1221,6,1)</f>
        <v>-1.17</v>
      </c>
      <c r="H202" s="24"/>
      <c r="I202" s="28">
        <f>VLOOKUP($B202,population!$A$10:$Q$1221,16,1)</f>
        <v>4103.6769999999997</v>
      </c>
      <c r="J202" s="28">
        <f>VLOOKUP($B202,population!$A$10:$Q$1221,17,1)</f>
        <v>109.26799999999999</v>
      </c>
      <c r="N202" s="29"/>
      <c r="O202" s="29"/>
      <c r="P202" s="29"/>
    </row>
    <row r="203" spans="1:16" x14ac:dyDescent="0.25">
      <c r="A203" s="22">
        <f ca="1">INDEX(population!$A$10:$A$1221,RANDBETWEEN(1,COUNTA(population!$A$10:$A$1221)))</f>
        <v>36719</v>
      </c>
      <c r="B203" s="27">
        <v>41227</v>
      </c>
      <c r="C203" s="28">
        <f>VLOOKUP(B203,population!$A$10:$Q$1221,2,1)</f>
        <v>555.59799999999996</v>
      </c>
      <c r="D203" s="28">
        <f>VLOOKUP($B203,population!$A$10:$Q$1221,3,1)</f>
        <v>2E-3</v>
      </c>
      <c r="E203" s="28">
        <f>VLOOKUP($B203,population!$A$10:$Q$1221,4,1)</f>
        <v>-2.33</v>
      </c>
      <c r="F203" s="28">
        <f>VLOOKUP($B203,population!$A$10:$Q$1221,5,1)</f>
        <v>0.09</v>
      </c>
      <c r="G203" s="28">
        <f>VLOOKUP($B203,population!$A$10:$Q$1221,6,1)</f>
        <v>-0.88</v>
      </c>
      <c r="H203" s="24"/>
      <c r="I203" s="28">
        <f>VLOOKUP($B203,population!$A$10:$Q$1221,16,1)</f>
        <v>3874.5830000000001</v>
      </c>
      <c r="J203" s="28">
        <f>VLOOKUP($B203,population!$A$10:$Q$1221,17,1)</f>
        <v>106.86800000000001</v>
      </c>
      <c r="N203" s="29"/>
      <c r="O203" s="29"/>
      <c r="P203" s="29"/>
    </row>
    <row r="204" spans="1:16" x14ac:dyDescent="0.25">
      <c r="A204" s="22">
        <f ca="1">INDEX(population!$A$10:$A$1221,RANDBETWEEN(1,COUNTA(population!$A$10:$A$1221)))</f>
        <v>35711</v>
      </c>
      <c r="B204" s="27">
        <v>41255</v>
      </c>
      <c r="C204" s="28">
        <f>VLOOKUP(B204,population!$A$10:$Q$1221,2,1)</f>
        <v>589.89400000000001</v>
      </c>
      <c r="D204" s="28">
        <f>VLOOKUP($B204,population!$A$10:$Q$1221,3,1)</f>
        <v>3.0000000000000001E-3</v>
      </c>
      <c r="E204" s="28">
        <f>VLOOKUP($B204,population!$A$10:$Q$1221,4,1)</f>
        <v>0.13</v>
      </c>
      <c r="F204" s="28">
        <f>VLOOKUP($B204,population!$A$10:$Q$1221,5,1)</f>
        <v>-0.62</v>
      </c>
      <c r="G204" s="28">
        <f>VLOOKUP($B204,population!$A$10:$Q$1221,6,1)</f>
        <v>1.34</v>
      </c>
      <c r="H204" s="24"/>
      <c r="I204" s="28">
        <f>VLOOKUP($B204,population!$A$10:$Q$1221,16,1)</f>
        <v>4117.0460000000003</v>
      </c>
      <c r="J204" s="28">
        <f>VLOOKUP($B204,population!$A$10:$Q$1221,17,1)</f>
        <v>102.63000000000002</v>
      </c>
      <c r="N204" s="29"/>
      <c r="O204" s="29"/>
      <c r="P204" s="29"/>
    </row>
    <row r="205" spans="1:16" x14ac:dyDescent="0.25">
      <c r="A205" s="22">
        <f ca="1">INDEX(population!$A$10:$A$1221,RANDBETWEEN(1,COUNTA(population!$A$10:$A$1221)))</f>
        <v>39841</v>
      </c>
      <c r="B205" s="27">
        <v>41339</v>
      </c>
      <c r="C205" s="28">
        <f>VLOOKUP(B205,population!$A$10:$Q$1221,2,1)</f>
        <v>628.93399999999997</v>
      </c>
      <c r="D205" s="28">
        <f>VLOOKUP($B205,population!$A$10:$Q$1221,3,1)</f>
        <v>1E-3</v>
      </c>
      <c r="E205" s="28">
        <f>VLOOKUP($B205,population!$A$10:$Q$1221,4,1)</f>
        <v>0.2</v>
      </c>
      <c r="F205" s="28">
        <f>VLOOKUP($B205,population!$A$10:$Q$1221,5,1)</f>
        <v>-0.55000000000000004</v>
      </c>
      <c r="G205" s="28">
        <f>VLOOKUP($B205,population!$A$10:$Q$1221,6,1)</f>
        <v>-1.04</v>
      </c>
      <c r="H205" s="24"/>
      <c r="I205" s="28">
        <f>VLOOKUP($B205,population!$A$10:$Q$1221,16,1)</f>
        <v>4653.1679999999997</v>
      </c>
      <c r="J205" s="28">
        <f>VLOOKUP($B205,population!$A$10:$Q$1221,17,1)</f>
        <v>91.118000000000009</v>
      </c>
      <c r="N205" s="29"/>
      <c r="O205" s="29"/>
      <c r="P205" s="29"/>
    </row>
    <row r="206" spans="1:16" x14ac:dyDescent="0.25">
      <c r="A206" s="22">
        <f ca="1">INDEX(population!$A$10:$A$1221,RANDBETWEEN(1,COUNTA(population!$A$10:$A$1221)))</f>
        <v>39687</v>
      </c>
      <c r="B206" s="27">
        <v>41353</v>
      </c>
      <c r="C206" s="28">
        <f>VLOOKUP(B206,population!$A$10:$Q$1221,2,1)</f>
        <v>631.81100000000004</v>
      </c>
      <c r="D206" s="28">
        <f>VLOOKUP($B206,population!$A$10:$Q$1221,3,1)</f>
        <v>1E-3</v>
      </c>
      <c r="E206" s="28">
        <f>VLOOKUP($B206,population!$A$10:$Q$1221,4,1)</f>
        <v>0.67</v>
      </c>
      <c r="F206" s="28">
        <f>VLOOKUP($B206,population!$A$10:$Q$1221,5,1)</f>
        <v>0.28999999999999998</v>
      </c>
      <c r="G206" s="28">
        <f>VLOOKUP($B206,population!$A$10:$Q$1221,6,1)</f>
        <v>0.99</v>
      </c>
      <c r="H206" s="24"/>
      <c r="I206" s="28">
        <f>VLOOKUP($B206,population!$A$10:$Q$1221,16,1)</f>
        <v>4754.152</v>
      </c>
      <c r="J206" s="28">
        <f>VLOOKUP($B206,population!$A$10:$Q$1221,17,1)</f>
        <v>88.73</v>
      </c>
      <c r="N206" s="29"/>
      <c r="O206" s="29"/>
      <c r="P206" s="29"/>
    </row>
    <row r="207" spans="1:16" x14ac:dyDescent="0.25">
      <c r="A207" s="22">
        <f ca="1">INDEX(population!$A$10:$A$1221,RANDBETWEEN(1,COUNTA(population!$A$10:$A$1221)))</f>
        <v>36747</v>
      </c>
      <c r="B207" s="27">
        <v>41395</v>
      </c>
      <c r="C207" s="28">
        <f>VLOOKUP(B207,population!$A$10:$Q$1221,2,1)</f>
        <v>648.03800000000001</v>
      </c>
      <c r="D207" s="28">
        <f>VLOOKUP($B207,population!$A$10:$Q$1221,3,1)</f>
        <v>0</v>
      </c>
      <c r="E207" s="28">
        <f>VLOOKUP($B207,population!$A$10:$Q$1221,4,1)</f>
        <v>1.92</v>
      </c>
      <c r="F207" s="28">
        <f>VLOOKUP($B207,population!$A$10:$Q$1221,5,1)</f>
        <v>0.53</v>
      </c>
      <c r="G207" s="28">
        <f>VLOOKUP($B207,population!$A$10:$Q$1221,6,1)</f>
        <v>1.53</v>
      </c>
      <c r="H207" s="24"/>
      <c r="I207" s="28">
        <f>VLOOKUP($B207,population!$A$10:$Q$1221,16,1)</f>
        <v>5205.3240000000005</v>
      </c>
      <c r="J207" s="28">
        <f>VLOOKUP($B207,population!$A$10:$Q$1221,17,1)</f>
        <v>86.027999999999992</v>
      </c>
      <c r="N207" s="29"/>
      <c r="O207" s="29"/>
      <c r="P207" s="29"/>
    </row>
    <row r="208" spans="1:16" x14ac:dyDescent="0.25">
      <c r="A208" s="22">
        <f ca="1">INDEX(population!$A$10:$A$1221,RANDBETWEEN(1,COUNTA(population!$A$10:$A$1221)))</f>
        <v>40352</v>
      </c>
      <c r="B208" s="27">
        <v>41423</v>
      </c>
      <c r="C208" s="28">
        <f>VLOOKUP(B208,population!$A$10:$Q$1221,2,1)</f>
        <v>658.07500000000005</v>
      </c>
      <c r="D208" s="28">
        <f>VLOOKUP($B208,population!$A$10:$Q$1221,3,1)</f>
        <v>0</v>
      </c>
      <c r="E208" s="28">
        <f>VLOOKUP($B208,population!$A$10:$Q$1221,4,1)</f>
        <v>-1.07</v>
      </c>
      <c r="F208" s="28">
        <f>VLOOKUP($B208,population!$A$10:$Q$1221,5,1)</f>
        <v>0.16</v>
      </c>
      <c r="G208" s="28">
        <f>VLOOKUP($B208,population!$A$10:$Q$1221,6,1)</f>
        <v>0.21</v>
      </c>
      <c r="H208" s="24"/>
      <c r="I208" s="28">
        <f>VLOOKUP($B208,population!$A$10:$Q$1221,16,1)</f>
        <v>5141.0540000000001</v>
      </c>
      <c r="J208" s="28">
        <f>VLOOKUP($B208,population!$A$10:$Q$1221,17,1)</f>
        <v>83.8</v>
      </c>
      <c r="N208" s="29"/>
      <c r="O208" s="29"/>
      <c r="P208" s="29"/>
    </row>
    <row r="209" spans="1:16" x14ac:dyDescent="0.25">
      <c r="A209" s="22">
        <f ca="1">INDEX(population!$A$10:$A$1221,RANDBETWEEN(1,COUNTA(population!$A$10:$A$1221)))</f>
        <v>36145</v>
      </c>
      <c r="B209" s="27">
        <v>41430</v>
      </c>
      <c r="C209" s="28">
        <f>VLOOKUP(B209,population!$A$10:$Q$1221,2,1)</f>
        <v>641.35300000000007</v>
      </c>
      <c r="D209" s="28">
        <f>VLOOKUP($B209,population!$A$10:$Q$1221,3,1)</f>
        <v>0</v>
      </c>
      <c r="E209" s="28">
        <f>VLOOKUP($B209,population!$A$10:$Q$1221,4,1)</f>
        <v>-0.76</v>
      </c>
      <c r="F209" s="28">
        <f>VLOOKUP($B209,population!$A$10:$Q$1221,5,1)</f>
        <v>1.0900000000000001</v>
      </c>
      <c r="G209" s="28">
        <f>VLOOKUP($B209,population!$A$10:$Q$1221,6,1)</f>
        <v>1.04</v>
      </c>
      <c r="H209" s="24"/>
      <c r="I209" s="28">
        <f>VLOOKUP($B209,population!$A$10:$Q$1221,16,1)</f>
        <v>4823.5240000000003</v>
      </c>
      <c r="J209" s="28">
        <f>VLOOKUP($B209,population!$A$10:$Q$1221,17,1)</f>
        <v>84.718000000000004</v>
      </c>
      <c r="N209" s="29"/>
      <c r="O209" s="29"/>
      <c r="P209" s="29"/>
    </row>
    <row r="210" spans="1:16" x14ac:dyDescent="0.25">
      <c r="A210" s="22">
        <f ca="1">INDEX(population!$A$10:$A$1221,RANDBETWEEN(1,COUNTA(population!$A$10:$A$1221)))</f>
        <v>35697</v>
      </c>
      <c r="B210" s="27">
        <v>41437</v>
      </c>
      <c r="C210" s="28">
        <f>VLOOKUP(B210,population!$A$10:$Q$1221,2,1)</f>
        <v>641.55899999999997</v>
      </c>
      <c r="D210" s="28">
        <f>VLOOKUP($B210,population!$A$10:$Q$1221,3,1)</f>
        <v>0</v>
      </c>
      <c r="E210" s="28">
        <f>VLOOKUP($B210,population!$A$10:$Q$1221,4,1)</f>
        <v>0.73</v>
      </c>
      <c r="F210" s="28">
        <f>VLOOKUP($B210,population!$A$10:$Q$1221,5,1)</f>
        <v>-0.4</v>
      </c>
      <c r="G210" s="28">
        <f>VLOOKUP($B210,population!$A$10:$Q$1221,6,1)</f>
        <v>-0.21</v>
      </c>
      <c r="H210" s="24"/>
      <c r="I210" s="28">
        <f>VLOOKUP($B210,population!$A$10:$Q$1221,16,1)</f>
        <v>5047.6410000000005</v>
      </c>
      <c r="J210" s="28">
        <f>VLOOKUP($B210,population!$A$10:$Q$1221,17,1)</f>
        <v>87.259999999999991</v>
      </c>
      <c r="N210" s="29"/>
      <c r="O210" s="29"/>
      <c r="P210" s="29"/>
    </row>
    <row r="211" spans="1:16" x14ac:dyDescent="0.25">
      <c r="A211" s="22">
        <f ca="1">INDEX(population!$A$10:$A$1221,RANDBETWEEN(1,COUNTA(population!$A$10:$A$1221)))</f>
        <v>40408</v>
      </c>
      <c r="B211" s="27">
        <v>41437</v>
      </c>
      <c r="C211" s="28">
        <f>VLOOKUP(B211,population!$A$10:$Q$1221,2,1)</f>
        <v>641.55899999999997</v>
      </c>
      <c r="D211" s="28">
        <f>VLOOKUP($B211,population!$A$10:$Q$1221,3,1)</f>
        <v>0</v>
      </c>
      <c r="E211" s="28">
        <f>VLOOKUP($B211,population!$A$10:$Q$1221,4,1)</f>
        <v>0.73</v>
      </c>
      <c r="F211" s="28">
        <f>VLOOKUP($B211,population!$A$10:$Q$1221,5,1)</f>
        <v>-0.4</v>
      </c>
      <c r="G211" s="28">
        <f>VLOOKUP($B211,population!$A$10:$Q$1221,6,1)</f>
        <v>-0.21</v>
      </c>
      <c r="H211" s="24"/>
      <c r="I211" s="28">
        <f>VLOOKUP($B211,population!$A$10:$Q$1221,16,1)</f>
        <v>5047.6410000000005</v>
      </c>
      <c r="J211" s="28">
        <f>VLOOKUP($B211,population!$A$10:$Q$1221,17,1)</f>
        <v>87.259999999999991</v>
      </c>
      <c r="N211" s="29"/>
      <c r="O211" s="29"/>
      <c r="P211" s="29"/>
    </row>
    <row r="212" spans="1:16" x14ac:dyDescent="0.25">
      <c r="A212" s="22">
        <f ca="1">INDEX(population!$A$10:$A$1221,RANDBETWEEN(1,COUNTA(population!$A$10:$A$1221)))</f>
        <v>39680</v>
      </c>
      <c r="B212" s="27">
        <v>41458</v>
      </c>
      <c r="C212" s="28">
        <f>VLOOKUP(B212,population!$A$10:$Q$1221,2,1)</f>
        <v>632.65700000000004</v>
      </c>
      <c r="D212" s="28">
        <f>VLOOKUP($B212,population!$A$10:$Q$1221,3,1)</f>
        <v>0</v>
      </c>
      <c r="E212" s="28">
        <f>VLOOKUP($B212,population!$A$10:$Q$1221,4,1)</f>
        <v>1.1100000000000001</v>
      </c>
      <c r="F212" s="28">
        <f>VLOOKUP($B212,population!$A$10:$Q$1221,5,1)</f>
        <v>0.48</v>
      </c>
      <c r="G212" s="28">
        <f>VLOOKUP($B212,population!$A$10:$Q$1221,6,1)</f>
        <v>0.27</v>
      </c>
      <c r="H212" s="24"/>
      <c r="I212" s="28">
        <f>VLOOKUP($B212,population!$A$10:$Q$1221,16,1)</f>
        <v>5186.9110000000001</v>
      </c>
      <c r="J212" s="28">
        <f>VLOOKUP($B212,population!$A$10:$Q$1221,17,1)</f>
        <v>86.310000000000016</v>
      </c>
      <c r="N212" s="29"/>
      <c r="O212" s="29"/>
      <c r="P212" s="29"/>
    </row>
    <row r="213" spans="1:16" x14ac:dyDescent="0.25">
      <c r="A213" s="22">
        <f ca="1">INDEX(population!$A$10:$A$1221,RANDBETWEEN(1,COUNTA(population!$A$10:$A$1221)))</f>
        <v>37594</v>
      </c>
      <c r="B213" s="27">
        <v>41465</v>
      </c>
      <c r="C213" s="28">
        <f>VLOOKUP(B213,population!$A$10:$Q$1221,2,1)</f>
        <v>645.91399999999999</v>
      </c>
      <c r="D213" s="28">
        <f>VLOOKUP($B213,population!$A$10:$Q$1221,3,1)</f>
        <v>0</v>
      </c>
      <c r="E213" s="28">
        <f>VLOOKUP($B213,population!$A$10:$Q$1221,4,1)</f>
        <v>1.84</v>
      </c>
      <c r="F213" s="28">
        <f>VLOOKUP($B213,population!$A$10:$Q$1221,5,1)</f>
        <v>1.41</v>
      </c>
      <c r="G213" s="28">
        <f>VLOOKUP($B213,population!$A$10:$Q$1221,6,1)</f>
        <v>0.18</v>
      </c>
      <c r="H213" s="24"/>
      <c r="I213" s="28">
        <f>VLOOKUP($B213,population!$A$10:$Q$1221,16,1)</f>
        <v>5255.5569999999998</v>
      </c>
      <c r="J213" s="28">
        <f>VLOOKUP($B213,population!$A$10:$Q$1221,17,1)</f>
        <v>85.475999999999999</v>
      </c>
      <c r="N213" s="29"/>
      <c r="O213" s="29"/>
      <c r="P213" s="29"/>
    </row>
    <row r="214" spans="1:16" x14ac:dyDescent="0.25">
      <c r="A214" s="22">
        <f ca="1">INDEX(population!$A$10:$A$1221,RANDBETWEEN(1,COUNTA(population!$A$10:$A$1221)))</f>
        <v>37741</v>
      </c>
      <c r="B214" s="27">
        <v>41479</v>
      </c>
      <c r="C214" s="28">
        <f>VLOOKUP(B214,population!$A$10:$Q$1221,2,1)</f>
        <v>667.66499999999996</v>
      </c>
      <c r="D214" s="28">
        <f>VLOOKUP($B214,population!$A$10:$Q$1221,3,1)</f>
        <v>0</v>
      </c>
      <c r="E214" s="28">
        <f>VLOOKUP($B214,population!$A$10:$Q$1221,4,1)</f>
        <v>0.72</v>
      </c>
      <c r="F214" s="28">
        <f>VLOOKUP($B214,population!$A$10:$Q$1221,5,1)</f>
        <v>0.41</v>
      </c>
      <c r="G214" s="28">
        <f>VLOOKUP($B214,population!$A$10:$Q$1221,6,1)</f>
        <v>1.85</v>
      </c>
      <c r="H214" s="24"/>
      <c r="I214" s="28">
        <f>VLOOKUP($B214,population!$A$10:$Q$1221,16,1)</f>
        <v>5364.3310000000001</v>
      </c>
      <c r="J214" s="28">
        <f>VLOOKUP($B214,population!$A$10:$Q$1221,17,1)</f>
        <v>85.183999999999997</v>
      </c>
      <c r="N214" s="29"/>
      <c r="O214" s="29"/>
      <c r="P214" s="29"/>
    </row>
    <row r="215" spans="1:16" x14ac:dyDescent="0.25">
      <c r="A215" s="22">
        <f ca="1">INDEX(population!$A$10:$A$1221,RANDBETWEEN(1,COUNTA(population!$A$10:$A$1221)))</f>
        <v>41052</v>
      </c>
      <c r="B215" s="27">
        <v>41521</v>
      </c>
      <c r="C215" s="28">
        <f>VLOOKUP(B215,population!$A$10:$Q$1221,2,1)</f>
        <v>658.88900000000001</v>
      </c>
      <c r="D215" s="28">
        <f>VLOOKUP($B215,population!$A$10:$Q$1221,3,1)</f>
        <v>0</v>
      </c>
      <c r="E215" s="28">
        <f>VLOOKUP($B215,population!$A$10:$Q$1221,4,1)</f>
        <v>-1.87</v>
      </c>
      <c r="F215" s="28">
        <f>VLOOKUP($B215,population!$A$10:$Q$1221,5,1)</f>
        <v>-0.51</v>
      </c>
      <c r="G215" s="28">
        <f>VLOOKUP($B215,population!$A$10:$Q$1221,6,1)</f>
        <v>-1.32</v>
      </c>
      <c r="H215" s="24"/>
      <c r="I215" s="28">
        <f>VLOOKUP($B215,population!$A$10:$Q$1221,16,1)</f>
        <v>5103.3469999999998</v>
      </c>
      <c r="J215" s="28">
        <f>VLOOKUP($B215,population!$A$10:$Q$1221,17,1)</f>
        <v>86.822000000000003</v>
      </c>
      <c r="N215" s="29"/>
      <c r="O215" s="29"/>
      <c r="P215" s="29"/>
    </row>
    <row r="216" spans="1:16" x14ac:dyDescent="0.25">
      <c r="A216" s="22">
        <f ca="1">INDEX(population!$A$10:$A$1221,RANDBETWEEN(1,COUNTA(population!$A$10:$A$1221)))</f>
        <v>43530</v>
      </c>
      <c r="B216" s="27">
        <v>41577</v>
      </c>
      <c r="C216" s="28">
        <f>VLOOKUP(B216,population!$A$10:$Q$1221,2,1)</f>
        <v>714.25700000000006</v>
      </c>
      <c r="D216" s="28">
        <f>VLOOKUP($B216,population!$A$10:$Q$1221,3,1)</f>
        <v>1E-3</v>
      </c>
      <c r="E216" s="28">
        <f>VLOOKUP($B216,population!$A$10:$Q$1221,4,1)</f>
        <v>0.72</v>
      </c>
      <c r="F216" s="28">
        <f>VLOOKUP($B216,population!$A$10:$Q$1221,5,1)</f>
        <v>-0.18</v>
      </c>
      <c r="G216" s="28">
        <f>VLOOKUP($B216,population!$A$10:$Q$1221,6,1)</f>
        <v>-0.35</v>
      </c>
      <c r="H216" s="24"/>
      <c r="I216" s="28">
        <f>VLOOKUP($B216,population!$A$10:$Q$1221,16,1)</f>
        <v>5410.2579999999998</v>
      </c>
      <c r="J216" s="28">
        <f>VLOOKUP($B216,population!$A$10:$Q$1221,17,1)</f>
        <v>86.096000000000004</v>
      </c>
      <c r="N216" s="29"/>
      <c r="O216" s="29"/>
      <c r="P216" s="29"/>
    </row>
    <row r="217" spans="1:16" x14ac:dyDescent="0.25">
      <c r="A217" s="22">
        <f ca="1">INDEX(population!$A$10:$A$1221,RANDBETWEEN(1,COUNTA(population!$A$10:$A$1221)))</f>
        <v>37489</v>
      </c>
      <c r="B217" s="27">
        <v>41584</v>
      </c>
      <c r="C217" s="28">
        <f>VLOOKUP(B217,population!$A$10:$Q$1221,2,1)</f>
        <v>711</v>
      </c>
      <c r="D217" s="28">
        <f>VLOOKUP($B217,population!$A$10:$Q$1221,3,1)</f>
        <v>1E-3</v>
      </c>
      <c r="E217" s="28">
        <f>VLOOKUP($B217,population!$A$10:$Q$1221,4,1)</f>
        <v>-0.12</v>
      </c>
      <c r="F217" s="28">
        <f>VLOOKUP($B217,population!$A$10:$Q$1221,5,1)</f>
        <v>-1.73</v>
      </c>
      <c r="G217" s="28">
        <f>VLOOKUP($B217,population!$A$10:$Q$1221,6,1)</f>
        <v>0.17</v>
      </c>
      <c r="H217" s="24"/>
      <c r="I217" s="28">
        <f>VLOOKUP($B217,population!$A$10:$Q$1221,16,1)</f>
        <v>5328.8410000000003</v>
      </c>
      <c r="J217" s="28">
        <f>VLOOKUP($B217,population!$A$10:$Q$1221,17,1)</f>
        <v>85.933999999999997</v>
      </c>
      <c r="N217" s="29"/>
      <c r="O217" s="29"/>
      <c r="P217" s="29"/>
    </row>
    <row r="218" spans="1:16" x14ac:dyDescent="0.25">
      <c r="A218" s="22">
        <f ca="1">INDEX(population!$A$10:$A$1221,RANDBETWEEN(1,COUNTA(population!$A$10:$A$1221)))</f>
        <v>36852</v>
      </c>
      <c r="B218" s="27">
        <v>41626</v>
      </c>
      <c r="C218" s="28">
        <f>VLOOKUP(B218,population!$A$10:$Q$1221,2,1)</f>
        <v>713.26099999999997</v>
      </c>
      <c r="D218" s="28">
        <f>VLOOKUP($B218,population!$A$10:$Q$1221,3,1)</f>
        <v>1E-3</v>
      </c>
      <c r="E218" s="28">
        <f>VLOOKUP($B218,population!$A$10:$Q$1221,4,1)</f>
        <v>-1.46</v>
      </c>
      <c r="F218" s="28">
        <f>VLOOKUP($B218,population!$A$10:$Q$1221,5,1)</f>
        <v>-0.72</v>
      </c>
      <c r="G218" s="28">
        <f>VLOOKUP($B218,population!$A$10:$Q$1221,6,1)</f>
        <v>0.49</v>
      </c>
      <c r="H218" s="24"/>
      <c r="I218" s="28">
        <f>VLOOKUP($B218,population!$A$10:$Q$1221,16,1)</f>
        <v>5365.53</v>
      </c>
      <c r="J218" s="28">
        <f>VLOOKUP($B218,population!$A$10:$Q$1221,17,1)</f>
        <v>82.218000000000004</v>
      </c>
      <c r="N218" s="29"/>
      <c r="O218" s="29"/>
      <c r="P218" s="29"/>
    </row>
    <row r="219" spans="1:16" x14ac:dyDescent="0.25">
      <c r="A219" s="22">
        <f ca="1">INDEX(population!$A$10:$A$1221,RANDBETWEEN(1,COUNTA(population!$A$10:$A$1221)))</f>
        <v>42998</v>
      </c>
      <c r="B219" s="27">
        <v>41640</v>
      </c>
      <c r="C219" s="28">
        <f>VLOOKUP(B219,population!$A$10:$Q$1221,2,1)</f>
        <v>733.15700000000004</v>
      </c>
      <c r="D219" s="28">
        <f>VLOOKUP($B219,population!$A$10:$Q$1221,3,1)</f>
        <v>1E-3</v>
      </c>
      <c r="E219" s="28">
        <f>VLOOKUP($B219,population!$A$10:$Q$1221,4,1)</f>
        <v>1.35</v>
      </c>
      <c r="F219" s="28">
        <f>VLOOKUP($B219,population!$A$10:$Q$1221,5,1)</f>
        <v>0.22</v>
      </c>
      <c r="G219" s="28">
        <f>VLOOKUP($B219,population!$A$10:$Q$1221,6,1)</f>
        <v>-0.03</v>
      </c>
      <c r="H219" s="24"/>
      <c r="I219" s="28">
        <f>VLOOKUP($B219,population!$A$10:$Q$1221,16,1)</f>
        <v>5490.527</v>
      </c>
      <c r="J219" s="28">
        <f>VLOOKUP($B219,population!$A$10:$Q$1221,17,1)</f>
        <v>80.896000000000001</v>
      </c>
      <c r="N219" s="29"/>
      <c r="O219" s="29"/>
      <c r="P219" s="29"/>
    </row>
    <row r="220" spans="1:16" x14ac:dyDescent="0.25">
      <c r="A220" s="22">
        <f ca="1">INDEX(population!$A$10:$A$1221,RANDBETWEEN(1,COUNTA(population!$A$10:$A$1221)))</f>
        <v>38294</v>
      </c>
      <c r="B220" s="27">
        <v>41689</v>
      </c>
      <c r="C220" s="28">
        <f>VLOOKUP(B220,population!$A$10:$Q$1221,2,1)</f>
        <v>729.15899999999999</v>
      </c>
      <c r="D220" s="28">
        <f>VLOOKUP($B220,population!$A$10:$Q$1221,3,1)</f>
        <v>1E-3</v>
      </c>
      <c r="E220" s="28">
        <f>VLOOKUP($B220,population!$A$10:$Q$1221,4,1)</f>
        <v>2.5299999999999998</v>
      </c>
      <c r="F220" s="28">
        <f>VLOOKUP($B220,population!$A$10:$Q$1221,5,1)</f>
        <v>0.55000000000000004</v>
      </c>
      <c r="G220" s="28">
        <f>VLOOKUP($B220,population!$A$10:$Q$1221,6,1)</f>
        <v>0</v>
      </c>
      <c r="H220" s="24"/>
      <c r="I220" s="28">
        <f>VLOOKUP($B220,population!$A$10:$Q$1221,16,1)</f>
        <v>5269.0010000000002</v>
      </c>
      <c r="J220" s="28">
        <f>VLOOKUP($B220,population!$A$10:$Q$1221,17,1)</f>
        <v>83.416000000000011</v>
      </c>
      <c r="N220" s="29"/>
      <c r="O220" s="29"/>
      <c r="P220" s="29"/>
    </row>
    <row r="221" spans="1:16" x14ac:dyDescent="0.25">
      <c r="A221" s="22">
        <f ca="1">INDEX(population!$A$10:$A$1221,RANDBETWEEN(1,COUNTA(population!$A$10:$A$1221)))</f>
        <v>42956</v>
      </c>
      <c r="B221" s="27">
        <v>41689</v>
      </c>
      <c r="C221" s="28">
        <f>VLOOKUP(B221,population!$A$10:$Q$1221,2,1)</f>
        <v>729.15899999999999</v>
      </c>
      <c r="D221" s="28">
        <f>VLOOKUP($B221,population!$A$10:$Q$1221,3,1)</f>
        <v>1E-3</v>
      </c>
      <c r="E221" s="28">
        <f>VLOOKUP($B221,population!$A$10:$Q$1221,4,1)</f>
        <v>2.5299999999999998</v>
      </c>
      <c r="F221" s="28">
        <f>VLOOKUP($B221,population!$A$10:$Q$1221,5,1)</f>
        <v>0.55000000000000004</v>
      </c>
      <c r="G221" s="28">
        <f>VLOOKUP($B221,population!$A$10:$Q$1221,6,1)</f>
        <v>0</v>
      </c>
      <c r="H221" s="24"/>
      <c r="I221" s="28">
        <f>VLOOKUP($B221,population!$A$10:$Q$1221,16,1)</f>
        <v>5269.0010000000002</v>
      </c>
      <c r="J221" s="28">
        <f>VLOOKUP($B221,population!$A$10:$Q$1221,17,1)</f>
        <v>83.416000000000011</v>
      </c>
      <c r="N221" s="29"/>
      <c r="O221" s="29"/>
      <c r="P221" s="29"/>
    </row>
    <row r="222" spans="1:16" x14ac:dyDescent="0.25">
      <c r="A222" s="22">
        <f ca="1">INDEX(population!$A$10:$A$1221,RANDBETWEEN(1,COUNTA(population!$A$10:$A$1221)))</f>
        <v>42340</v>
      </c>
      <c r="B222" s="27">
        <v>41703</v>
      </c>
      <c r="C222" s="28">
        <f>VLOOKUP(B222,population!$A$10:$Q$1221,2,1)</f>
        <v>739.48</v>
      </c>
      <c r="D222" s="28">
        <f>VLOOKUP($B222,population!$A$10:$Q$1221,3,1)</f>
        <v>1E-3</v>
      </c>
      <c r="E222" s="28">
        <f>VLOOKUP($B222,population!$A$10:$Q$1221,4,1)</f>
        <v>1.37</v>
      </c>
      <c r="F222" s="28">
        <f>VLOOKUP($B222,population!$A$10:$Q$1221,5,1)</f>
        <v>0.44</v>
      </c>
      <c r="G222" s="28">
        <f>VLOOKUP($B222,population!$A$10:$Q$1221,6,1)</f>
        <v>0.41</v>
      </c>
      <c r="H222" s="24"/>
      <c r="I222" s="28">
        <f>VLOOKUP($B222,population!$A$10:$Q$1221,16,1)</f>
        <v>5238.2809999999999</v>
      </c>
      <c r="J222" s="28">
        <f>VLOOKUP($B222,population!$A$10:$Q$1221,17,1)</f>
        <v>83.816000000000003</v>
      </c>
      <c r="N222" s="29"/>
      <c r="O222" s="29"/>
      <c r="P222" s="29"/>
    </row>
    <row r="223" spans="1:16" x14ac:dyDescent="0.25">
      <c r="A223" s="22">
        <f ca="1">INDEX(population!$A$10:$A$1221,RANDBETWEEN(1,COUNTA(population!$A$10:$A$1221)))</f>
        <v>40856</v>
      </c>
      <c r="B223" s="27">
        <v>41717</v>
      </c>
      <c r="C223" s="28">
        <f>VLOOKUP(B223,population!$A$10:$Q$1221,2,1)</f>
        <v>731.274</v>
      </c>
      <c r="D223" s="28">
        <f>VLOOKUP($B223,population!$A$10:$Q$1221,3,1)</f>
        <v>1E-3</v>
      </c>
      <c r="E223" s="28">
        <f>VLOOKUP($B223,population!$A$10:$Q$1221,4,1)</f>
        <v>-1.94</v>
      </c>
      <c r="F223" s="28">
        <f>VLOOKUP($B223,population!$A$10:$Q$1221,5,1)</f>
        <v>0.2</v>
      </c>
      <c r="G223" s="28">
        <f>VLOOKUP($B223,population!$A$10:$Q$1221,6,1)</f>
        <v>-0.08</v>
      </c>
      <c r="H223" s="24"/>
      <c r="I223" s="28">
        <f>VLOOKUP($B223,population!$A$10:$Q$1221,16,1)</f>
        <v>5058.5039999999999</v>
      </c>
      <c r="J223" s="28">
        <f>VLOOKUP($B223,population!$A$10:$Q$1221,17,1)</f>
        <v>83.795999999999992</v>
      </c>
      <c r="N223" s="29"/>
      <c r="O223" s="29"/>
      <c r="P223" s="29"/>
    </row>
    <row r="224" spans="1:16" x14ac:dyDescent="0.25">
      <c r="A224" s="22">
        <f ca="1">INDEX(population!$A$10:$A$1221,RANDBETWEEN(1,COUNTA(population!$A$10:$A$1221)))</f>
        <v>43509</v>
      </c>
      <c r="B224" s="27">
        <v>41731</v>
      </c>
      <c r="C224" s="28">
        <f>VLOOKUP(B224,population!$A$10:$Q$1221,2,1)</f>
        <v>748.37800000000004</v>
      </c>
      <c r="D224" s="28">
        <f>VLOOKUP($B224,population!$A$10:$Q$1221,3,1)</f>
        <v>0</v>
      </c>
      <c r="E224" s="28">
        <f>VLOOKUP($B224,population!$A$10:$Q$1221,4,1)</f>
        <v>-1.01</v>
      </c>
      <c r="F224" s="28">
        <f>VLOOKUP($B224,population!$A$10:$Q$1221,5,1)</f>
        <v>-2.93</v>
      </c>
      <c r="G224" s="28">
        <f>VLOOKUP($B224,population!$A$10:$Q$1221,6,1)</f>
        <v>1.64</v>
      </c>
      <c r="H224" s="24"/>
      <c r="I224" s="28">
        <f>VLOOKUP($B224,population!$A$10:$Q$1221,16,1)</f>
        <v>5192.598</v>
      </c>
      <c r="J224" s="28">
        <f>VLOOKUP($B224,population!$A$10:$Q$1221,17,1)</f>
        <v>82.971999999999994</v>
      </c>
      <c r="N224" s="29"/>
      <c r="O224" s="29"/>
      <c r="P224" s="29"/>
    </row>
    <row r="225" spans="1:16" x14ac:dyDescent="0.25">
      <c r="A225" s="22">
        <f ca="1">INDEX(population!$A$10:$A$1221,RANDBETWEEN(1,COUNTA(population!$A$10:$A$1221)))</f>
        <v>35872</v>
      </c>
      <c r="B225" s="27">
        <v>41745</v>
      </c>
      <c r="C225" s="28">
        <f>VLOOKUP(B225,population!$A$10:$Q$1221,2,1)</f>
        <v>740.13099999999997</v>
      </c>
      <c r="D225" s="28">
        <f>VLOOKUP($B225,population!$A$10:$Q$1221,3,1)</f>
        <v>0</v>
      </c>
      <c r="E225" s="28">
        <f>VLOOKUP($B225,population!$A$10:$Q$1221,4,1)</f>
        <v>-2.87</v>
      </c>
      <c r="F225" s="28">
        <f>VLOOKUP($B225,population!$A$10:$Q$1221,5,1)</f>
        <v>-0.79</v>
      </c>
      <c r="G225" s="28">
        <f>VLOOKUP($B225,population!$A$10:$Q$1221,6,1)</f>
        <v>0.01</v>
      </c>
      <c r="H225" s="24"/>
      <c r="I225" s="28">
        <f>VLOOKUP($B225,population!$A$10:$Q$1221,16,1)</f>
        <v>5072.7340000000004</v>
      </c>
      <c r="J225" s="28">
        <f>VLOOKUP($B225,population!$A$10:$Q$1221,17,1)</f>
        <v>83.641999999999996</v>
      </c>
      <c r="N225" s="29"/>
      <c r="O225" s="29"/>
      <c r="P225" s="29"/>
    </row>
    <row r="226" spans="1:16" x14ac:dyDescent="0.25">
      <c r="A226" s="22">
        <f ca="1">INDEX(population!$A$10:$A$1221,RANDBETWEEN(1,COUNTA(population!$A$10:$A$1221)))</f>
        <v>36537</v>
      </c>
      <c r="B226" s="27">
        <v>41745</v>
      </c>
      <c r="C226" s="28">
        <f>VLOOKUP(B226,population!$A$10:$Q$1221,2,1)</f>
        <v>740.13099999999997</v>
      </c>
      <c r="D226" s="28">
        <f>VLOOKUP($B226,population!$A$10:$Q$1221,3,1)</f>
        <v>0</v>
      </c>
      <c r="E226" s="28">
        <f>VLOOKUP($B226,population!$A$10:$Q$1221,4,1)</f>
        <v>-2.87</v>
      </c>
      <c r="F226" s="28">
        <f>VLOOKUP($B226,population!$A$10:$Q$1221,5,1)</f>
        <v>-0.79</v>
      </c>
      <c r="G226" s="28">
        <f>VLOOKUP($B226,population!$A$10:$Q$1221,6,1)</f>
        <v>0.01</v>
      </c>
      <c r="H226" s="24"/>
      <c r="I226" s="28">
        <f>VLOOKUP($B226,population!$A$10:$Q$1221,16,1)</f>
        <v>5072.7340000000004</v>
      </c>
      <c r="J226" s="28">
        <f>VLOOKUP($B226,population!$A$10:$Q$1221,17,1)</f>
        <v>83.641999999999996</v>
      </c>
      <c r="N226" s="29"/>
      <c r="O226" s="29"/>
      <c r="P226" s="29"/>
    </row>
    <row r="227" spans="1:16" x14ac:dyDescent="0.25">
      <c r="A227" s="22">
        <f ca="1">INDEX(population!$A$10:$A$1221,RANDBETWEEN(1,COUNTA(population!$A$10:$A$1221)))</f>
        <v>36915</v>
      </c>
      <c r="B227" s="27">
        <v>41794</v>
      </c>
      <c r="C227" s="28">
        <f>VLOOKUP(B227,population!$A$10:$Q$1221,2,1)</f>
        <v>767.67600000000004</v>
      </c>
      <c r="D227" s="28">
        <f>VLOOKUP($B227,population!$A$10:$Q$1221,3,1)</f>
        <v>1E-3</v>
      </c>
      <c r="E227" s="28">
        <f>VLOOKUP($B227,population!$A$10:$Q$1221,4,1)</f>
        <v>1.18</v>
      </c>
      <c r="F227" s="28">
        <f>VLOOKUP($B227,population!$A$10:$Q$1221,5,1)</f>
        <v>-0.51</v>
      </c>
      <c r="G227" s="28">
        <f>VLOOKUP($B227,population!$A$10:$Q$1221,6,1)</f>
        <v>0.25</v>
      </c>
      <c r="H227" s="24"/>
      <c r="I227" s="28">
        <f>VLOOKUP($B227,population!$A$10:$Q$1221,16,1)</f>
        <v>5357.32</v>
      </c>
      <c r="J227" s="28">
        <f>VLOOKUP($B227,population!$A$10:$Q$1221,17,1)</f>
        <v>83.746000000000009</v>
      </c>
      <c r="N227" s="29"/>
      <c r="O227" s="29"/>
      <c r="P227" s="29"/>
    </row>
    <row r="228" spans="1:16" x14ac:dyDescent="0.25">
      <c r="A228" s="22">
        <f ca="1">INDEX(population!$A$10:$A$1221,RANDBETWEEN(1,COUNTA(population!$A$10:$A$1221)))</f>
        <v>39078</v>
      </c>
      <c r="B228" s="27">
        <v>41843</v>
      </c>
      <c r="C228" s="28">
        <f>VLOOKUP(B228,population!$A$10:$Q$1221,2,1)</f>
        <v>788.26300000000003</v>
      </c>
      <c r="D228" s="28">
        <f>VLOOKUP($B228,population!$A$10:$Q$1221,3,1)</f>
        <v>0</v>
      </c>
      <c r="E228" s="28">
        <f>VLOOKUP($B228,population!$A$10:$Q$1221,4,1)</f>
        <v>0.37</v>
      </c>
      <c r="F228" s="28">
        <f>VLOOKUP($B228,population!$A$10:$Q$1221,5,1)</f>
        <v>-1.44</v>
      </c>
      <c r="G228" s="28">
        <f>VLOOKUP($B228,population!$A$10:$Q$1221,6,1)</f>
        <v>0.89</v>
      </c>
      <c r="H228" s="24"/>
      <c r="I228" s="28">
        <f>VLOOKUP($B228,population!$A$10:$Q$1221,16,1)</f>
        <v>5563.4359999999997</v>
      </c>
      <c r="J228" s="28">
        <f>VLOOKUP($B228,population!$A$10:$Q$1221,17,1)</f>
        <v>84.024000000000001</v>
      </c>
      <c r="N228" s="29"/>
      <c r="O228" s="29"/>
      <c r="P228" s="29"/>
    </row>
    <row r="229" spans="1:16" x14ac:dyDescent="0.25">
      <c r="A229" s="22">
        <f ca="1">INDEX(population!$A$10:$A$1221,RANDBETWEEN(1,COUNTA(population!$A$10:$A$1221)))</f>
        <v>39736</v>
      </c>
      <c r="B229" s="27">
        <v>41843</v>
      </c>
      <c r="C229" s="28">
        <f>VLOOKUP(B229,population!$A$10:$Q$1221,2,1)</f>
        <v>788.26300000000003</v>
      </c>
      <c r="D229" s="28">
        <f>VLOOKUP($B229,population!$A$10:$Q$1221,3,1)</f>
        <v>0</v>
      </c>
      <c r="E229" s="28">
        <f>VLOOKUP($B229,population!$A$10:$Q$1221,4,1)</f>
        <v>0.37</v>
      </c>
      <c r="F229" s="28">
        <f>VLOOKUP($B229,population!$A$10:$Q$1221,5,1)</f>
        <v>-1.44</v>
      </c>
      <c r="G229" s="28">
        <f>VLOOKUP($B229,population!$A$10:$Q$1221,6,1)</f>
        <v>0.89</v>
      </c>
      <c r="H229" s="24"/>
      <c r="I229" s="28">
        <f>VLOOKUP($B229,population!$A$10:$Q$1221,16,1)</f>
        <v>5563.4359999999997</v>
      </c>
      <c r="J229" s="28">
        <f>VLOOKUP($B229,population!$A$10:$Q$1221,17,1)</f>
        <v>84.024000000000001</v>
      </c>
      <c r="N229" s="29"/>
      <c r="O229" s="29"/>
      <c r="P229" s="29"/>
    </row>
    <row r="230" spans="1:16" x14ac:dyDescent="0.25">
      <c r="A230" s="22">
        <f ca="1">INDEX(population!$A$10:$A$1221,RANDBETWEEN(1,COUNTA(population!$A$10:$A$1221)))</f>
        <v>38679</v>
      </c>
      <c r="B230" s="27">
        <v>41857</v>
      </c>
      <c r="C230" s="28">
        <f>VLOOKUP(B230,population!$A$10:$Q$1221,2,1)</f>
        <v>762.72699999999998</v>
      </c>
      <c r="D230" s="28">
        <f>VLOOKUP($B230,population!$A$10:$Q$1221,3,1)</f>
        <v>0</v>
      </c>
      <c r="E230" s="28">
        <f>VLOOKUP($B230,population!$A$10:$Q$1221,4,1)</f>
        <v>-2.63</v>
      </c>
      <c r="F230" s="28">
        <f>VLOOKUP($B230,population!$A$10:$Q$1221,5,1)</f>
        <v>0.26</v>
      </c>
      <c r="G230" s="28">
        <f>VLOOKUP($B230,population!$A$10:$Q$1221,6,1)</f>
        <v>-0.25</v>
      </c>
      <c r="H230" s="24"/>
      <c r="I230" s="28">
        <f>VLOOKUP($B230,population!$A$10:$Q$1221,16,1)</f>
        <v>5430.9690000000001</v>
      </c>
      <c r="J230" s="28">
        <f>VLOOKUP($B230,population!$A$10:$Q$1221,17,1)</f>
        <v>83.224000000000004</v>
      </c>
      <c r="N230" s="29"/>
      <c r="O230" s="29"/>
      <c r="P230" s="29"/>
    </row>
    <row r="231" spans="1:16" x14ac:dyDescent="0.25">
      <c r="A231" s="22">
        <f ca="1">INDEX(population!$A$10:$A$1221,RANDBETWEEN(1,COUNTA(population!$A$10:$A$1221)))</f>
        <v>39113</v>
      </c>
      <c r="B231" s="27">
        <v>41857</v>
      </c>
      <c r="C231" s="28">
        <f>VLOOKUP(B231,population!$A$10:$Q$1221,2,1)</f>
        <v>762.72699999999998</v>
      </c>
      <c r="D231" s="28">
        <f>VLOOKUP($B231,population!$A$10:$Q$1221,3,1)</f>
        <v>0</v>
      </c>
      <c r="E231" s="28">
        <f>VLOOKUP($B231,population!$A$10:$Q$1221,4,1)</f>
        <v>-2.63</v>
      </c>
      <c r="F231" s="28">
        <f>VLOOKUP($B231,population!$A$10:$Q$1221,5,1)</f>
        <v>0.26</v>
      </c>
      <c r="G231" s="28">
        <f>VLOOKUP($B231,population!$A$10:$Q$1221,6,1)</f>
        <v>-0.25</v>
      </c>
      <c r="H231" s="24"/>
      <c r="I231" s="28">
        <f>VLOOKUP($B231,population!$A$10:$Q$1221,16,1)</f>
        <v>5430.9690000000001</v>
      </c>
      <c r="J231" s="28">
        <f>VLOOKUP($B231,population!$A$10:$Q$1221,17,1)</f>
        <v>83.224000000000004</v>
      </c>
      <c r="N231" s="29"/>
      <c r="O231" s="29"/>
      <c r="P231" s="29"/>
    </row>
    <row r="232" spans="1:16" x14ac:dyDescent="0.25">
      <c r="A232" s="22">
        <f ca="1">INDEX(population!$A$10:$A$1221,RANDBETWEEN(1,COUNTA(population!$A$10:$A$1221)))</f>
        <v>40219</v>
      </c>
      <c r="B232" s="27">
        <v>41878</v>
      </c>
      <c r="C232" s="28">
        <f>VLOOKUP(B232,population!$A$10:$Q$1221,2,1)</f>
        <v>790.08900000000006</v>
      </c>
      <c r="D232" s="28">
        <f>VLOOKUP($B232,population!$A$10:$Q$1221,3,1)</f>
        <v>0</v>
      </c>
      <c r="E232" s="28">
        <f>VLOOKUP($B232,population!$A$10:$Q$1221,4,1)</f>
        <v>1.79</v>
      </c>
      <c r="F232" s="28">
        <f>VLOOKUP($B232,population!$A$10:$Q$1221,5,1)</f>
        <v>0</v>
      </c>
      <c r="G232" s="28">
        <f>VLOOKUP($B232,population!$A$10:$Q$1221,6,1)</f>
        <v>0.38</v>
      </c>
      <c r="H232" s="24"/>
      <c r="I232" s="28">
        <f>VLOOKUP($B232,population!$A$10:$Q$1221,16,1)</f>
        <v>5482.6610000000001</v>
      </c>
      <c r="J232" s="28">
        <f>VLOOKUP($B232,population!$A$10:$Q$1221,17,1)</f>
        <v>82.26</v>
      </c>
      <c r="N232" s="29"/>
      <c r="O232" s="29"/>
      <c r="P232" s="29"/>
    </row>
    <row r="233" spans="1:16" x14ac:dyDescent="0.25">
      <c r="A233" s="22">
        <f ca="1">INDEX(population!$A$10:$A$1221,RANDBETWEEN(1,COUNTA(population!$A$10:$A$1221)))</f>
        <v>43222</v>
      </c>
      <c r="B233" s="27">
        <v>41906</v>
      </c>
      <c r="C233" s="28">
        <f>VLOOKUP(B233,population!$A$10:$Q$1221,2,1)</f>
        <v>775.64400000000001</v>
      </c>
      <c r="D233" s="28">
        <f>VLOOKUP($B233,population!$A$10:$Q$1221,3,1)</f>
        <v>0</v>
      </c>
      <c r="E233" s="28">
        <f>VLOOKUP($B233,population!$A$10:$Q$1221,4,1)</f>
        <v>0.9</v>
      </c>
      <c r="F233" s="28">
        <f>VLOOKUP($B233,population!$A$10:$Q$1221,5,1)</f>
        <v>-2.34</v>
      </c>
      <c r="G233" s="28">
        <f>VLOOKUP($B233,population!$A$10:$Q$1221,6,1)</f>
        <v>0.41</v>
      </c>
      <c r="H233" s="24"/>
      <c r="I233" s="28">
        <f>VLOOKUP($B233,population!$A$10:$Q$1221,16,1)</f>
        <v>5420.6329999999998</v>
      </c>
      <c r="J233" s="28">
        <f>VLOOKUP($B233,population!$A$10:$Q$1221,17,1)</f>
        <v>79.332000000000008</v>
      </c>
      <c r="N233" s="29"/>
      <c r="O233" s="29"/>
      <c r="P233" s="29"/>
    </row>
    <row r="234" spans="1:16" x14ac:dyDescent="0.25">
      <c r="A234" s="22">
        <f ca="1">INDEX(population!$A$10:$A$1221,RANDBETWEEN(1,COUNTA(population!$A$10:$A$1221)))</f>
        <v>39428</v>
      </c>
      <c r="B234" s="27">
        <v>41913</v>
      </c>
      <c r="C234" s="28">
        <f>VLOOKUP(B234,population!$A$10:$Q$1221,2,1)</f>
        <v>755.32500000000005</v>
      </c>
      <c r="D234" s="28">
        <f>VLOOKUP($B234,population!$A$10:$Q$1221,3,1)</f>
        <v>0</v>
      </c>
      <c r="E234" s="28">
        <f>VLOOKUP($B234,population!$A$10:$Q$1221,4,1)</f>
        <v>-1.58</v>
      </c>
      <c r="F234" s="28">
        <f>VLOOKUP($B234,population!$A$10:$Q$1221,5,1)</f>
        <v>-0.77</v>
      </c>
      <c r="G234" s="28">
        <f>VLOOKUP($B234,population!$A$10:$Q$1221,6,1)</f>
        <v>-0.9</v>
      </c>
      <c r="H234" s="24"/>
      <c r="I234" s="28">
        <f>VLOOKUP($B234,population!$A$10:$Q$1221,16,1)</f>
        <v>5387.8680000000004</v>
      </c>
      <c r="J234" s="28">
        <f>VLOOKUP($B234,population!$A$10:$Q$1221,17,1)</f>
        <v>79.274000000000001</v>
      </c>
      <c r="N234" s="29"/>
      <c r="O234" s="29"/>
      <c r="P234" s="29"/>
    </row>
    <row r="235" spans="1:16" x14ac:dyDescent="0.25">
      <c r="A235" s="22">
        <f ca="1">INDEX(population!$A$10:$A$1221,RANDBETWEEN(1,COUNTA(population!$A$10:$A$1221)))</f>
        <v>40947</v>
      </c>
      <c r="B235" s="27">
        <v>41920</v>
      </c>
      <c r="C235" s="28">
        <f>VLOOKUP(B235,population!$A$10:$Q$1221,2,1)</f>
        <v>753.41300000000001</v>
      </c>
      <c r="D235" s="28">
        <f>VLOOKUP($B235,population!$A$10:$Q$1221,3,1)</f>
        <v>0</v>
      </c>
      <c r="E235" s="28">
        <f>VLOOKUP($B235,population!$A$10:$Q$1221,4,1)</f>
        <v>-0.79</v>
      </c>
      <c r="F235" s="28">
        <f>VLOOKUP($B235,population!$A$10:$Q$1221,5,1)</f>
        <v>-0.4</v>
      </c>
      <c r="G235" s="28">
        <f>VLOOKUP($B235,population!$A$10:$Q$1221,6,1)</f>
        <v>-0.7</v>
      </c>
      <c r="H235" s="24"/>
      <c r="I235" s="28">
        <f>VLOOKUP($B235,population!$A$10:$Q$1221,16,1)</f>
        <v>5273.5439999999999</v>
      </c>
      <c r="J235" s="28">
        <f>VLOOKUP($B235,population!$A$10:$Q$1221,17,1)</f>
        <v>79.960000000000008</v>
      </c>
      <c r="N235" s="29"/>
      <c r="O235" s="29"/>
      <c r="P235" s="29"/>
    </row>
    <row r="236" spans="1:16" x14ac:dyDescent="0.25">
      <c r="A236" s="22">
        <f ca="1">INDEX(population!$A$10:$A$1221,RANDBETWEEN(1,COUNTA(population!$A$10:$A$1221)))</f>
        <v>39365</v>
      </c>
      <c r="B236" s="27">
        <v>41955</v>
      </c>
      <c r="C236" s="28">
        <f>VLOOKUP(B236,population!$A$10:$Q$1221,2,1)</f>
        <v>771.173</v>
      </c>
      <c r="D236" s="28">
        <f>VLOOKUP($B236,population!$A$10:$Q$1221,3,1)</f>
        <v>0</v>
      </c>
      <c r="E236" s="28">
        <f>VLOOKUP($B236,population!$A$10:$Q$1221,4,1)</f>
        <v>0.69</v>
      </c>
      <c r="F236" s="28">
        <f>VLOOKUP($B236,population!$A$10:$Q$1221,5,1)</f>
        <v>-0.74</v>
      </c>
      <c r="G236" s="28">
        <f>VLOOKUP($B236,population!$A$10:$Q$1221,6,1)</f>
        <v>0.66</v>
      </c>
      <c r="H236" s="24"/>
      <c r="I236" s="28">
        <f>VLOOKUP($B236,population!$A$10:$Q$1221,16,1)</f>
        <v>5396.5870000000004</v>
      </c>
      <c r="J236" s="28">
        <f>VLOOKUP($B236,population!$A$10:$Q$1221,17,1)</f>
        <v>76.12</v>
      </c>
      <c r="N236" s="29"/>
      <c r="O236" s="29"/>
      <c r="P236" s="29"/>
    </row>
    <row r="237" spans="1:16" x14ac:dyDescent="0.25">
      <c r="A237" s="22">
        <f ca="1">INDEX(population!$A$10:$A$1221,RANDBETWEEN(1,COUNTA(population!$A$10:$A$1221)))</f>
        <v>36992</v>
      </c>
      <c r="B237" s="27">
        <v>42123</v>
      </c>
      <c r="C237" s="28">
        <f>VLOOKUP(B237,population!$A$10:$Q$1221,2,1)</f>
        <v>817.42600000000004</v>
      </c>
      <c r="D237" s="28">
        <f>VLOOKUP($B237,population!$A$10:$Q$1221,3,1)</f>
        <v>0</v>
      </c>
      <c r="E237" s="28">
        <f>VLOOKUP($B237,population!$A$10:$Q$1221,4,1)</f>
        <v>1.77</v>
      </c>
      <c r="F237" s="28">
        <f>VLOOKUP($B237,population!$A$10:$Q$1221,5,1)</f>
        <v>-0.25</v>
      </c>
      <c r="G237" s="28">
        <f>VLOOKUP($B237,population!$A$10:$Q$1221,6,1)</f>
        <v>-1.38</v>
      </c>
      <c r="H237" s="24"/>
      <c r="I237" s="28">
        <f>VLOOKUP($B237,population!$A$10:$Q$1221,16,1)</f>
        <v>6216.6610000000001</v>
      </c>
      <c r="J237" s="28">
        <f>VLOOKUP($B237,population!$A$10:$Q$1221,17,1)</f>
        <v>75.894000000000005</v>
      </c>
      <c r="N237" s="29"/>
      <c r="O237" s="29"/>
      <c r="P237" s="29"/>
    </row>
    <row r="238" spans="1:16" x14ac:dyDescent="0.25">
      <c r="A238" s="22">
        <f ca="1">INDEX(population!$A$10:$A$1221,RANDBETWEEN(1,COUNTA(population!$A$10:$A$1221)))</f>
        <v>43404</v>
      </c>
      <c r="B238" s="27">
        <v>42137</v>
      </c>
      <c r="C238" s="28">
        <f>VLOOKUP(B238,population!$A$10:$Q$1221,2,1)</f>
        <v>814.60500000000002</v>
      </c>
      <c r="D238" s="28">
        <f>VLOOKUP($B238,population!$A$10:$Q$1221,3,1)</f>
        <v>0</v>
      </c>
      <c r="E238" s="28">
        <f>VLOOKUP($B238,population!$A$10:$Q$1221,4,1)</f>
        <v>0.41</v>
      </c>
      <c r="F238" s="28">
        <f>VLOOKUP($B238,population!$A$10:$Q$1221,5,1)</f>
        <v>-0.03</v>
      </c>
      <c r="G238" s="28">
        <f>VLOOKUP($B238,population!$A$10:$Q$1221,6,1)</f>
        <v>0.11</v>
      </c>
      <c r="H238" s="24"/>
      <c r="I238" s="28">
        <f>VLOOKUP($B238,population!$A$10:$Q$1221,16,1)</f>
        <v>6105.9840000000004</v>
      </c>
      <c r="J238" s="28">
        <f>VLOOKUP($B238,population!$A$10:$Q$1221,17,1)</f>
        <v>75.467999999999989</v>
      </c>
      <c r="N238" s="29"/>
      <c r="O238" s="29"/>
      <c r="P238" s="29"/>
    </row>
    <row r="239" spans="1:16" x14ac:dyDescent="0.25">
      <c r="A239" s="22">
        <f ca="1">INDEX(population!$A$10:$A$1221,RANDBETWEEN(1,COUNTA(population!$A$10:$A$1221)))</f>
        <v>41794</v>
      </c>
      <c r="B239" s="27">
        <v>42144</v>
      </c>
      <c r="C239" s="28">
        <f>VLOOKUP(B239,population!$A$10:$Q$1221,2,1)</f>
        <v>821.226</v>
      </c>
      <c r="D239" s="28">
        <f>VLOOKUP($B239,population!$A$10:$Q$1221,3,1)</f>
        <v>0</v>
      </c>
      <c r="E239" s="28">
        <f>VLOOKUP($B239,population!$A$10:$Q$1221,4,1)</f>
        <v>0.41</v>
      </c>
      <c r="F239" s="28">
        <f>VLOOKUP($B239,population!$A$10:$Q$1221,5,1)</f>
        <v>0.32</v>
      </c>
      <c r="G239" s="28">
        <f>VLOOKUP($B239,population!$A$10:$Q$1221,6,1)</f>
        <v>-0.47</v>
      </c>
      <c r="H239" s="24"/>
      <c r="I239" s="28">
        <f>VLOOKUP($B239,population!$A$10:$Q$1221,16,1)</f>
        <v>6146.1170000000002</v>
      </c>
      <c r="J239" s="28">
        <f>VLOOKUP($B239,population!$A$10:$Q$1221,17,1)</f>
        <v>75.150000000000006</v>
      </c>
      <c r="N239" s="29"/>
      <c r="O239" s="29"/>
      <c r="P239" s="29"/>
    </row>
    <row r="240" spans="1:16" x14ac:dyDescent="0.25">
      <c r="A240" s="22">
        <f ca="1">INDEX(population!$A$10:$A$1221,RANDBETWEEN(1,COUNTA(population!$A$10:$A$1221)))</f>
        <v>37720</v>
      </c>
      <c r="B240" s="27">
        <v>42165</v>
      </c>
      <c r="C240" s="28">
        <f>VLOOKUP(B240,population!$A$10:$Q$1221,2,1)</f>
        <v>806.41499999999996</v>
      </c>
      <c r="D240" s="28">
        <f>VLOOKUP($B240,population!$A$10:$Q$1221,3,1)</f>
        <v>0</v>
      </c>
      <c r="E240" s="28">
        <f>VLOOKUP($B240,population!$A$10:$Q$1221,4,1)</f>
        <v>-0.28999999999999998</v>
      </c>
      <c r="F240" s="28">
        <f>VLOOKUP($B240,population!$A$10:$Q$1221,5,1)</f>
        <v>1.85</v>
      </c>
      <c r="G240" s="28">
        <f>VLOOKUP($B240,population!$A$10:$Q$1221,6,1)</f>
        <v>-0.09</v>
      </c>
      <c r="H240" s="24"/>
      <c r="I240" s="28">
        <f>VLOOKUP($B240,population!$A$10:$Q$1221,16,1)</f>
        <v>6004.1660000000002</v>
      </c>
      <c r="J240" s="28">
        <f>VLOOKUP($B240,population!$A$10:$Q$1221,17,1)</f>
        <v>73.193999999999988</v>
      </c>
      <c r="N240" s="29"/>
      <c r="O240" s="29"/>
      <c r="P240" s="29"/>
    </row>
    <row r="241" spans="1:16" x14ac:dyDescent="0.25">
      <c r="A241" s="22">
        <f ca="1">INDEX(population!$A$10:$A$1221,RANDBETWEEN(1,COUNTA(population!$A$10:$A$1221)))</f>
        <v>35396</v>
      </c>
      <c r="B241" s="27">
        <v>42214</v>
      </c>
      <c r="C241" s="28">
        <f>VLOOKUP(B241,population!$A$10:$Q$1221,2,1)</f>
        <v>795.36099999999999</v>
      </c>
      <c r="D241" s="28">
        <f>VLOOKUP($B241,population!$A$10:$Q$1221,3,1)</f>
        <v>0</v>
      </c>
      <c r="E241" s="28">
        <f>VLOOKUP($B241,population!$A$10:$Q$1221,4,1)</f>
        <v>-2.33</v>
      </c>
      <c r="F241" s="28">
        <f>VLOOKUP($B241,population!$A$10:$Q$1221,5,1)</f>
        <v>-1.44</v>
      </c>
      <c r="G241" s="28">
        <f>VLOOKUP($B241,population!$A$10:$Q$1221,6,1)</f>
        <v>-0.4</v>
      </c>
      <c r="H241" s="24"/>
      <c r="I241" s="28">
        <f>VLOOKUP($B241,population!$A$10:$Q$1221,16,1)</f>
        <v>5947.2290000000003</v>
      </c>
      <c r="J241" s="28">
        <f>VLOOKUP($B241,population!$A$10:$Q$1221,17,1)</f>
        <v>74.436000000000007</v>
      </c>
      <c r="N241" s="29"/>
      <c r="O241" s="29"/>
      <c r="P241" s="29"/>
    </row>
    <row r="242" spans="1:16" x14ac:dyDescent="0.25">
      <c r="A242" s="22">
        <f ca="1">INDEX(population!$A$10:$A$1221,RANDBETWEEN(1,COUNTA(population!$A$10:$A$1221)))</f>
        <v>37209</v>
      </c>
      <c r="B242" s="27">
        <v>42263</v>
      </c>
      <c r="C242" s="28">
        <f>VLOOKUP(B242,population!$A$10:$Q$1221,2,1)</f>
        <v>747.78600000000006</v>
      </c>
      <c r="D242" s="28">
        <f>VLOOKUP($B242,population!$A$10:$Q$1221,3,1)</f>
        <v>0</v>
      </c>
      <c r="E242" s="28">
        <f>VLOOKUP($B242,population!$A$10:$Q$1221,4,1)</f>
        <v>2.09</v>
      </c>
      <c r="F242" s="28">
        <f>VLOOKUP($B242,population!$A$10:$Q$1221,5,1)</f>
        <v>-0.47</v>
      </c>
      <c r="G242" s="28">
        <f>VLOOKUP($B242,population!$A$10:$Q$1221,6,1)</f>
        <v>-1.53</v>
      </c>
      <c r="H242" s="24"/>
      <c r="I242" s="28">
        <f>VLOOKUP($B242,population!$A$10:$Q$1221,16,1)</f>
        <v>5493.3280000000004</v>
      </c>
      <c r="J242" s="28">
        <f>VLOOKUP($B242,population!$A$10:$Q$1221,17,1)</f>
        <v>77.876000000000005</v>
      </c>
      <c r="N242" s="29"/>
      <c r="O242" s="29"/>
      <c r="P242" s="29"/>
    </row>
    <row r="243" spans="1:16" x14ac:dyDescent="0.25">
      <c r="A243" s="22">
        <f ca="1">INDEX(population!$A$10:$A$1221,RANDBETWEEN(1,COUNTA(population!$A$10:$A$1221)))</f>
        <v>36810</v>
      </c>
      <c r="B243" s="27">
        <v>42263</v>
      </c>
      <c r="C243" s="28">
        <f>VLOOKUP(B243,population!$A$10:$Q$1221,2,1)</f>
        <v>747.78600000000006</v>
      </c>
      <c r="D243" s="28">
        <f>VLOOKUP($B243,population!$A$10:$Q$1221,3,1)</f>
        <v>0</v>
      </c>
      <c r="E243" s="28">
        <f>VLOOKUP($B243,population!$A$10:$Q$1221,4,1)</f>
        <v>2.09</v>
      </c>
      <c r="F243" s="28">
        <f>VLOOKUP($B243,population!$A$10:$Q$1221,5,1)</f>
        <v>-0.47</v>
      </c>
      <c r="G243" s="28">
        <f>VLOOKUP($B243,population!$A$10:$Q$1221,6,1)</f>
        <v>-1.53</v>
      </c>
      <c r="H243" s="24"/>
      <c r="I243" s="28">
        <f>VLOOKUP($B243,population!$A$10:$Q$1221,16,1)</f>
        <v>5493.3280000000004</v>
      </c>
      <c r="J243" s="28">
        <f>VLOOKUP($B243,population!$A$10:$Q$1221,17,1)</f>
        <v>77.876000000000005</v>
      </c>
      <c r="N243" s="29"/>
      <c r="O243" s="29"/>
      <c r="P243" s="29"/>
    </row>
    <row r="244" spans="1:16" x14ac:dyDescent="0.25">
      <c r="A244" s="22">
        <f ca="1">INDEX(population!$A$10:$A$1221,RANDBETWEEN(1,COUNTA(population!$A$10:$A$1221)))</f>
        <v>39358</v>
      </c>
      <c r="B244" s="27">
        <v>42319</v>
      </c>
      <c r="C244" s="28">
        <f>VLOOKUP(B244,population!$A$10:$Q$1221,2,1)</f>
        <v>766.81100000000004</v>
      </c>
      <c r="D244" s="28">
        <f>VLOOKUP($B244,population!$A$10:$Q$1221,3,1)</f>
        <v>1E-3</v>
      </c>
      <c r="E244" s="28">
        <f>VLOOKUP($B244,population!$A$10:$Q$1221,4,1)</f>
        <v>1.38</v>
      </c>
      <c r="F244" s="28">
        <f>VLOOKUP($B244,population!$A$10:$Q$1221,5,1)</f>
        <v>2.62</v>
      </c>
      <c r="G244" s="28">
        <f>VLOOKUP($B244,population!$A$10:$Q$1221,6,1)</f>
        <v>0.53</v>
      </c>
      <c r="H244" s="24"/>
      <c r="I244" s="28">
        <f>VLOOKUP($B244,population!$A$10:$Q$1221,16,1)</f>
        <v>5880.8410000000003</v>
      </c>
      <c r="J244" s="28">
        <f>VLOOKUP($B244,population!$A$10:$Q$1221,17,1)</f>
        <v>76.73599999999999</v>
      </c>
      <c r="N244" s="29"/>
      <c r="O244" s="29"/>
      <c r="P244" s="29"/>
    </row>
    <row r="245" spans="1:16" x14ac:dyDescent="0.25">
      <c r="A245" s="22">
        <f ca="1">INDEX(population!$A$10:$A$1221,RANDBETWEEN(1,COUNTA(population!$A$10:$A$1221)))</f>
        <v>38567</v>
      </c>
      <c r="B245" s="27">
        <v>42326</v>
      </c>
      <c r="C245" s="28">
        <f>VLOOKUP(B245,population!$A$10:$Q$1221,2,1)</f>
        <v>766.19399999999996</v>
      </c>
      <c r="D245" s="28">
        <f>VLOOKUP($B245,population!$A$10:$Q$1221,3,1)</f>
        <v>1E-3</v>
      </c>
      <c r="E245" s="28">
        <f>VLOOKUP($B245,population!$A$10:$Q$1221,4,1)</f>
        <v>-3.72</v>
      </c>
      <c r="F245" s="28">
        <f>VLOOKUP($B245,population!$A$10:$Q$1221,5,1)</f>
        <v>-0.9</v>
      </c>
      <c r="G245" s="28">
        <f>VLOOKUP($B245,population!$A$10:$Q$1221,6,1)</f>
        <v>-0.02</v>
      </c>
      <c r="H245" s="24"/>
      <c r="I245" s="28">
        <f>VLOOKUP($B245,population!$A$10:$Q$1221,16,1)</f>
        <v>5813.67</v>
      </c>
      <c r="J245" s="28">
        <f>VLOOKUP($B245,population!$A$10:$Q$1221,17,1)</f>
        <v>76.821999999999989</v>
      </c>
      <c r="N245" s="29"/>
      <c r="O245" s="29"/>
      <c r="P245" s="29"/>
    </row>
    <row r="246" spans="1:16" x14ac:dyDescent="0.25">
      <c r="A246" s="22">
        <f ca="1">INDEX(population!$A$10:$A$1221,RANDBETWEEN(1,COUNTA(population!$A$10:$A$1221)))</f>
        <v>41409</v>
      </c>
      <c r="B246" s="27">
        <v>42326</v>
      </c>
      <c r="C246" s="28">
        <f>VLOOKUP(B246,population!$A$10:$Q$1221,2,1)</f>
        <v>766.19399999999996</v>
      </c>
      <c r="D246" s="28">
        <f>VLOOKUP($B246,population!$A$10:$Q$1221,3,1)</f>
        <v>1E-3</v>
      </c>
      <c r="E246" s="28">
        <f>VLOOKUP($B246,population!$A$10:$Q$1221,4,1)</f>
        <v>-3.72</v>
      </c>
      <c r="F246" s="28">
        <f>VLOOKUP($B246,population!$A$10:$Q$1221,5,1)</f>
        <v>-0.9</v>
      </c>
      <c r="G246" s="28">
        <f>VLOOKUP($B246,population!$A$10:$Q$1221,6,1)</f>
        <v>-0.02</v>
      </c>
      <c r="H246" s="24"/>
      <c r="I246" s="28">
        <f>VLOOKUP($B246,population!$A$10:$Q$1221,16,1)</f>
        <v>5813.67</v>
      </c>
      <c r="J246" s="28">
        <f>VLOOKUP($B246,population!$A$10:$Q$1221,17,1)</f>
        <v>76.821999999999989</v>
      </c>
      <c r="N246" s="29"/>
      <c r="O246" s="29"/>
      <c r="P246" s="29"/>
    </row>
    <row r="247" spans="1:16" x14ac:dyDescent="0.25">
      <c r="A247" s="22">
        <f ca="1">INDEX(population!$A$10:$A$1221,RANDBETWEEN(1,COUNTA(population!$A$10:$A$1221)))</f>
        <v>42998</v>
      </c>
      <c r="B247" s="27">
        <v>42333</v>
      </c>
      <c r="C247" s="28">
        <f>VLOOKUP(B247,population!$A$10:$Q$1221,2,1)</f>
        <v>770.20100000000002</v>
      </c>
      <c r="D247" s="28">
        <f>VLOOKUP($B247,population!$A$10:$Q$1221,3,1)</f>
        <v>1E-3</v>
      </c>
      <c r="E247" s="28">
        <f>VLOOKUP($B247,population!$A$10:$Q$1221,4,1)</f>
        <v>3.14</v>
      </c>
      <c r="F247" s="28">
        <f>VLOOKUP($B247,population!$A$10:$Q$1221,5,1)</f>
        <v>-0.5</v>
      </c>
      <c r="G247" s="28">
        <f>VLOOKUP($B247,population!$A$10:$Q$1221,6,1)</f>
        <v>-0.88</v>
      </c>
      <c r="H247" s="24"/>
      <c r="I247" s="28">
        <f>VLOOKUP($B247,population!$A$10:$Q$1221,16,1)</f>
        <v>5868.42</v>
      </c>
      <c r="J247" s="28">
        <f>VLOOKUP($B247,population!$A$10:$Q$1221,17,1)</f>
        <v>76.888000000000005</v>
      </c>
      <c r="N247" s="29"/>
      <c r="O247" s="29"/>
      <c r="P247" s="29"/>
    </row>
    <row r="248" spans="1:16" x14ac:dyDescent="0.25">
      <c r="A248" s="22">
        <f ca="1">INDEX(population!$A$10:$A$1221,RANDBETWEEN(1,COUNTA(population!$A$10:$A$1221)))</f>
        <v>39974</v>
      </c>
      <c r="B248" s="27">
        <v>42424</v>
      </c>
      <c r="C248" s="28">
        <f>VLOOKUP(B248,population!$A$10:$Q$1221,2,1)</f>
        <v>697.86900000000003</v>
      </c>
      <c r="D248" s="28">
        <f>VLOOKUP($B248,population!$A$10:$Q$1221,3,1)</f>
        <v>5.0000000000000001E-3</v>
      </c>
      <c r="E248" s="28">
        <f>VLOOKUP($B248,population!$A$10:$Q$1221,4,1)</f>
        <v>3.09</v>
      </c>
      <c r="F248" s="28">
        <f>VLOOKUP($B248,population!$A$10:$Q$1221,5,1)</f>
        <v>0.94</v>
      </c>
      <c r="G248" s="28">
        <f>VLOOKUP($B248,population!$A$10:$Q$1221,6,1)</f>
        <v>-1.65</v>
      </c>
      <c r="H248" s="24"/>
      <c r="I248" s="28">
        <f>VLOOKUP($B248,population!$A$10:$Q$1221,16,1)</f>
        <v>5216.9890000000005</v>
      </c>
      <c r="J248" s="28">
        <f>VLOOKUP($B248,population!$A$10:$Q$1221,17,1)</f>
        <v>84.809999999999988</v>
      </c>
      <c r="N248" s="29"/>
      <c r="O248" s="29"/>
      <c r="P248" s="29"/>
    </row>
    <row r="249" spans="1:16" x14ac:dyDescent="0.25">
      <c r="A249" s="22">
        <f ca="1">INDEX(population!$A$10:$A$1221,RANDBETWEEN(1,COUNTA(population!$A$10:$A$1221)))</f>
        <v>36523</v>
      </c>
      <c r="B249" s="27">
        <v>42459</v>
      </c>
      <c r="C249" s="28">
        <f>VLOOKUP(B249,population!$A$10:$Q$1221,2,1)</f>
        <v>758.08299999999997</v>
      </c>
      <c r="D249" s="28">
        <f>VLOOKUP($B249,population!$A$10:$Q$1221,3,1)</f>
        <v>2E-3</v>
      </c>
      <c r="E249" s="28">
        <f>VLOOKUP($B249,population!$A$10:$Q$1221,4,1)</f>
        <v>-0.8</v>
      </c>
      <c r="F249" s="28">
        <f>VLOOKUP($B249,population!$A$10:$Q$1221,5,1)</f>
        <v>-0.87</v>
      </c>
      <c r="G249" s="28">
        <f>VLOOKUP($B249,population!$A$10:$Q$1221,6,1)</f>
        <v>-0.96</v>
      </c>
      <c r="H249" s="24"/>
      <c r="I249" s="28">
        <f>VLOOKUP($B249,population!$A$10:$Q$1221,16,1)</f>
        <v>5465.7330000000002</v>
      </c>
      <c r="J249" s="28">
        <f>VLOOKUP($B249,population!$A$10:$Q$1221,17,1)</f>
        <v>83.632000000000005</v>
      </c>
      <c r="N249" s="29"/>
      <c r="O249" s="29"/>
      <c r="P249" s="29"/>
    </row>
    <row r="250" spans="1:16" x14ac:dyDescent="0.25">
      <c r="A250" s="22">
        <f ca="1">INDEX(population!$A$10:$A$1221,RANDBETWEEN(1,COUNTA(population!$A$10:$A$1221)))</f>
        <v>37174</v>
      </c>
      <c r="B250" s="27">
        <v>42487</v>
      </c>
      <c r="C250" s="28">
        <f>VLOOKUP(B250,population!$A$10:$Q$1221,2,1)</f>
        <v>774.21199999999999</v>
      </c>
      <c r="D250" s="28">
        <f>VLOOKUP($B250,population!$A$10:$Q$1221,3,1)</f>
        <v>2E-3</v>
      </c>
      <c r="E250" s="28">
        <f>VLOOKUP($B250,population!$A$10:$Q$1221,4,1)</f>
        <v>0.74</v>
      </c>
      <c r="F250" s="28">
        <f>VLOOKUP($B250,population!$A$10:$Q$1221,5,1)</f>
        <v>0.62</v>
      </c>
      <c r="G250" s="28">
        <f>VLOOKUP($B250,population!$A$10:$Q$1221,6,1)</f>
        <v>1.75</v>
      </c>
      <c r="H250" s="24"/>
      <c r="I250" s="28">
        <f>VLOOKUP($B250,population!$A$10:$Q$1221,16,1)</f>
        <v>5663.0190000000002</v>
      </c>
      <c r="J250" s="28">
        <f>VLOOKUP($B250,population!$A$10:$Q$1221,17,1)</f>
        <v>84.481999999999999</v>
      </c>
      <c r="N250" s="29"/>
      <c r="O250" s="29"/>
      <c r="P250" s="29"/>
    </row>
    <row r="251" spans="1:16" x14ac:dyDescent="0.25">
      <c r="A251" s="22">
        <f ca="1">INDEX(population!$A$10:$A$1221,RANDBETWEEN(1,COUNTA(population!$A$10:$A$1221)))</f>
        <v>38483</v>
      </c>
      <c r="B251" s="27">
        <v>42536</v>
      </c>
      <c r="C251" s="28">
        <f>VLOOKUP(B251,population!$A$10:$Q$1221,2,1)</f>
        <v>753.75</v>
      </c>
      <c r="D251" s="28">
        <f>VLOOKUP($B251,population!$A$10:$Q$1221,3,1)</f>
        <v>5.0000000000000001E-3</v>
      </c>
      <c r="E251" s="28">
        <f>VLOOKUP($B251,population!$A$10:$Q$1221,4,1)</f>
        <v>-0.25</v>
      </c>
      <c r="F251" s="28">
        <f>VLOOKUP($B251,population!$A$10:$Q$1221,5,1)</f>
        <v>0.56000000000000005</v>
      </c>
      <c r="G251" s="28">
        <f>VLOOKUP($B251,population!$A$10:$Q$1221,6,1)</f>
        <v>-0.08</v>
      </c>
      <c r="H251" s="24"/>
      <c r="I251" s="28">
        <f>VLOOKUP($B251,population!$A$10:$Q$1221,16,1)</f>
        <v>5458.3990000000003</v>
      </c>
      <c r="J251" s="28">
        <f>VLOOKUP($B251,population!$A$10:$Q$1221,17,1)</f>
        <v>88.847999999999999</v>
      </c>
      <c r="N251" s="29"/>
      <c r="O251" s="29"/>
      <c r="P251" s="29"/>
    </row>
    <row r="252" spans="1:16" x14ac:dyDescent="0.25">
      <c r="A252" s="22">
        <f ca="1">INDEX(population!$A$10:$A$1221,RANDBETWEEN(1,COUNTA(population!$A$10:$A$1221)))</f>
        <v>42543</v>
      </c>
      <c r="B252" s="27">
        <v>42543</v>
      </c>
      <c r="C252" s="28">
        <f>VLOOKUP(B252,population!$A$10:$Q$1221,2,1)</f>
        <v>770.31700000000001</v>
      </c>
      <c r="D252" s="28">
        <f>VLOOKUP($B252,population!$A$10:$Q$1221,3,1)</f>
        <v>5.0000000000000001E-3</v>
      </c>
      <c r="E252" s="28">
        <f>VLOOKUP($B252,population!$A$10:$Q$1221,4,1)</f>
        <v>-1.2</v>
      </c>
      <c r="F252" s="28">
        <f>VLOOKUP($B252,population!$A$10:$Q$1221,5,1)</f>
        <v>-0.3</v>
      </c>
      <c r="G252" s="28">
        <f>VLOOKUP($B252,population!$A$10:$Q$1221,6,1)</f>
        <v>-0.14000000000000001</v>
      </c>
      <c r="H252" s="24"/>
      <c r="I252" s="28">
        <f>VLOOKUP($B252,population!$A$10:$Q$1221,16,1)</f>
        <v>5561.6760000000004</v>
      </c>
      <c r="J252" s="28">
        <f>VLOOKUP($B252,population!$A$10:$Q$1221,17,1)</f>
        <v>90.322000000000003</v>
      </c>
      <c r="N252" s="29"/>
      <c r="O252" s="29"/>
      <c r="P252" s="29"/>
    </row>
    <row r="253" spans="1:16" x14ac:dyDescent="0.25">
      <c r="A253" s="22">
        <f ca="1">INDEX(population!$A$10:$A$1221,RANDBETWEEN(1,COUNTA(population!$A$10:$A$1221)))</f>
        <v>35753</v>
      </c>
      <c r="B253" s="27">
        <v>42557</v>
      </c>
      <c r="C253" s="28">
        <f>VLOOKUP(B253,population!$A$10:$Q$1221,2,1)</f>
        <v>759.12599999999998</v>
      </c>
      <c r="D253" s="28">
        <f>VLOOKUP($B253,population!$A$10:$Q$1221,3,1)</f>
        <v>5.0000000000000001E-3</v>
      </c>
      <c r="E253" s="28">
        <f>VLOOKUP($B253,population!$A$10:$Q$1221,4,1)</f>
        <v>3.14</v>
      </c>
      <c r="F253" s="28">
        <f>VLOOKUP($B253,population!$A$10:$Q$1221,5,1)</f>
        <v>-0.61</v>
      </c>
      <c r="G253" s="28">
        <f>VLOOKUP($B253,population!$A$10:$Q$1221,6,1)</f>
        <v>-0.65</v>
      </c>
      <c r="H253" s="24"/>
      <c r="I253" s="28">
        <f>VLOOKUP($B253,population!$A$10:$Q$1221,16,1)</f>
        <v>5529.0969999999998</v>
      </c>
      <c r="J253" s="28">
        <f>VLOOKUP($B253,population!$A$10:$Q$1221,17,1)</f>
        <v>93.057999999999993</v>
      </c>
      <c r="N253" s="29"/>
      <c r="O253" s="29"/>
      <c r="P253" s="29"/>
    </row>
    <row r="254" spans="1:16" x14ac:dyDescent="0.25">
      <c r="A254" s="22">
        <f ca="1">INDEX(population!$A$10:$A$1221,RANDBETWEEN(1,COUNTA(population!$A$10:$A$1221)))</f>
        <v>37195</v>
      </c>
      <c r="B254" s="27">
        <v>42592</v>
      </c>
      <c r="C254" s="28">
        <f>VLOOKUP(B254,population!$A$10:$Q$1221,2,1)</f>
        <v>804.50400000000002</v>
      </c>
      <c r="D254" s="28">
        <f>VLOOKUP($B254,population!$A$10:$Q$1221,3,1)</f>
        <v>5.0000000000000001E-3</v>
      </c>
      <c r="E254" s="28">
        <f>VLOOKUP($B254,population!$A$10:$Q$1221,4,1)</f>
        <v>0.56000000000000005</v>
      </c>
      <c r="F254" s="28">
        <f>VLOOKUP($B254,population!$A$10:$Q$1221,5,1)</f>
        <v>0.46</v>
      </c>
      <c r="G254" s="28">
        <f>VLOOKUP($B254,population!$A$10:$Q$1221,6,1)</f>
        <v>0.67</v>
      </c>
      <c r="H254" s="24"/>
      <c r="I254" s="28">
        <f>VLOOKUP($B254,population!$A$10:$Q$1221,16,1)</f>
        <v>5911.0680000000002</v>
      </c>
      <c r="J254" s="28">
        <f>VLOOKUP($B254,population!$A$10:$Q$1221,17,1)</f>
        <v>92.996000000000009</v>
      </c>
      <c r="N254" s="29"/>
      <c r="O254" s="29"/>
      <c r="P254" s="29"/>
    </row>
    <row r="255" spans="1:16" x14ac:dyDescent="0.25">
      <c r="A255" s="22">
        <f ca="1">INDEX(population!$A$10:$A$1221,RANDBETWEEN(1,COUNTA(population!$A$10:$A$1221)))</f>
        <v>42438</v>
      </c>
      <c r="B255" s="27">
        <v>42592</v>
      </c>
      <c r="C255" s="28">
        <f>VLOOKUP(B255,population!$A$10:$Q$1221,2,1)</f>
        <v>804.50400000000002</v>
      </c>
      <c r="D255" s="28">
        <f>VLOOKUP($B255,population!$A$10:$Q$1221,3,1)</f>
        <v>5.0000000000000001E-3</v>
      </c>
      <c r="E255" s="28">
        <f>VLOOKUP($B255,population!$A$10:$Q$1221,4,1)</f>
        <v>0.56000000000000005</v>
      </c>
      <c r="F255" s="28">
        <f>VLOOKUP($B255,population!$A$10:$Q$1221,5,1)</f>
        <v>0.46</v>
      </c>
      <c r="G255" s="28">
        <f>VLOOKUP($B255,population!$A$10:$Q$1221,6,1)</f>
        <v>0.67</v>
      </c>
      <c r="H255" s="24"/>
      <c r="I255" s="28">
        <f>VLOOKUP($B255,population!$A$10:$Q$1221,16,1)</f>
        <v>5911.0680000000002</v>
      </c>
      <c r="J255" s="28">
        <f>VLOOKUP($B255,population!$A$10:$Q$1221,17,1)</f>
        <v>92.996000000000009</v>
      </c>
      <c r="N255" s="29"/>
      <c r="O255" s="29"/>
      <c r="P255" s="29"/>
    </row>
    <row r="256" spans="1:16" x14ac:dyDescent="0.25">
      <c r="A256" s="22">
        <f ca="1">INDEX(population!$A$10:$A$1221,RANDBETWEEN(1,COUNTA(population!$A$10:$A$1221)))</f>
        <v>37972</v>
      </c>
      <c r="B256" s="27">
        <v>42620</v>
      </c>
      <c r="C256" s="28">
        <f>VLOOKUP(B256,population!$A$10:$Q$1221,2,1)</f>
        <v>816.77200000000005</v>
      </c>
      <c r="D256" s="28">
        <f>VLOOKUP($B256,population!$A$10:$Q$1221,3,1)</f>
        <v>5.0000000000000001E-3</v>
      </c>
      <c r="E256" s="28">
        <f>VLOOKUP($B256,population!$A$10:$Q$1221,4,1)</f>
        <v>0.7</v>
      </c>
      <c r="F256" s="28">
        <f>VLOOKUP($B256,population!$A$10:$Q$1221,5,1)</f>
        <v>0.15</v>
      </c>
      <c r="G256" s="28">
        <f>VLOOKUP($B256,population!$A$10:$Q$1221,6,1)</f>
        <v>0.65</v>
      </c>
      <c r="H256" s="24"/>
      <c r="I256" s="28">
        <f>VLOOKUP($B256,population!$A$10:$Q$1221,16,1)</f>
        <v>6053.4449999999997</v>
      </c>
      <c r="J256" s="28">
        <f>VLOOKUP($B256,population!$A$10:$Q$1221,17,1)</f>
        <v>91.748000000000005</v>
      </c>
      <c r="N256" s="29"/>
      <c r="O256" s="29"/>
      <c r="P256" s="29"/>
    </row>
    <row r="257" spans="1:16" x14ac:dyDescent="0.25">
      <c r="A257" s="22">
        <f ca="1">INDEX(population!$A$10:$A$1221,RANDBETWEEN(1,COUNTA(population!$A$10:$A$1221)))</f>
        <v>35515</v>
      </c>
      <c r="B257" s="27">
        <v>42634</v>
      </c>
      <c r="C257" s="28">
        <f>VLOOKUP(B257,population!$A$10:$Q$1221,2,1)</f>
        <v>804.58199999999999</v>
      </c>
      <c r="D257" s="28">
        <f>VLOOKUP($B257,population!$A$10:$Q$1221,3,1)</f>
        <v>5.0000000000000001E-3</v>
      </c>
      <c r="E257" s="28">
        <f>VLOOKUP($B257,population!$A$10:$Q$1221,4,1)</f>
        <v>0.56000000000000005</v>
      </c>
      <c r="F257" s="28">
        <f>VLOOKUP($B257,population!$A$10:$Q$1221,5,1)</f>
        <v>0.52</v>
      </c>
      <c r="G257" s="28">
        <f>VLOOKUP($B257,population!$A$10:$Q$1221,6,1)</f>
        <v>-2.64</v>
      </c>
      <c r="H257" s="24"/>
      <c r="I257" s="28">
        <f>VLOOKUP($B257,population!$A$10:$Q$1221,16,1)</f>
        <v>6113.299</v>
      </c>
      <c r="J257" s="28">
        <f>VLOOKUP($B257,population!$A$10:$Q$1221,17,1)</f>
        <v>93.248000000000005</v>
      </c>
      <c r="N257" s="29"/>
      <c r="O257" s="29"/>
      <c r="P257" s="29"/>
    </row>
    <row r="258" spans="1:16" x14ac:dyDescent="0.25">
      <c r="A258" s="22">
        <f ca="1">INDEX(population!$A$10:$A$1221,RANDBETWEEN(1,COUNTA(population!$A$10:$A$1221)))</f>
        <v>38252</v>
      </c>
      <c r="B258" s="27">
        <v>42648</v>
      </c>
      <c r="C258" s="28">
        <f>VLOOKUP(B258,population!$A$10:$Q$1221,2,1)</f>
        <v>806.51800000000003</v>
      </c>
      <c r="D258" s="28">
        <f>VLOOKUP($B258,population!$A$10:$Q$1221,3,1)</f>
        <v>4.0000000000000001E-3</v>
      </c>
      <c r="E258" s="28">
        <f>VLOOKUP($B258,population!$A$10:$Q$1221,4,1)</f>
        <v>0.21</v>
      </c>
      <c r="F258" s="28">
        <f>VLOOKUP($B258,population!$A$10:$Q$1221,5,1)</f>
        <v>-0.19</v>
      </c>
      <c r="G258" s="28">
        <f>VLOOKUP($B258,population!$A$10:$Q$1221,6,1)</f>
        <v>1.22</v>
      </c>
      <c r="H258" s="24"/>
      <c r="I258" s="28">
        <f>VLOOKUP($B258,population!$A$10:$Q$1221,16,1)</f>
        <v>5954.7709999999997</v>
      </c>
      <c r="J258" s="28">
        <f>VLOOKUP($B258,population!$A$10:$Q$1221,17,1)</f>
        <v>92.837999999999994</v>
      </c>
      <c r="N258" s="29"/>
      <c r="O258" s="29"/>
      <c r="P258" s="29"/>
    </row>
    <row r="259" spans="1:16" x14ac:dyDescent="0.25">
      <c r="A259" s="22">
        <f ca="1">INDEX(population!$A$10:$A$1221,RANDBETWEEN(1,COUNTA(population!$A$10:$A$1221)))</f>
        <v>36348</v>
      </c>
      <c r="B259" s="27">
        <v>42655</v>
      </c>
      <c r="C259" s="28">
        <f>VLOOKUP(B259,population!$A$10:$Q$1221,2,1)</f>
        <v>794.75300000000004</v>
      </c>
      <c r="D259" s="28">
        <f>VLOOKUP($B259,population!$A$10:$Q$1221,3,1)</f>
        <v>4.0000000000000001E-3</v>
      </c>
      <c r="E259" s="28">
        <f>VLOOKUP($B259,population!$A$10:$Q$1221,4,1)</f>
        <v>-0.56999999999999995</v>
      </c>
      <c r="F259" s="28">
        <f>VLOOKUP($B259,population!$A$10:$Q$1221,5,1)</f>
        <v>-0.52</v>
      </c>
      <c r="G259" s="28">
        <f>VLOOKUP($B259,population!$A$10:$Q$1221,6,1)</f>
        <v>1.22</v>
      </c>
      <c r="H259" s="24"/>
      <c r="I259" s="28">
        <f>VLOOKUP($B259,population!$A$10:$Q$1221,16,1)</f>
        <v>5905.2300000000005</v>
      </c>
      <c r="J259" s="28">
        <f>VLOOKUP($B259,population!$A$10:$Q$1221,17,1)</f>
        <v>91.814000000000007</v>
      </c>
      <c r="N259" s="29"/>
      <c r="O259" s="29"/>
      <c r="P259" s="29"/>
    </row>
    <row r="260" spans="1:16" x14ac:dyDescent="0.25">
      <c r="A260" s="22">
        <f ca="1">INDEX(population!$A$10:$A$1221,RANDBETWEEN(1,COUNTA(population!$A$10:$A$1221)))</f>
        <v>39596</v>
      </c>
      <c r="B260" s="27">
        <v>42739</v>
      </c>
      <c r="C260" s="28">
        <f>VLOOKUP(B260,population!$A$10:$Q$1221,2,1)</f>
        <v>827.98900000000003</v>
      </c>
      <c r="D260" s="28">
        <f>VLOOKUP($B260,population!$A$10:$Q$1221,3,1)</f>
        <v>8.9999999999999993E-3</v>
      </c>
      <c r="E260" s="28">
        <f>VLOOKUP($B260,population!$A$10:$Q$1221,4,1)</f>
        <v>-1.1599999999999999</v>
      </c>
      <c r="F260" s="28">
        <f>VLOOKUP($B260,population!$A$10:$Q$1221,5,1)</f>
        <v>-0.1</v>
      </c>
      <c r="G260" s="28">
        <f>VLOOKUP($B260,population!$A$10:$Q$1221,6,1)</f>
        <v>0.12</v>
      </c>
      <c r="H260" s="24"/>
      <c r="I260" s="28">
        <f>VLOOKUP($B260,population!$A$10:$Q$1221,16,1)</f>
        <v>6076.8159999999998</v>
      </c>
      <c r="J260" s="28">
        <f>VLOOKUP($B260,population!$A$10:$Q$1221,17,1)</f>
        <v>83.941999999999993</v>
      </c>
      <c r="N260" s="29"/>
      <c r="O260" s="29"/>
      <c r="P260" s="29"/>
    </row>
    <row r="261" spans="1:16" x14ac:dyDescent="0.25">
      <c r="A261" s="22">
        <f ca="1">INDEX(population!$A$10:$A$1221,RANDBETWEEN(1,COUNTA(population!$A$10:$A$1221)))</f>
        <v>39897</v>
      </c>
      <c r="B261" s="27">
        <v>42746</v>
      </c>
      <c r="C261" s="28">
        <f>VLOOKUP(B261,population!$A$10:$Q$1221,2,1)</f>
        <v>831.48800000000006</v>
      </c>
      <c r="D261" s="28">
        <f>VLOOKUP($B261,population!$A$10:$Q$1221,3,1)</f>
        <v>8.9999999999999993E-3</v>
      </c>
      <c r="E261" s="28">
        <f>VLOOKUP($B261,population!$A$10:$Q$1221,4,1)</f>
        <v>1.69</v>
      </c>
      <c r="F261" s="28">
        <f>VLOOKUP($B261,population!$A$10:$Q$1221,5,1)</f>
        <v>-0.62</v>
      </c>
      <c r="G261" s="28">
        <f>VLOOKUP($B261,population!$A$10:$Q$1221,6,1)</f>
        <v>-1.2</v>
      </c>
      <c r="H261" s="24"/>
      <c r="I261" s="28">
        <f>VLOOKUP($B261,population!$A$10:$Q$1221,16,1)</f>
        <v>6089.4310000000005</v>
      </c>
      <c r="J261" s="28">
        <f>VLOOKUP($B261,population!$A$10:$Q$1221,17,1)</f>
        <v>84.361999999999995</v>
      </c>
      <c r="N261" s="29"/>
      <c r="O261" s="29"/>
      <c r="P261" s="29"/>
    </row>
    <row r="262" spans="1:16" x14ac:dyDescent="0.25">
      <c r="A262" s="22">
        <f ca="1">INDEX(population!$A$10:$A$1221,RANDBETWEEN(1,COUNTA(population!$A$10:$A$1221)))</f>
        <v>41094</v>
      </c>
      <c r="B262" s="27">
        <v>42781</v>
      </c>
      <c r="C262" s="28">
        <f>VLOOKUP(B262,population!$A$10:$Q$1221,2,1)</f>
        <v>861.35</v>
      </c>
      <c r="D262" s="28">
        <f>VLOOKUP($B262,population!$A$10:$Q$1221,3,1)</f>
        <v>8.9999999999999993E-3</v>
      </c>
      <c r="E262" s="28">
        <f>VLOOKUP($B262,population!$A$10:$Q$1221,4,1)</f>
        <v>0.88</v>
      </c>
      <c r="F262" s="28">
        <f>VLOOKUP($B262,population!$A$10:$Q$1221,5,1)</f>
        <v>0.13</v>
      </c>
      <c r="G262" s="28">
        <f>VLOOKUP($B262,population!$A$10:$Q$1221,6,1)</f>
        <v>-1.23</v>
      </c>
      <c r="H262" s="24"/>
      <c r="I262" s="28">
        <f>VLOOKUP($B262,population!$A$10:$Q$1221,16,1)</f>
        <v>6191.5519999999997</v>
      </c>
      <c r="J262" s="28">
        <f>VLOOKUP($B262,population!$A$10:$Q$1221,17,1)</f>
        <v>85.432000000000002</v>
      </c>
      <c r="N262" s="29"/>
      <c r="O262" s="29"/>
      <c r="P262" s="29"/>
    </row>
    <row r="263" spans="1:16" x14ac:dyDescent="0.25">
      <c r="A263" s="22">
        <f ca="1">INDEX(population!$A$10:$A$1221,RANDBETWEEN(1,COUNTA(population!$A$10:$A$1221)))</f>
        <v>37503</v>
      </c>
      <c r="B263" s="27">
        <v>42795</v>
      </c>
      <c r="C263" s="28">
        <f>VLOOKUP(B263,population!$A$10:$Q$1221,2,1)</f>
        <v>871.66899999999998</v>
      </c>
      <c r="D263" s="28">
        <f>VLOOKUP($B263,population!$A$10:$Q$1221,3,1)</f>
        <v>8.0000000000000002E-3</v>
      </c>
      <c r="E263" s="28">
        <f>VLOOKUP($B263,population!$A$10:$Q$1221,4,1)</f>
        <v>0.48</v>
      </c>
      <c r="F263" s="28">
        <f>VLOOKUP($B263,population!$A$10:$Q$1221,5,1)</f>
        <v>-1.08</v>
      </c>
      <c r="G263" s="28">
        <f>VLOOKUP($B263,population!$A$10:$Q$1221,6,1)</f>
        <v>-0.45</v>
      </c>
      <c r="H263" s="24"/>
      <c r="I263" s="28">
        <f>VLOOKUP($B263,population!$A$10:$Q$1221,16,1)</f>
        <v>6227.53</v>
      </c>
      <c r="J263" s="28">
        <f>VLOOKUP($B263,population!$A$10:$Q$1221,17,1)</f>
        <v>85.994</v>
      </c>
      <c r="N263" s="29"/>
      <c r="O263" s="29"/>
      <c r="P263" s="29"/>
    </row>
    <row r="264" spans="1:16" x14ac:dyDescent="0.25">
      <c r="A264" s="22">
        <f ca="1">INDEX(population!$A$10:$A$1221,RANDBETWEEN(1,COUNTA(population!$A$10:$A$1221)))</f>
        <v>37972</v>
      </c>
      <c r="B264" s="27">
        <v>42816</v>
      </c>
      <c r="C264" s="28">
        <f>VLOOKUP(B264,population!$A$10:$Q$1221,2,1)</f>
        <v>870.06700000000001</v>
      </c>
      <c r="D264" s="28">
        <f>VLOOKUP($B264,population!$A$10:$Q$1221,3,1)</f>
        <v>8.0000000000000002E-3</v>
      </c>
      <c r="E264" s="28">
        <f>VLOOKUP($B264,population!$A$10:$Q$1221,4,1)</f>
        <v>0.48</v>
      </c>
      <c r="F264" s="28">
        <f>VLOOKUP($B264,population!$A$10:$Q$1221,5,1)</f>
        <v>1.85</v>
      </c>
      <c r="G264" s="28">
        <f>VLOOKUP($B264,population!$A$10:$Q$1221,6,1)</f>
        <v>-0.27</v>
      </c>
      <c r="H264" s="24"/>
      <c r="I264" s="28">
        <f>VLOOKUP($B264,population!$A$10:$Q$1221,16,1)</f>
        <v>6271.5</v>
      </c>
      <c r="J264" s="28">
        <f>VLOOKUP($B264,population!$A$10:$Q$1221,17,1)</f>
        <v>85.738</v>
      </c>
      <c r="N264" s="29"/>
      <c r="O264" s="29"/>
      <c r="P264" s="29"/>
    </row>
    <row r="265" spans="1:16" x14ac:dyDescent="0.25">
      <c r="A265" s="22">
        <f ca="1">INDEX(population!$A$10:$A$1221,RANDBETWEEN(1,COUNTA(population!$A$10:$A$1221)))</f>
        <v>43446</v>
      </c>
      <c r="B265" s="27">
        <v>42823</v>
      </c>
      <c r="C265" s="28">
        <f>VLOOKUP(B265,population!$A$10:$Q$1221,2,1)</f>
        <v>877.41</v>
      </c>
      <c r="D265" s="28">
        <f>VLOOKUP($B265,population!$A$10:$Q$1221,3,1)</f>
        <v>8.0000000000000002E-3</v>
      </c>
      <c r="E265" s="28">
        <f>VLOOKUP($B265,population!$A$10:$Q$1221,4,1)</f>
        <v>-1.65</v>
      </c>
      <c r="F265" s="28">
        <f>VLOOKUP($B265,population!$A$10:$Q$1221,5,1)</f>
        <v>-0.89</v>
      </c>
      <c r="G265" s="28">
        <f>VLOOKUP($B265,population!$A$10:$Q$1221,6,1)</f>
        <v>-1.83</v>
      </c>
      <c r="H265" s="24"/>
      <c r="I265" s="28">
        <f>VLOOKUP($B265,population!$A$10:$Q$1221,16,1)</f>
        <v>6380.8209999999999</v>
      </c>
      <c r="J265" s="28">
        <f>VLOOKUP($B265,population!$A$10:$Q$1221,17,1)</f>
        <v>86.998000000000005</v>
      </c>
      <c r="N265" s="29"/>
      <c r="O265" s="29"/>
      <c r="P265" s="29"/>
    </row>
    <row r="266" spans="1:16" x14ac:dyDescent="0.25">
      <c r="A266" s="22">
        <f ca="1">INDEX(population!$A$10:$A$1221,RANDBETWEEN(1,COUNTA(population!$A$10:$A$1221)))</f>
        <v>40758</v>
      </c>
      <c r="B266" s="27">
        <v>42837</v>
      </c>
      <c r="C266" s="28">
        <f>VLOOKUP(B266,population!$A$10:$Q$1221,2,1)</f>
        <v>871.37700000000007</v>
      </c>
      <c r="D266" s="28">
        <f>VLOOKUP($B266,population!$A$10:$Q$1221,3,1)</f>
        <v>1.4E-2</v>
      </c>
      <c r="E266" s="28">
        <f>VLOOKUP($B266,population!$A$10:$Q$1221,4,1)</f>
        <v>-0.44</v>
      </c>
      <c r="F266" s="28">
        <f>VLOOKUP($B266,population!$A$10:$Q$1221,5,1)</f>
        <v>-1.34</v>
      </c>
      <c r="G266" s="28">
        <f>VLOOKUP($B266,population!$A$10:$Q$1221,6,1)</f>
        <v>0.15</v>
      </c>
      <c r="H266" s="24"/>
      <c r="I266" s="28">
        <f>VLOOKUP($B266,population!$A$10:$Q$1221,16,1)</f>
        <v>6222.3580000000002</v>
      </c>
      <c r="J266" s="28">
        <f>VLOOKUP($B266,population!$A$10:$Q$1221,17,1)</f>
        <v>87.546000000000006</v>
      </c>
      <c r="N266" s="29"/>
      <c r="O266" s="29"/>
      <c r="P266" s="29"/>
    </row>
    <row r="267" spans="1:16" x14ac:dyDescent="0.25">
      <c r="A267" s="22">
        <f ca="1">INDEX(population!$A$10:$A$1221,RANDBETWEEN(1,COUNTA(population!$A$10:$A$1221)))</f>
        <v>41262</v>
      </c>
      <c r="B267" s="27">
        <v>42879</v>
      </c>
      <c r="C267" s="28">
        <f>VLOOKUP(B267,population!$A$10:$Q$1221,2,1)</f>
        <v>907.28700000000003</v>
      </c>
      <c r="D267" s="28">
        <f>VLOOKUP($B267,population!$A$10:$Q$1221,3,1)</f>
        <v>1.6E-2</v>
      </c>
      <c r="E267" s="28">
        <f>VLOOKUP($B267,population!$A$10:$Q$1221,4,1)</f>
        <v>-0.4</v>
      </c>
      <c r="F267" s="28">
        <f>VLOOKUP($B267,population!$A$10:$Q$1221,5,1)</f>
        <v>-0.79</v>
      </c>
      <c r="G267" s="28">
        <f>VLOOKUP($B267,population!$A$10:$Q$1221,6,1)</f>
        <v>-0.46</v>
      </c>
      <c r="H267" s="24"/>
      <c r="I267" s="28">
        <f>VLOOKUP($B267,population!$A$10:$Q$1221,16,1)</f>
        <v>6444.4830000000002</v>
      </c>
      <c r="J267" s="28">
        <f>VLOOKUP($B267,population!$A$10:$Q$1221,17,1)</f>
        <v>86.048000000000002</v>
      </c>
      <c r="N267" s="29"/>
      <c r="O267" s="29"/>
      <c r="P267" s="29"/>
    </row>
    <row r="268" spans="1:16" x14ac:dyDescent="0.25">
      <c r="A268" s="22">
        <f ca="1">INDEX(population!$A$10:$A$1221,RANDBETWEEN(1,COUNTA(population!$A$10:$A$1221)))</f>
        <v>37475</v>
      </c>
      <c r="B268" s="27">
        <v>42893</v>
      </c>
      <c r="C268" s="28">
        <f>VLOOKUP(B268,population!$A$10:$Q$1221,2,1)</f>
        <v>917.52600000000007</v>
      </c>
      <c r="D268" s="28">
        <f>VLOOKUP($B268,population!$A$10:$Q$1221,3,1)</f>
        <v>1.4999999999999999E-2</v>
      </c>
      <c r="E268" s="28">
        <f>VLOOKUP($B268,population!$A$10:$Q$1221,4,1)</f>
        <v>1.0900000000000001</v>
      </c>
      <c r="F268" s="28">
        <f>VLOOKUP($B268,population!$A$10:$Q$1221,5,1)</f>
        <v>1.05</v>
      </c>
      <c r="G268" s="28">
        <f>VLOOKUP($B268,population!$A$10:$Q$1221,6,1)</f>
        <v>-1.66</v>
      </c>
      <c r="H268" s="24"/>
      <c r="I268" s="28">
        <f>VLOOKUP($B268,population!$A$10:$Q$1221,16,1)</f>
        <v>6691.5470000000005</v>
      </c>
      <c r="J268" s="28">
        <f>VLOOKUP($B268,population!$A$10:$Q$1221,17,1)</f>
        <v>86.2</v>
      </c>
      <c r="N268" s="29"/>
      <c r="O268" s="29"/>
      <c r="P268" s="29"/>
    </row>
    <row r="269" spans="1:16" x14ac:dyDescent="0.25">
      <c r="A269" s="22">
        <f ca="1">INDEX(population!$A$10:$A$1221,RANDBETWEEN(1,COUNTA(population!$A$10:$A$1221)))</f>
        <v>43236</v>
      </c>
      <c r="B269" s="27">
        <v>42935</v>
      </c>
      <c r="C269" s="28">
        <f>VLOOKUP(B269,population!$A$10:$Q$1221,2,1)</f>
        <v>937.93600000000004</v>
      </c>
      <c r="D269" s="28">
        <f>VLOOKUP($B269,population!$A$10:$Q$1221,3,1)</f>
        <v>1.7999999999999999E-2</v>
      </c>
      <c r="E269" s="28">
        <f>VLOOKUP($B269,population!$A$10:$Q$1221,4,1)</f>
        <v>1.36</v>
      </c>
      <c r="F269" s="28">
        <f>VLOOKUP($B269,population!$A$10:$Q$1221,5,1)</f>
        <v>-0.12</v>
      </c>
      <c r="G269" s="28">
        <f>VLOOKUP($B269,population!$A$10:$Q$1221,6,1)</f>
        <v>-1.29</v>
      </c>
      <c r="H269" s="24"/>
      <c r="I269" s="28">
        <f>VLOOKUP($B269,population!$A$10:$Q$1221,16,1)</f>
        <v>6640.9040000000005</v>
      </c>
      <c r="J269" s="28">
        <f>VLOOKUP($B269,population!$A$10:$Q$1221,17,1)</f>
        <v>83.994</v>
      </c>
      <c r="N269" s="29"/>
      <c r="O269" s="29"/>
      <c r="P269" s="29"/>
    </row>
    <row r="270" spans="1:16" x14ac:dyDescent="0.25">
      <c r="A270" s="22">
        <f ca="1">INDEX(population!$A$10:$A$1221,RANDBETWEEN(1,COUNTA(population!$A$10:$A$1221)))</f>
        <v>42039</v>
      </c>
      <c r="B270" s="27">
        <v>42984</v>
      </c>
      <c r="C270" s="28">
        <f>VLOOKUP(B270,population!$A$10:$Q$1221,2,1)</f>
        <v>943.40300000000002</v>
      </c>
      <c r="D270" s="28">
        <f>VLOOKUP($B270,population!$A$10:$Q$1221,3,1)</f>
        <v>2.4E-2</v>
      </c>
      <c r="E270" s="28">
        <f>VLOOKUP($B270,population!$A$10:$Q$1221,4,1)</f>
        <v>1.61</v>
      </c>
      <c r="F270" s="28">
        <f>VLOOKUP($B270,population!$A$10:$Q$1221,5,1)</f>
        <v>1.43</v>
      </c>
      <c r="G270" s="28">
        <f>VLOOKUP($B270,population!$A$10:$Q$1221,6,1)</f>
        <v>-1.45</v>
      </c>
      <c r="H270" s="24"/>
      <c r="I270" s="28">
        <f>VLOOKUP($B270,population!$A$10:$Q$1221,16,1)</f>
        <v>6682.5280000000002</v>
      </c>
      <c r="J270" s="28">
        <f>VLOOKUP($B270,population!$A$10:$Q$1221,17,1)</f>
        <v>84.622</v>
      </c>
      <c r="N270" s="29"/>
      <c r="O270" s="29"/>
      <c r="P270" s="29"/>
    </row>
    <row r="271" spans="1:16" x14ac:dyDescent="0.25">
      <c r="A271" s="22">
        <f ca="1">INDEX(population!$A$10:$A$1221,RANDBETWEEN(1,COUNTA(population!$A$10:$A$1221)))</f>
        <v>41213</v>
      </c>
      <c r="B271" s="27">
        <v>43033</v>
      </c>
      <c r="C271" s="28">
        <f>VLOOKUP(B271,population!$A$10:$Q$1221,2,1)</f>
        <v>976.41800000000001</v>
      </c>
      <c r="D271" s="28">
        <f>VLOOKUP($B271,population!$A$10:$Q$1221,3,1)</f>
        <v>2.1000000000000001E-2</v>
      </c>
      <c r="E271" s="28">
        <f>VLOOKUP($B271,population!$A$10:$Q$1221,4,1)</f>
        <v>0.9</v>
      </c>
      <c r="F271" s="28">
        <f>VLOOKUP($B271,population!$A$10:$Q$1221,5,1)</f>
        <v>-0.77</v>
      </c>
      <c r="G271" s="28">
        <f>VLOOKUP($B271,population!$A$10:$Q$1221,6,1)</f>
        <v>0.76</v>
      </c>
      <c r="H271" s="24"/>
      <c r="I271" s="28">
        <f>VLOOKUP($B271,population!$A$10:$Q$1221,16,1)</f>
        <v>7106.0460000000003</v>
      </c>
      <c r="J271" s="28">
        <f>VLOOKUP($B271,population!$A$10:$Q$1221,17,1)</f>
        <v>82.492000000000004</v>
      </c>
      <c r="N271" s="29"/>
      <c r="O271" s="29"/>
      <c r="P271" s="29"/>
    </row>
    <row r="272" spans="1:16" x14ac:dyDescent="0.25">
      <c r="A272" s="22">
        <f ca="1">INDEX(population!$A$10:$A$1221,RANDBETWEEN(1,COUNTA(population!$A$10:$A$1221)))</f>
        <v>36397</v>
      </c>
      <c r="B272" s="27">
        <v>43047</v>
      </c>
      <c r="C272" s="28">
        <f>VLOOKUP(B272,population!$A$10:$Q$1221,2,1)</f>
        <v>990.55100000000004</v>
      </c>
      <c r="D272" s="28">
        <f>VLOOKUP($B272,population!$A$10:$Q$1221,3,1)</f>
        <v>2.1000000000000001E-2</v>
      </c>
      <c r="E272" s="28">
        <f>VLOOKUP($B272,population!$A$10:$Q$1221,4,1)</f>
        <v>0.19</v>
      </c>
      <c r="F272" s="28">
        <f>VLOOKUP($B272,population!$A$10:$Q$1221,5,1)</f>
        <v>-1.24</v>
      </c>
      <c r="G272" s="28">
        <f>VLOOKUP($B272,population!$A$10:$Q$1221,6,1)</f>
        <v>-0.35</v>
      </c>
      <c r="H272" s="24"/>
      <c r="I272" s="28">
        <f>VLOOKUP($B272,population!$A$10:$Q$1221,16,1)</f>
        <v>7385.5420000000004</v>
      </c>
      <c r="J272" s="28">
        <f>VLOOKUP($B272,population!$A$10:$Q$1221,17,1)</f>
        <v>82.342000000000013</v>
      </c>
      <c r="N272" s="29"/>
      <c r="O272" s="29"/>
      <c r="P272" s="29"/>
    </row>
    <row r="273" spans="1:16" x14ac:dyDescent="0.25">
      <c r="A273" s="22">
        <f ca="1">INDEX(population!$A$10:$A$1221,RANDBETWEEN(1,COUNTA(population!$A$10:$A$1221)))</f>
        <v>36453</v>
      </c>
      <c r="B273" s="27">
        <v>43117</v>
      </c>
      <c r="C273" s="28">
        <f>VLOOKUP(B273,population!$A$10:$Q$1221,2,1)</f>
        <v>1067.0740000000001</v>
      </c>
      <c r="D273" s="28">
        <f>VLOOKUP($B273,population!$A$10:$Q$1221,3,1)</f>
        <v>2.8000000000000001E-2</v>
      </c>
      <c r="E273" s="28">
        <f>VLOOKUP($B273,population!$A$10:$Q$1221,4,1)</f>
        <v>1.81</v>
      </c>
      <c r="F273" s="28">
        <f>VLOOKUP($B273,population!$A$10:$Q$1221,5,1)</f>
        <v>0.4</v>
      </c>
      <c r="G273" s="28">
        <f>VLOOKUP($B273,population!$A$10:$Q$1221,6,1)</f>
        <v>1.1100000000000001</v>
      </c>
      <c r="H273" s="24"/>
      <c r="I273" s="28">
        <f>VLOOKUP($B273,population!$A$10:$Q$1221,16,1)</f>
        <v>7898.45</v>
      </c>
      <c r="J273" s="28">
        <f>VLOOKUP($B273,population!$A$10:$Q$1221,17,1)</f>
        <v>82.346000000000004</v>
      </c>
      <c r="N273" s="29"/>
      <c r="O273" s="29"/>
      <c r="P273" s="29"/>
    </row>
    <row r="274" spans="1:16" x14ac:dyDescent="0.25">
      <c r="A274" s="22">
        <f ca="1">INDEX(population!$A$10:$A$1221,RANDBETWEEN(1,COUNTA(population!$A$10:$A$1221)))</f>
        <v>41318</v>
      </c>
      <c r="B274" s="27">
        <v>43124</v>
      </c>
      <c r="C274" s="28">
        <f>VLOOKUP(B274,population!$A$10:$Q$1221,2,1)</f>
        <v>1084.8430000000001</v>
      </c>
      <c r="D274" s="28">
        <f>VLOOKUP($B274,population!$A$10:$Q$1221,3,1)</f>
        <v>2.8000000000000001E-2</v>
      </c>
      <c r="E274" s="28">
        <f>VLOOKUP($B274,population!$A$10:$Q$1221,4,1)</f>
        <v>0.84</v>
      </c>
      <c r="F274" s="28">
        <f>VLOOKUP($B274,population!$A$10:$Q$1221,5,1)</f>
        <v>-0.63</v>
      </c>
      <c r="G274" s="28">
        <f>VLOOKUP($B274,population!$A$10:$Q$1221,6,1)</f>
        <v>-0.5</v>
      </c>
      <c r="H274" s="24"/>
      <c r="I274" s="28">
        <f>VLOOKUP($B274,population!$A$10:$Q$1221,16,1)</f>
        <v>8051.5650000000005</v>
      </c>
      <c r="J274" s="28">
        <f>VLOOKUP($B274,population!$A$10:$Q$1221,17,1)</f>
        <v>82.24799999999999</v>
      </c>
      <c r="N274" s="29"/>
      <c r="O274" s="29"/>
      <c r="P274" s="29"/>
    </row>
    <row r="275" spans="1:16" x14ac:dyDescent="0.25">
      <c r="A275" s="22">
        <f ca="1">INDEX(population!$A$10:$A$1221,RANDBETWEEN(1,COUNTA(population!$A$10:$A$1221)))</f>
        <v>40667</v>
      </c>
      <c r="B275" s="27">
        <v>43138</v>
      </c>
      <c r="C275" s="28">
        <f>VLOOKUP(B275,population!$A$10:$Q$1221,2,1)</f>
        <v>1020.38</v>
      </c>
      <c r="D275" s="28">
        <f>VLOOKUP($B275,population!$A$10:$Q$1221,3,1)</f>
        <v>2.8000000000000001E-2</v>
      </c>
      <c r="E275" s="28">
        <f>VLOOKUP($B275,population!$A$10:$Q$1221,4,1)</f>
        <v>-3.81</v>
      </c>
      <c r="F275" s="28">
        <f>VLOOKUP($B275,population!$A$10:$Q$1221,5,1)</f>
        <v>-0.5</v>
      </c>
      <c r="G275" s="28">
        <f>VLOOKUP($B275,population!$A$10:$Q$1221,6,1)</f>
        <v>-0.14000000000000001</v>
      </c>
      <c r="H275" s="24"/>
      <c r="I275" s="28">
        <f>VLOOKUP($B275,population!$A$10:$Q$1221,16,1)</f>
        <v>7408.9800000000005</v>
      </c>
      <c r="J275" s="28">
        <f>VLOOKUP($B275,population!$A$10:$Q$1221,17,1)</f>
        <v>82.307999999999993</v>
      </c>
      <c r="N275" s="29"/>
      <c r="O275" s="29"/>
      <c r="P275" s="29"/>
    </row>
    <row r="276" spans="1:16" x14ac:dyDescent="0.25">
      <c r="A276" s="22">
        <f ca="1">INDEX(population!$A$10:$A$1221,RANDBETWEEN(1,COUNTA(population!$A$10:$A$1221)))</f>
        <v>39813</v>
      </c>
      <c r="B276" s="27">
        <v>43194</v>
      </c>
      <c r="C276" s="28">
        <f>VLOOKUP(B276,population!$A$10:$Q$1221,2,1)</f>
        <v>1006.3680000000001</v>
      </c>
      <c r="D276" s="28">
        <f>VLOOKUP($B276,population!$A$10:$Q$1221,3,1)</f>
        <v>3.5999999999999997E-2</v>
      </c>
      <c r="E276" s="28">
        <f>VLOOKUP($B276,population!$A$10:$Q$1221,4,1)</f>
        <v>1.8</v>
      </c>
      <c r="F276" s="28">
        <f>VLOOKUP($B276,population!$A$10:$Q$1221,5,1)</f>
        <v>-1.1200000000000001</v>
      </c>
      <c r="G276" s="28">
        <f>VLOOKUP($B276,population!$A$10:$Q$1221,6,1)</f>
        <v>0.87</v>
      </c>
      <c r="H276" s="24"/>
      <c r="I276" s="28">
        <f>VLOOKUP($B276,population!$A$10:$Q$1221,16,1)</f>
        <v>7425.4279999999999</v>
      </c>
      <c r="J276" s="28">
        <f>VLOOKUP($B276,population!$A$10:$Q$1221,17,1)</f>
        <v>85.013999999999996</v>
      </c>
      <c r="N276" s="29"/>
      <c r="O276" s="29"/>
      <c r="P276" s="29"/>
    </row>
    <row r="277" spans="1:16" x14ac:dyDescent="0.25">
      <c r="A277" s="22">
        <f ca="1">INDEX(population!$A$10:$A$1221,RANDBETWEEN(1,COUNTA(population!$A$10:$A$1221)))</f>
        <v>41129</v>
      </c>
      <c r="B277" s="27">
        <v>43271</v>
      </c>
      <c r="C277" s="28">
        <f>VLOOKUP(B277,population!$A$10:$Q$1221,2,1)</f>
        <v>1031.395</v>
      </c>
      <c r="D277" s="28">
        <f>VLOOKUP($B277,population!$A$10:$Q$1221,3,1)</f>
        <v>3.4000000000000002E-2</v>
      </c>
      <c r="E277" s="28">
        <f>VLOOKUP($B277,population!$A$10:$Q$1221,4,1)</f>
        <v>0.21</v>
      </c>
      <c r="F277" s="28">
        <f>VLOOKUP($B277,population!$A$10:$Q$1221,5,1)</f>
        <v>0.89</v>
      </c>
      <c r="G277" s="28">
        <f>VLOOKUP($B277,population!$A$10:$Q$1221,6,1)</f>
        <v>-2.23</v>
      </c>
      <c r="H277" s="24"/>
      <c r="I277" s="28">
        <f>VLOOKUP($B277,population!$A$10:$Q$1221,16,1)</f>
        <v>7413.9009999999998</v>
      </c>
      <c r="J277" s="28">
        <f>VLOOKUP($B277,population!$A$10:$Q$1221,17,1)</f>
        <v>84.72999999999999</v>
      </c>
      <c r="N277" s="29"/>
      <c r="O277" s="29"/>
      <c r="P277" s="29"/>
    </row>
    <row r="278" spans="1:16" x14ac:dyDescent="0.25">
      <c r="A278" s="22">
        <f ca="1">INDEX(population!$A$10:$A$1221,RANDBETWEEN(1,COUNTA(population!$A$10:$A$1221)))</f>
        <v>39967</v>
      </c>
      <c r="B278" s="27">
        <v>43278</v>
      </c>
      <c r="C278" s="28">
        <f>VLOOKUP(B278,population!$A$10:$Q$1221,2,1)</f>
        <v>1009.539</v>
      </c>
      <c r="D278" s="28">
        <f>VLOOKUP($B278,population!$A$10:$Q$1221,3,1)</f>
        <v>3.4000000000000002E-2</v>
      </c>
      <c r="E278" s="28">
        <f>VLOOKUP($B278,population!$A$10:$Q$1221,4,1)</f>
        <v>-0.85</v>
      </c>
      <c r="F278" s="28">
        <f>VLOOKUP($B278,population!$A$10:$Q$1221,5,1)</f>
        <v>1.4</v>
      </c>
      <c r="G278" s="28">
        <f>VLOOKUP($B278,population!$A$10:$Q$1221,6,1)</f>
        <v>0.15</v>
      </c>
      <c r="H278" s="24"/>
      <c r="I278" s="28">
        <f>VLOOKUP($B278,population!$A$10:$Q$1221,16,1)</f>
        <v>7304.5240000000003</v>
      </c>
      <c r="J278" s="28">
        <f>VLOOKUP($B278,population!$A$10:$Q$1221,17,1)</f>
        <v>85.436000000000007</v>
      </c>
      <c r="N278" s="29"/>
      <c r="O278" s="29"/>
      <c r="P278" s="29"/>
    </row>
    <row r="279" spans="1:16" x14ac:dyDescent="0.25">
      <c r="A279" s="22">
        <f ca="1">INDEX(population!$A$10:$A$1221,RANDBETWEEN(1,COUNTA(population!$A$10:$A$1221)))</f>
        <v>40989</v>
      </c>
      <c r="B279" s="27">
        <v>43320</v>
      </c>
      <c r="C279" s="28">
        <f>VLOOKUP(B279,population!$A$10:$Q$1221,2,1)</f>
        <v>1053.5940000000001</v>
      </c>
      <c r="D279" s="28">
        <f>VLOOKUP($B279,population!$A$10:$Q$1221,3,1)</f>
        <v>4.1000000000000002E-2</v>
      </c>
      <c r="E279" s="28">
        <f>VLOOKUP($B279,population!$A$10:$Q$1221,4,1)</f>
        <v>0.65</v>
      </c>
      <c r="F279" s="28">
        <f>VLOOKUP($B279,population!$A$10:$Q$1221,5,1)</f>
        <v>-0.1</v>
      </c>
      <c r="G279" s="28">
        <f>VLOOKUP($B279,population!$A$10:$Q$1221,6,1)</f>
        <v>0.26</v>
      </c>
      <c r="H279" s="24"/>
      <c r="I279" s="28">
        <f>VLOOKUP($B279,population!$A$10:$Q$1221,16,1)</f>
        <v>7359.2260000000006</v>
      </c>
      <c r="J279" s="28">
        <f>VLOOKUP($B279,population!$A$10:$Q$1221,17,1)</f>
        <v>85.805999999999997</v>
      </c>
      <c r="N279" s="29"/>
      <c r="O279" s="29"/>
      <c r="P279" s="29"/>
    </row>
    <row r="280" spans="1:16" x14ac:dyDescent="0.25">
      <c r="A280" s="22">
        <f ca="1">INDEX(population!$A$10:$A$1221,RANDBETWEEN(1,COUNTA(population!$A$10:$A$1221)))</f>
        <v>41171</v>
      </c>
      <c r="B280" s="27">
        <v>43320</v>
      </c>
      <c r="C280" s="28">
        <f>VLOOKUP(B280,population!$A$10:$Q$1221,2,1)</f>
        <v>1053.5940000000001</v>
      </c>
      <c r="D280" s="28">
        <f>VLOOKUP($B280,population!$A$10:$Q$1221,3,1)</f>
        <v>4.1000000000000002E-2</v>
      </c>
      <c r="E280" s="28">
        <f>VLOOKUP($B280,population!$A$10:$Q$1221,4,1)</f>
        <v>0.65</v>
      </c>
      <c r="F280" s="28">
        <f>VLOOKUP($B280,population!$A$10:$Q$1221,5,1)</f>
        <v>-0.1</v>
      </c>
      <c r="G280" s="28">
        <f>VLOOKUP($B280,population!$A$10:$Q$1221,6,1)</f>
        <v>0.26</v>
      </c>
      <c r="H280" s="24"/>
      <c r="I280" s="28">
        <f>VLOOKUP($B280,population!$A$10:$Q$1221,16,1)</f>
        <v>7359.2260000000006</v>
      </c>
      <c r="J280" s="28">
        <f>VLOOKUP($B280,population!$A$10:$Q$1221,17,1)</f>
        <v>85.805999999999997</v>
      </c>
      <c r="N280" s="29"/>
      <c r="O280" s="29"/>
      <c r="P280" s="29"/>
    </row>
    <row r="281" spans="1:16" x14ac:dyDescent="0.25">
      <c r="A281" s="22">
        <f ca="1">INDEX(population!$A$10:$A$1221,RANDBETWEEN(1,COUNTA(population!$A$10:$A$1221)))</f>
        <v>42746</v>
      </c>
      <c r="B281" s="27">
        <v>43341</v>
      </c>
      <c r="C281" s="28">
        <f>VLOOKUP(B281,population!$A$10:$Q$1221,2,1)</f>
        <v>1065.106</v>
      </c>
      <c r="D281" s="28">
        <f>VLOOKUP($B281,population!$A$10:$Q$1221,3,1)</f>
        <v>4.1000000000000002E-2</v>
      </c>
      <c r="E281" s="28">
        <f>VLOOKUP($B281,population!$A$10:$Q$1221,4,1)</f>
        <v>1.06</v>
      </c>
      <c r="F281" s="28">
        <f>VLOOKUP($B281,population!$A$10:$Q$1221,5,1)</f>
        <v>1.32</v>
      </c>
      <c r="G281" s="28">
        <f>VLOOKUP($B281,population!$A$10:$Q$1221,6,1)</f>
        <v>-0.97</v>
      </c>
      <c r="H281" s="24"/>
      <c r="I281" s="28">
        <f>VLOOKUP($B281,population!$A$10:$Q$1221,16,1)</f>
        <v>7305.8530000000001</v>
      </c>
      <c r="J281" s="28">
        <f>VLOOKUP($B281,population!$A$10:$Q$1221,17,1)</f>
        <v>86.156000000000006</v>
      </c>
      <c r="N281" s="29"/>
      <c r="O281" s="29"/>
      <c r="P281" s="29"/>
    </row>
    <row r="282" spans="1:16" x14ac:dyDescent="0.25">
      <c r="A282" s="22">
        <f ca="1">INDEX(population!$A$10:$A$1221,RANDBETWEEN(1,COUNTA(population!$A$10:$A$1221)))</f>
        <v>39603</v>
      </c>
      <c r="B282" s="27">
        <v>43376</v>
      </c>
      <c r="C282" s="28">
        <f>VLOOKUP(B282,population!$A$10:$Q$1221,2,1)</f>
        <v>1060.624</v>
      </c>
      <c r="D282" s="28">
        <f>VLOOKUP($B282,population!$A$10:$Q$1221,3,1)</f>
        <v>4.7E-2</v>
      </c>
      <c r="E282" s="28">
        <f>VLOOKUP($B282,population!$A$10:$Q$1221,4,1)</f>
        <v>-0.52</v>
      </c>
      <c r="F282" s="28">
        <f>VLOOKUP($B282,population!$A$10:$Q$1221,5,1)</f>
        <v>7.0000000000000007E-2</v>
      </c>
      <c r="G282" s="28">
        <f>VLOOKUP($B282,population!$A$10:$Q$1221,6,1)</f>
        <v>-2.65</v>
      </c>
      <c r="H282" s="24"/>
      <c r="I282" s="28">
        <f>VLOOKUP($B282,population!$A$10:$Q$1221,16,1)</f>
        <v>7479.3919999999998</v>
      </c>
      <c r="J282" s="28">
        <f>VLOOKUP($B282,population!$A$10:$Q$1221,17,1)</f>
        <v>84.481999999999999</v>
      </c>
      <c r="N282" s="29"/>
      <c r="O282" s="29"/>
      <c r="P282" s="29"/>
    </row>
    <row r="283" spans="1:16" x14ac:dyDescent="0.25">
      <c r="A283" s="22">
        <f ca="1">INDEX(population!$A$10:$A$1221,RANDBETWEEN(1,COUNTA(population!$A$10:$A$1221)))</f>
        <v>38329</v>
      </c>
      <c r="B283" s="27">
        <v>43390</v>
      </c>
      <c r="C283" s="28">
        <f>VLOOKUP(B283,population!$A$10:$Q$1221,2,1)</f>
        <v>1014.8150000000001</v>
      </c>
      <c r="D283" s="28">
        <f>VLOOKUP($B283,population!$A$10:$Q$1221,3,1)</f>
        <v>4.7E-2</v>
      </c>
      <c r="E283" s="28">
        <f>VLOOKUP($B283,population!$A$10:$Q$1221,4,1)</f>
        <v>-4.26</v>
      </c>
      <c r="F283" s="28">
        <f>VLOOKUP($B283,population!$A$10:$Q$1221,5,1)</f>
        <v>-0.76</v>
      </c>
      <c r="G283" s="28">
        <f>VLOOKUP($B283,population!$A$10:$Q$1221,6,1)</f>
        <v>-0.03</v>
      </c>
      <c r="H283" s="24"/>
      <c r="I283" s="28">
        <f>VLOOKUP($B283,population!$A$10:$Q$1221,16,1)</f>
        <v>7244.1890000000003</v>
      </c>
      <c r="J283" s="28">
        <f>VLOOKUP($B283,population!$A$10:$Q$1221,17,1)</f>
        <v>85.926000000000002</v>
      </c>
      <c r="N283" s="29"/>
      <c r="O283" s="29"/>
      <c r="P283" s="29"/>
    </row>
    <row r="284" spans="1:16" x14ac:dyDescent="0.25">
      <c r="A284" s="22">
        <f ca="1">INDEX(population!$A$10:$A$1221,RANDBETWEEN(1,COUNTA(population!$A$10:$A$1221)))</f>
        <v>40023</v>
      </c>
      <c r="B284" s="27">
        <v>43404</v>
      </c>
      <c r="C284" s="28">
        <f>VLOOKUP(B284,population!$A$10:$Q$1221,2,1)</f>
        <v>982.80899999999997</v>
      </c>
      <c r="D284" s="28">
        <f>VLOOKUP($B284,population!$A$10:$Q$1221,3,1)</f>
        <v>4.3999999999999997E-2</v>
      </c>
      <c r="E284" s="28">
        <f>VLOOKUP($B284,population!$A$10:$Q$1221,4,1)</f>
        <v>-4.0599999999999996</v>
      </c>
      <c r="F284" s="28">
        <f>VLOOKUP($B284,population!$A$10:$Q$1221,5,1)</f>
        <v>0.36</v>
      </c>
      <c r="G284" s="28">
        <f>VLOOKUP($B284,population!$A$10:$Q$1221,6,1)</f>
        <v>-1.1499999999999999</v>
      </c>
      <c r="H284" s="24"/>
      <c r="I284" s="28">
        <f>VLOOKUP($B284,population!$A$10:$Q$1221,16,1)</f>
        <v>6924.835</v>
      </c>
      <c r="J284" s="28">
        <f>VLOOKUP($B284,population!$A$10:$Q$1221,17,1)</f>
        <v>86.268000000000001</v>
      </c>
      <c r="N284" s="29"/>
      <c r="O284" s="29"/>
      <c r="P284" s="29"/>
    </row>
    <row r="285" spans="1:16" x14ac:dyDescent="0.25">
      <c r="A285" s="22">
        <f ca="1">INDEX(population!$A$10:$A$1221,RANDBETWEEN(1,COUNTA(population!$A$10:$A$1221)))</f>
        <v>43208</v>
      </c>
      <c r="B285" s="27">
        <v>43432</v>
      </c>
      <c r="C285" s="28">
        <f>VLOOKUP(B285,population!$A$10:$Q$1221,2,1)</f>
        <v>992.01400000000001</v>
      </c>
      <c r="D285" s="28">
        <f>VLOOKUP($B285,population!$A$10:$Q$1221,3,1)</f>
        <v>4.3999999999999997E-2</v>
      </c>
      <c r="E285" s="28">
        <f>VLOOKUP($B285,population!$A$10:$Q$1221,4,1)</f>
        <v>-3.74</v>
      </c>
      <c r="F285" s="28">
        <f>VLOOKUP($B285,population!$A$10:$Q$1221,5,1)</f>
        <v>1.17</v>
      </c>
      <c r="G285" s="28">
        <f>VLOOKUP($B285,population!$A$10:$Q$1221,6,1)</f>
        <v>0.85</v>
      </c>
      <c r="H285" s="24"/>
      <c r="I285" s="28">
        <f>VLOOKUP($B285,population!$A$10:$Q$1221,16,1)</f>
        <v>6877.9449999999997</v>
      </c>
      <c r="J285" s="28">
        <f>VLOOKUP($B285,population!$A$10:$Q$1221,17,1)</f>
        <v>85.448000000000008</v>
      </c>
      <c r="N285" s="29"/>
      <c r="O285" s="29"/>
      <c r="P285" s="29"/>
    </row>
    <row r="286" spans="1:16" x14ac:dyDescent="0.25">
      <c r="A286" s="22">
        <f ca="1">INDEX(population!$A$10:$A$1221,RANDBETWEEN(1,COUNTA(population!$A$10:$A$1221)))</f>
        <v>35592</v>
      </c>
      <c r="B286" s="27">
        <v>43467</v>
      </c>
      <c r="C286" s="28">
        <f>VLOOKUP(B286,population!$A$10:$Q$1221,2,1)</f>
        <v>925.45500000000004</v>
      </c>
      <c r="D286" s="28">
        <f>VLOOKUP($B286,population!$A$10:$Q$1221,3,1)</f>
        <v>5.0999999999999997E-2</v>
      </c>
      <c r="E286" s="28">
        <f>VLOOKUP($B286,population!$A$10:$Q$1221,4,1)</f>
        <v>3.14</v>
      </c>
      <c r="F286" s="28">
        <f>VLOOKUP($B286,population!$A$10:$Q$1221,5,1)</f>
        <v>1.1000000000000001</v>
      </c>
      <c r="G286" s="28">
        <f>VLOOKUP($B286,population!$A$10:$Q$1221,6,1)</f>
        <v>-1.37</v>
      </c>
      <c r="H286" s="24"/>
      <c r="I286" s="28">
        <f>VLOOKUP($B286,population!$A$10:$Q$1221,16,1)</f>
        <v>6514.7730000000001</v>
      </c>
      <c r="J286" s="28">
        <f>VLOOKUP($B286,population!$A$10:$Q$1221,17,1)</f>
        <v>87.51</v>
      </c>
      <c r="N286" s="29"/>
      <c r="O286" s="29"/>
      <c r="P286" s="29"/>
    </row>
    <row r="287" spans="1:16" x14ac:dyDescent="0.25">
      <c r="A287" s="22">
        <f ca="1">INDEX(population!$A$10:$A$1221,RANDBETWEEN(1,COUNTA(population!$A$10:$A$1221)))</f>
        <v>39204</v>
      </c>
      <c r="B287" s="27">
        <v>43516</v>
      </c>
      <c r="C287" s="28">
        <f>VLOOKUP(B287,population!$A$10:$Q$1221,2,1)</f>
        <v>1026.471</v>
      </c>
      <c r="D287" s="28">
        <f>VLOOKUP($B287,population!$A$10:$Q$1221,3,1)</f>
        <v>4.5999999999999999E-2</v>
      </c>
      <c r="E287" s="28">
        <f>VLOOKUP($B287,population!$A$10:$Q$1221,4,1)</f>
        <v>2.73</v>
      </c>
      <c r="F287" s="28">
        <f>VLOOKUP($B287,population!$A$10:$Q$1221,5,1)</f>
        <v>1.57</v>
      </c>
      <c r="G287" s="28">
        <f>VLOOKUP($B287,population!$A$10:$Q$1221,6,1)</f>
        <v>-0.04</v>
      </c>
      <c r="H287" s="24"/>
      <c r="I287" s="28">
        <f>VLOOKUP($B287,population!$A$10:$Q$1221,16,1)</f>
        <v>6947.1289999999999</v>
      </c>
      <c r="J287" s="28">
        <f>VLOOKUP($B287,population!$A$10:$Q$1221,17,1)</f>
        <v>86.341999999999985</v>
      </c>
      <c r="N287" s="29"/>
      <c r="O287" s="29"/>
      <c r="P287" s="29"/>
    </row>
    <row r="288" spans="1:16" x14ac:dyDescent="0.25">
      <c r="A288" s="22">
        <f ca="1">INDEX(population!$A$10:$A$1221,RANDBETWEEN(1,COUNTA(population!$A$10:$A$1221)))</f>
        <v>42312</v>
      </c>
      <c r="B288" s="27">
        <v>43537</v>
      </c>
      <c r="C288" s="28">
        <f>VLOOKUP(B288,population!$A$10:$Q$1221,2,1)</f>
        <v>1033.8610000000001</v>
      </c>
      <c r="D288" s="28">
        <f>VLOOKUP($B288,population!$A$10:$Q$1221,3,1)</f>
        <v>4.8000000000000001E-2</v>
      </c>
      <c r="E288" s="28">
        <f>VLOOKUP($B288,population!$A$10:$Q$1221,4,1)</f>
        <v>-2.5499999999999998</v>
      </c>
      <c r="F288" s="28">
        <f>VLOOKUP($B288,population!$A$10:$Q$1221,5,1)</f>
        <v>-1.97</v>
      </c>
      <c r="G288" s="28">
        <f>VLOOKUP($B288,population!$A$10:$Q$1221,6,1)</f>
        <v>-0.18</v>
      </c>
      <c r="H288" s="24"/>
      <c r="I288" s="28">
        <f>VLOOKUP($B288,population!$A$10:$Q$1221,16,1)</f>
        <v>6833.9790000000003</v>
      </c>
      <c r="J288" s="28">
        <f>VLOOKUP($B288,population!$A$10:$Q$1221,17,1)</f>
        <v>85.888000000000005</v>
      </c>
      <c r="N288" s="29"/>
      <c r="O288" s="29"/>
      <c r="P288" s="29"/>
    </row>
    <row r="289" spans="1:16" x14ac:dyDescent="0.25">
      <c r="A289" s="22">
        <f ca="1">INDEX(population!$A$10:$A$1221,RANDBETWEEN(1,COUNTA(population!$A$10:$A$1221)))</f>
        <v>38791</v>
      </c>
      <c r="B289" s="27">
        <v>43551</v>
      </c>
      <c r="C289" s="28">
        <f>VLOOKUP(B289,population!$A$10:$Q$1221,2,1)</f>
        <v>1034.059</v>
      </c>
      <c r="D289" s="28">
        <f>VLOOKUP($B289,population!$A$10:$Q$1221,3,1)</f>
        <v>4.8000000000000001E-2</v>
      </c>
      <c r="E289" s="28">
        <f>VLOOKUP($B289,population!$A$10:$Q$1221,4,1)</f>
        <v>-1.1100000000000001</v>
      </c>
      <c r="F289" s="28">
        <f>VLOOKUP($B289,population!$A$10:$Q$1221,5,1)</f>
        <v>-1.55</v>
      </c>
      <c r="G289" s="28">
        <f>VLOOKUP($B289,population!$A$10:$Q$1221,6,1)</f>
        <v>-2.5299999999999998</v>
      </c>
      <c r="H289" s="24"/>
      <c r="I289" s="28">
        <f>VLOOKUP($B289,population!$A$10:$Q$1221,16,1)</f>
        <v>7028.067</v>
      </c>
      <c r="J289" s="28">
        <f>VLOOKUP($B289,population!$A$10:$Q$1221,17,1)</f>
        <v>86.41</v>
      </c>
      <c r="N289" s="29"/>
      <c r="O289" s="29"/>
      <c r="P289" s="29"/>
    </row>
    <row r="290" spans="1:16" x14ac:dyDescent="0.25">
      <c r="A290" s="22">
        <f ca="1">INDEX(population!$A$10:$A$1221,RANDBETWEEN(1,COUNTA(population!$A$10:$A$1221)))</f>
        <v>42774</v>
      </c>
      <c r="B290" s="27">
        <v>43579</v>
      </c>
      <c r="C290" s="28">
        <f>VLOOKUP(B290,population!$A$10:$Q$1221,2,1)</f>
        <v>1073.5999999999999</v>
      </c>
      <c r="D290" s="28">
        <f>VLOOKUP($B290,population!$A$10:$Q$1221,3,1)</f>
        <v>5.1999999999999998E-2</v>
      </c>
      <c r="E290" s="28">
        <f>VLOOKUP($B290,population!$A$10:$Q$1221,4,1)</f>
        <v>-0.18</v>
      </c>
      <c r="F290" s="28">
        <f>VLOOKUP($B290,population!$A$10:$Q$1221,5,1)</f>
        <v>-1</v>
      </c>
      <c r="G290" s="28">
        <f>VLOOKUP($B290,population!$A$10:$Q$1221,6,1)</f>
        <v>0.35</v>
      </c>
      <c r="H290" s="24"/>
      <c r="I290" s="28">
        <f>VLOOKUP($B290,population!$A$10:$Q$1221,16,1)</f>
        <v>6979.9980000000005</v>
      </c>
      <c r="J290" s="28">
        <f>VLOOKUP($B290,population!$A$10:$Q$1221,17,1)</f>
        <v>85.460000000000008</v>
      </c>
      <c r="N290" s="29"/>
      <c r="O290" s="29"/>
      <c r="P290" s="29"/>
    </row>
    <row r="291" spans="1:16" x14ac:dyDescent="0.25">
      <c r="A291" s="22">
        <f ca="1">INDEX(population!$A$10:$A$1221,RANDBETWEEN(1,COUNTA(population!$A$10:$A$1221)))</f>
        <v>37006</v>
      </c>
      <c r="B291" s="27">
        <v>43614</v>
      </c>
      <c r="C291" s="28">
        <f>VLOOKUP(B291,population!$A$10:$Q$1221,2,1)</f>
        <v>1021.096</v>
      </c>
      <c r="D291" s="28">
        <f>VLOOKUP($B291,population!$A$10:$Q$1221,3,1)</f>
        <v>5.0999999999999997E-2</v>
      </c>
      <c r="E291" s="28">
        <f>VLOOKUP($B291,population!$A$10:$Q$1221,4,1)</f>
        <v>-1.3</v>
      </c>
      <c r="F291" s="28">
        <f>VLOOKUP($B291,population!$A$10:$Q$1221,5,1)</f>
        <v>-0.51</v>
      </c>
      <c r="G291" s="28">
        <f>VLOOKUP($B291,population!$A$10:$Q$1221,6,1)</f>
        <v>-0.12</v>
      </c>
      <c r="H291" s="24"/>
      <c r="I291" s="28">
        <f>VLOOKUP($B291,population!$A$10:$Q$1221,16,1)</f>
        <v>6811.1419999999998</v>
      </c>
      <c r="J291" s="28">
        <f>VLOOKUP($B291,population!$A$10:$Q$1221,17,1)</f>
        <v>88.75800000000001</v>
      </c>
      <c r="N291" s="29"/>
      <c r="O291" s="29"/>
      <c r="P291" s="29"/>
    </row>
    <row r="292" spans="1:16" x14ac:dyDescent="0.25">
      <c r="A292" s="22">
        <f ca="1">INDEX(population!$A$10:$A$1221,RANDBETWEEN(1,COUNTA(population!$A$10:$A$1221)))</f>
        <v>41948</v>
      </c>
      <c r="B292" s="27">
        <v>43642</v>
      </c>
      <c r="C292" s="28">
        <f>VLOOKUP(B292,population!$A$10:$Q$1221,2,1)</f>
        <v>1071.7919999999999</v>
      </c>
      <c r="D292" s="28">
        <f>VLOOKUP($B292,population!$A$10:$Q$1221,3,1)</f>
        <v>4.4999999999999998E-2</v>
      </c>
      <c r="E292" s="28">
        <f>VLOOKUP($B292,population!$A$10:$Q$1221,4,1)</f>
        <v>2.21</v>
      </c>
      <c r="F292" s="28">
        <f>VLOOKUP($B292,population!$A$10:$Q$1221,5,1)</f>
        <v>0.11</v>
      </c>
      <c r="G292" s="28">
        <f>VLOOKUP($B292,population!$A$10:$Q$1221,6,1)</f>
        <v>-1.82</v>
      </c>
      <c r="H292" s="24"/>
      <c r="I292" s="28">
        <f>VLOOKUP($B292,population!$A$10:$Q$1221,16,1)</f>
        <v>6940.527</v>
      </c>
      <c r="J292" s="28">
        <f>VLOOKUP($B292,population!$A$10:$Q$1221,17,1)</f>
        <v>89.513999999999982</v>
      </c>
      <c r="N292" s="29"/>
      <c r="O292" s="29"/>
      <c r="P292" s="29"/>
    </row>
    <row r="293" spans="1:16" x14ac:dyDescent="0.25">
      <c r="N293" s="29"/>
      <c r="O293" s="29"/>
      <c r="P293" s="29"/>
    </row>
    <row r="294" spans="1:16" x14ac:dyDescent="0.25">
      <c r="N294" s="29"/>
      <c r="O294" s="29"/>
      <c r="P294" s="29"/>
    </row>
    <row r="295" spans="1:16" x14ac:dyDescent="0.25">
      <c r="N295" s="29"/>
      <c r="O295" s="29"/>
      <c r="P295" s="29"/>
    </row>
    <row r="296" spans="1:16" x14ac:dyDescent="0.25">
      <c r="N296" s="29"/>
      <c r="O296" s="29"/>
      <c r="P296" s="29"/>
    </row>
    <row r="297" spans="1:16" x14ac:dyDescent="0.25">
      <c r="N297" s="29"/>
      <c r="O297" s="29"/>
      <c r="P297" s="29"/>
    </row>
    <row r="298" spans="1:16" x14ac:dyDescent="0.25">
      <c r="N298" s="29"/>
      <c r="O298" s="29"/>
      <c r="P298" s="29"/>
    </row>
    <row r="299" spans="1:16" x14ac:dyDescent="0.25">
      <c r="N299" s="29"/>
      <c r="O299" s="29"/>
      <c r="P299" s="29"/>
    </row>
    <row r="300" spans="1:16" x14ac:dyDescent="0.25">
      <c r="N300" s="29"/>
      <c r="O300" s="29"/>
      <c r="P300" s="29"/>
    </row>
    <row r="301" spans="1:16" x14ac:dyDescent="0.25">
      <c r="N301" s="29"/>
      <c r="O301" s="29"/>
      <c r="P301" s="29"/>
    </row>
    <row r="302" spans="1:16" x14ac:dyDescent="0.25">
      <c r="N302" s="29"/>
      <c r="O302" s="29"/>
      <c r="P302" s="29"/>
    </row>
    <row r="303" spans="1:16" x14ac:dyDescent="0.25">
      <c r="N303" s="29"/>
      <c r="O303" s="29"/>
      <c r="P303" s="29"/>
    </row>
    <row r="304" spans="1:16" x14ac:dyDescent="0.25">
      <c r="N304" s="29"/>
      <c r="O304" s="29"/>
      <c r="P304" s="29"/>
    </row>
    <row r="305" spans="14:16" x14ac:dyDescent="0.25">
      <c r="N305" s="29"/>
      <c r="O305" s="29"/>
      <c r="P305" s="29"/>
    </row>
    <row r="306" spans="14:16" x14ac:dyDescent="0.25">
      <c r="N306" s="29"/>
      <c r="O306" s="29"/>
      <c r="P306" s="29"/>
    </row>
    <row r="307" spans="14:16" x14ac:dyDescent="0.25">
      <c r="N307" s="29"/>
      <c r="O307" s="29"/>
      <c r="P307" s="29"/>
    </row>
    <row r="308" spans="14:16" x14ac:dyDescent="0.25">
      <c r="N308" s="29"/>
      <c r="O308" s="29"/>
      <c r="P308" s="29"/>
    </row>
    <row r="309" spans="14:16" x14ac:dyDescent="0.25">
      <c r="N309" s="29"/>
      <c r="O309" s="29"/>
      <c r="P309" s="29"/>
    </row>
    <row r="310" spans="14:16" x14ac:dyDescent="0.25">
      <c r="N310" s="29"/>
      <c r="O310" s="29"/>
      <c r="P310" s="29"/>
    </row>
    <row r="311" spans="14:16" x14ac:dyDescent="0.25">
      <c r="N311" s="29"/>
      <c r="O311" s="29"/>
      <c r="P311" s="29"/>
    </row>
    <row r="312" spans="14:16" x14ac:dyDescent="0.25">
      <c r="N312" s="29"/>
      <c r="O312" s="29"/>
      <c r="P312" s="29"/>
    </row>
    <row r="313" spans="14:16" x14ac:dyDescent="0.25">
      <c r="N313" s="29"/>
      <c r="O313" s="29"/>
      <c r="P313" s="29"/>
    </row>
    <row r="314" spans="14:16" x14ac:dyDescent="0.25">
      <c r="N314" s="29"/>
      <c r="O314" s="29"/>
      <c r="P314" s="29"/>
    </row>
    <row r="315" spans="14:16" x14ac:dyDescent="0.25">
      <c r="N315" s="29"/>
      <c r="O315" s="29"/>
      <c r="P315" s="29"/>
    </row>
    <row r="316" spans="14:16" x14ac:dyDescent="0.25">
      <c r="N316" s="29"/>
      <c r="O316" s="29"/>
      <c r="P316" s="29"/>
    </row>
    <row r="317" spans="14:16" x14ac:dyDescent="0.25">
      <c r="N317" s="29"/>
      <c r="O317" s="29"/>
      <c r="P317" s="29"/>
    </row>
    <row r="318" spans="14:16" x14ac:dyDescent="0.25">
      <c r="N318" s="29"/>
      <c r="O318" s="29"/>
      <c r="P318" s="29"/>
    </row>
    <row r="319" spans="14:16" x14ac:dyDescent="0.25">
      <c r="N319" s="29"/>
      <c r="O319" s="29"/>
      <c r="P319" s="29"/>
    </row>
    <row r="320" spans="14:16" x14ac:dyDescent="0.25">
      <c r="N320" s="29"/>
      <c r="O320" s="29"/>
      <c r="P320" s="29"/>
    </row>
    <row r="321" spans="14:16" x14ac:dyDescent="0.25">
      <c r="N321" s="29"/>
      <c r="O321" s="29"/>
      <c r="P321" s="29"/>
    </row>
    <row r="322" spans="14:16" x14ac:dyDescent="0.25">
      <c r="N322" s="29"/>
      <c r="O322" s="29"/>
      <c r="P322" s="29"/>
    </row>
    <row r="323" spans="14:16" x14ac:dyDescent="0.25">
      <c r="N323" s="29"/>
      <c r="O323" s="29"/>
      <c r="P323" s="29"/>
    </row>
    <row r="324" spans="14:16" x14ac:dyDescent="0.25">
      <c r="N324" s="29"/>
      <c r="O324" s="29"/>
      <c r="P324" s="29"/>
    </row>
    <row r="325" spans="14:16" x14ac:dyDescent="0.25">
      <c r="N325" s="29"/>
      <c r="O325" s="29"/>
      <c r="P325" s="29"/>
    </row>
    <row r="326" spans="14:16" x14ac:dyDescent="0.25">
      <c r="N326" s="29"/>
      <c r="O326" s="29"/>
      <c r="P326" s="29"/>
    </row>
    <row r="327" spans="14:16" x14ac:dyDescent="0.25">
      <c r="N327" s="29"/>
      <c r="O327" s="29"/>
      <c r="P327" s="29"/>
    </row>
    <row r="328" spans="14:16" x14ac:dyDescent="0.25">
      <c r="N328" s="29"/>
      <c r="O328" s="29"/>
      <c r="P328" s="29"/>
    </row>
    <row r="329" spans="14:16" x14ac:dyDescent="0.25">
      <c r="N329" s="29"/>
      <c r="O329" s="29"/>
      <c r="P329" s="29"/>
    </row>
    <row r="330" spans="14:16" x14ac:dyDescent="0.25">
      <c r="N330" s="29"/>
      <c r="O330" s="29"/>
      <c r="P330" s="29"/>
    </row>
    <row r="331" spans="14:16" x14ac:dyDescent="0.25">
      <c r="N331" s="29"/>
      <c r="O331" s="29"/>
      <c r="P331" s="29"/>
    </row>
    <row r="332" spans="14:16" x14ac:dyDescent="0.25">
      <c r="N332" s="29"/>
      <c r="O332" s="29"/>
      <c r="P332" s="29"/>
    </row>
    <row r="333" spans="14:16" x14ac:dyDescent="0.25">
      <c r="N333" s="29"/>
      <c r="O333" s="29"/>
      <c r="P333" s="29"/>
    </row>
    <row r="334" spans="14:16" x14ac:dyDescent="0.25">
      <c r="N334" s="29"/>
      <c r="O334" s="29"/>
      <c r="P334" s="29"/>
    </row>
    <row r="335" spans="14:16" x14ac:dyDescent="0.25">
      <c r="N335" s="29"/>
      <c r="O335" s="29"/>
      <c r="P335" s="29"/>
    </row>
    <row r="336" spans="14:16" x14ac:dyDescent="0.25">
      <c r="N336" s="29"/>
      <c r="O336" s="29"/>
      <c r="P336" s="29"/>
    </row>
    <row r="337" spans="14:16" x14ac:dyDescent="0.25">
      <c r="N337" s="29"/>
      <c r="O337" s="29"/>
      <c r="P337" s="29"/>
    </row>
    <row r="338" spans="14:16" x14ac:dyDescent="0.25">
      <c r="N338" s="29"/>
      <c r="O338" s="29"/>
      <c r="P338" s="29"/>
    </row>
    <row r="339" spans="14:16" x14ac:dyDescent="0.25">
      <c r="N339" s="29"/>
      <c r="O339" s="29"/>
      <c r="P339" s="29"/>
    </row>
    <row r="340" spans="14:16" x14ac:dyDescent="0.25">
      <c r="N340" s="29"/>
      <c r="O340" s="29"/>
      <c r="P340" s="29"/>
    </row>
    <row r="341" spans="14:16" x14ac:dyDescent="0.25">
      <c r="N341" s="29"/>
      <c r="O341" s="29"/>
      <c r="P341" s="29"/>
    </row>
    <row r="342" spans="14:16" x14ac:dyDescent="0.25">
      <c r="N342" s="29"/>
      <c r="O342" s="29"/>
      <c r="P342" s="29"/>
    </row>
    <row r="343" spans="14:16" x14ac:dyDescent="0.25">
      <c r="N343" s="29"/>
      <c r="O343" s="29"/>
      <c r="P343" s="29"/>
    </row>
    <row r="344" spans="14:16" x14ac:dyDescent="0.25">
      <c r="N344" s="29"/>
      <c r="O344" s="29"/>
      <c r="P344" s="29"/>
    </row>
    <row r="345" spans="14:16" x14ac:dyDescent="0.25">
      <c r="N345" s="29"/>
      <c r="O345" s="29"/>
      <c r="P345" s="29"/>
    </row>
    <row r="346" spans="14:16" x14ac:dyDescent="0.25">
      <c r="N346" s="29"/>
      <c r="O346" s="29"/>
      <c r="P346" s="29"/>
    </row>
    <row r="347" spans="14:16" x14ac:dyDescent="0.25">
      <c r="N347" s="29"/>
      <c r="O347" s="29"/>
      <c r="P347" s="29"/>
    </row>
    <row r="348" spans="14:16" x14ac:dyDescent="0.25">
      <c r="N348" s="29"/>
      <c r="O348" s="29"/>
      <c r="P348" s="29"/>
    </row>
    <row r="349" spans="14:16" x14ac:dyDescent="0.25">
      <c r="N349" s="29"/>
      <c r="O349" s="29"/>
      <c r="P349" s="29"/>
    </row>
    <row r="350" spans="14:16" x14ac:dyDescent="0.25">
      <c r="N350" s="29"/>
      <c r="O350" s="29"/>
      <c r="P350" s="29"/>
    </row>
    <row r="351" spans="14:16" x14ac:dyDescent="0.25">
      <c r="N351" s="29"/>
      <c r="O351" s="29"/>
      <c r="P351" s="29"/>
    </row>
    <row r="352" spans="14:16" x14ac:dyDescent="0.25">
      <c r="N352" s="29"/>
      <c r="O352" s="29"/>
      <c r="P352" s="29"/>
    </row>
    <row r="353" spans="14:16" x14ac:dyDescent="0.25">
      <c r="N353" s="29"/>
      <c r="O353" s="29"/>
      <c r="P353" s="29"/>
    </row>
    <row r="354" spans="14:16" x14ac:dyDescent="0.25">
      <c r="N354" s="29"/>
      <c r="O354" s="29"/>
      <c r="P354" s="29"/>
    </row>
    <row r="355" spans="14:16" x14ac:dyDescent="0.25">
      <c r="N355" s="29"/>
      <c r="O355" s="29"/>
      <c r="P355" s="29"/>
    </row>
    <row r="356" spans="14:16" x14ac:dyDescent="0.25">
      <c r="N356" s="29"/>
      <c r="O356" s="29"/>
      <c r="P356" s="29"/>
    </row>
    <row r="357" spans="14:16" x14ac:dyDescent="0.25">
      <c r="N357" s="29"/>
      <c r="O357" s="29"/>
      <c r="P357" s="29"/>
    </row>
    <row r="358" spans="14:16" x14ac:dyDescent="0.25">
      <c r="N358" s="29"/>
      <c r="O358" s="29"/>
      <c r="P358" s="29"/>
    </row>
    <row r="359" spans="14:16" x14ac:dyDescent="0.25">
      <c r="N359" s="29"/>
      <c r="O359" s="29"/>
      <c r="P359" s="29"/>
    </row>
    <row r="360" spans="14:16" x14ac:dyDescent="0.25">
      <c r="N360" s="29"/>
      <c r="O360" s="29"/>
      <c r="P360" s="29"/>
    </row>
    <row r="361" spans="14:16" x14ac:dyDescent="0.25">
      <c r="N361" s="29"/>
      <c r="O361" s="29"/>
      <c r="P361" s="29"/>
    </row>
    <row r="362" spans="14:16" x14ac:dyDescent="0.25">
      <c r="N362" s="29"/>
      <c r="O362" s="29"/>
      <c r="P362" s="29"/>
    </row>
    <row r="363" spans="14:16" x14ac:dyDescent="0.25">
      <c r="N363" s="29"/>
      <c r="O363" s="29"/>
      <c r="P363" s="29"/>
    </row>
    <row r="364" spans="14:16" x14ac:dyDescent="0.25">
      <c r="N364" s="29"/>
      <c r="O364" s="29"/>
      <c r="P364" s="29"/>
    </row>
    <row r="365" spans="14:16" x14ac:dyDescent="0.25">
      <c r="N365" s="29"/>
      <c r="O365" s="29"/>
      <c r="P365" s="29"/>
    </row>
    <row r="366" spans="14:16" x14ac:dyDescent="0.25">
      <c r="N366" s="29"/>
      <c r="O366" s="29"/>
      <c r="P366" s="29"/>
    </row>
    <row r="367" spans="14:16" x14ac:dyDescent="0.25">
      <c r="N367" s="29"/>
      <c r="O367" s="29"/>
      <c r="P367" s="29"/>
    </row>
    <row r="368" spans="14:16" x14ac:dyDescent="0.25">
      <c r="N368" s="29"/>
      <c r="O368" s="29"/>
      <c r="P368" s="29"/>
    </row>
    <row r="369" spans="14:16" x14ac:dyDescent="0.25">
      <c r="N369" s="29"/>
      <c r="O369" s="29"/>
      <c r="P369" s="29"/>
    </row>
    <row r="370" spans="14:16" x14ac:dyDescent="0.25">
      <c r="N370" s="29"/>
      <c r="O370" s="29"/>
      <c r="P370" s="29"/>
    </row>
    <row r="371" spans="14:16" x14ac:dyDescent="0.25">
      <c r="N371" s="29"/>
      <c r="O371" s="29"/>
      <c r="P371" s="29"/>
    </row>
    <row r="372" spans="14:16" x14ac:dyDescent="0.25">
      <c r="N372" s="29"/>
      <c r="O372" s="29"/>
      <c r="P372" s="29"/>
    </row>
    <row r="373" spans="14:16" x14ac:dyDescent="0.25">
      <c r="N373" s="29"/>
      <c r="O373" s="29"/>
      <c r="P373" s="29"/>
    </row>
    <row r="374" spans="14:16" x14ac:dyDescent="0.25">
      <c r="N374" s="29"/>
      <c r="O374" s="29"/>
      <c r="P374" s="29"/>
    </row>
    <row r="375" spans="14:16" x14ac:dyDescent="0.25">
      <c r="N375" s="29"/>
      <c r="O375" s="29"/>
      <c r="P375" s="29"/>
    </row>
    <row r="376" spans="14:16" x14ac:dyDescent="0.25">
      <c r="N376" s="29"/>
      <c r="O376" s="29"/>
      <c r="P376" s="29"/>
    </row>
    <row r="377" spans="14:16" x14ac:dyDescent="0.25">
      <c r="N377" s="29"/>
      <c r="O377" s="29"/>
      <c r="P377" s="29"/>
    </row>
    <row r="378" spans="14:16" x14ac:dyDescent="0.25">
      <c r="N378" s="29"/>
      <c r="O378" s="29"/>
      <c r="P378" s="29"/>
    </row>
    <row r="379" spans="14:16" x14ac:dyDescent="0.25">
      <c r="N379" s="29"/>
      <c r="O379" s="29"/>
      <c r="P379" s="29"/>
    </row>
    <row r="380" spans="14:16" x14ac:dyDescent="0.25">
      <c r="N380" s="29"/>
      <c r="O380" s="29"/>
      <c r="P380" s="29"/>
    </row>
    <row r="381" spans="14:16" x14ac:dyDescent="0.25">
      <c r="N381" s="29"/>
      <c r="O381" s="29"/>
      <c r="P381" s="29"/>
    </row>
    <row r="382" spans="14:16" x14ac:dyDescent="0.25">
      <c r="N382" s="29"/>
      <c r="O382" s="29"/>
      <c r="P382" s="29"/>
    </row>
    <row r="383" spans="14:16" x14ac:dyDescent="0.25">
      <c r="N383" s="29"/>
      <c r="O383" s="29"/>
      <c r="P383" s="29"/>
    </row>
    <row r="384" spans="14:16" x14ac:dyDescent="0.25">
      <c r="N384" s="29"/>
      <c r="O384" s="29"/>
      <c r="P384" s="29"/>
    </row>
    <row r="385" spans="14:16" x14ac:dyDescent="0.25">
      <c r="N385" s="29"/>
      <c r="O385" s="29"/>
      <c r="P385" s="29"/>
    </row>
    <row r="386" spans="14:16" x14ac:dyDescent="0.25">
      <c r="N386" s="29"/>
      <c r="O386" s="29"/>
      <c r="P386" s="29"/>
    </row>
    <row r="387" spans="14:16" x14ac:dyDescent="0.25">
      <c r="N387" s="29"/>
      <c r="O387" s="29"/>
      <c r="P387" s="29"/>
    </row>
    <row r="388" spans="14:16" x14ac:dyDescent="0.25">
      <c r="N388" s="29"/>
      <c r="O388" s="29"/>
      <c r="P388" s="29"/>
    </row>
    <row r="389" spans="14:16" x14ac:dyDescent="0.25">
      <c r="N389" s="29"/>
      <c r="O389" s="29"/>
      <c r="P389" s="29"/>
    </row>
    <row r="390" spans="14:16" x14ac:dyDescent="0.25">
      <c r="N390" s="29"/>
      <c r="O390" s="29"/>
      <c r="P390" s="29"/>
    </row>
    <row r="391" spans="14:16" x14ac:dyDescent="0.25">
      <c r="N391" s="29"/>
      <c r="O391" s="29"/>
      <c r="P391" s="29"/>
    </row>
    <row r="392" spans="14:16" x14ac:dyDescent="0.25">
      <c r="N392" s="29"/>
      <c r="O392" s="29"/>
      <c r="P392" s="29"/>
    </row>
    <row r="393" spans="14:16" x14ac:dyDescent="0.25">
      <c r="N393" s="29"/>
      <c r="O393" s="29"/>
      <c r="P393" s="29"/>
    </row>
    <row r="394" spans="14:16" x14ac:dyDescent="0.25">
      <c r="N394" s="29"/>
      <c r="O394" s="29"/>
      <c r="P394" s="29"/>
    </row>
    <row r="395" spans="14:16" x14ac:dyDescent="0.25">
      <c r="N395" s="29"/>
      <c r="O395" s="29"/>
      <c r="P395" s="29"/>
    </row>
    <row r="396" spans="14:16" x14ac:dyDescent="0.25">
      <c r="N396" s="29"/>
      <c r="O396" s="29"/>
      <c r="P396" s="29"/>
    </row>
    <row r="397" spans="14:16" x14ac:dyDescent="0.25">
      <c r="N397" s="29"/>
      <c r="O397" s="29"/>
      <c r="P397" s="29"/>
    </row>
    <row r="398" spans="14:16" x14ac:dyDescent="0.25">
      <c r="N398" s="29"/>
      <c r="O398" s="29"/>
      <c r="P398" s="29"/>
    </row>
    <row r="399" spans="14:16" x14ac:dyDescent="0.25">
      <c r="N399" s="29"/>
      <c r="O399" s="29"/>
      <c r="P399" s="29"/>
    </row>
    <row r="400" spans="14:16" x14ac:dyDescent="0.25">
      <c r="N400" s="29"/>
      <c r="O400" s="29"/>
      <c r="P400" s="29"/>
    </row>
    <row r="401" spans="14:16" x14ac:dyDescent="0.25">
      <c r="N401" s="29"/>
      <c r="O401" s="29"/>
      <c r="P401" s="29"/>
    </row>
    <row r="402" spans="14:16" x14ac:dyDescent="0.25">
      <c r="N402" s="29"/>
      <c r="O402" s="29"/>
      <c r="P402" s="29"/>
    </row>
    <row r="403" spans="14:16" x14ac:dyDescent="0.25">
      <c r="N403" s="29"/>
      <c r="O403" s="29"/>
      <c r="P403" s="29"/>
    </row>
    <row r="404" spans="14:16" x14ac:dyDescent="0.25">
      <c r="N404" s="29"/>
      <c r="O404" s="29"/>
      <c r="P404" s="29"/>
    </row>
    <row r="405" spans="14:16" x14ac:dyDescent="0.25">
      <c r="N405" s="29"/>
      <c r="O405" s="29"/>
      <c r="P405" s="29"/>
    </row>
    <row r="406" spans="14:16" x14ac:dyDescent="0.25">
      <c r="N406" s="29"/>
      <c r="O406" s="29"/>
      <c r="P406" s="29"/>
    </row>
    <row r="407" spans="14:16" x14ac:dyDescent="0.25">
      <c r="N407" s="29"/>
      <c r="O407" s="29"/>
      <c r="P407" s="29"/>
    </row>
    <row r="408" spans="14:16" x14ac:dyDescent="0.25">
      <c r="N408" s="29"/>
      <c r="O408" s="29"/>
      <c r="P408" s="29"/>
    </row>
    <row r="409" spans="14:16" x14ac:dyDescent="0.25">
      <c r="N409" s="29"/>
      <c r="O409" s="29"/>
      <c r="P409" s="29"/>
    </row>
    <row r="410" spans="14:16" x14ac:dyDescent="0.25">
      <c r="N410" s="29"/>
      <c r="O410" s="29"/>
      <c r="P410" s="29"/>
    </row>
    <row r="411" spans="14:16" x14ac:dyDescent="0.25">
      <c r="N411" s="29"/>
      <c r="O411" s="29"/>
      <c r="P411" s="29"/>
    </row>
    <row r="412" spans="14:16" x14ac:dyDescent="0.25">
      <c r="N412" s="29"/>
      <c r="O412" s="29"/>
      <c r="P412" s="29"/>
    </row>
    <row r="413" spans="14:16" x14ac:dyDescent="0.25">
      <c r="N413" s="29"/>
      <c r="O413" s="29"/>
      <c r="P413" s="29"/>
    </row>
    <row r="414" spans="14:16" x14ac:dyDescent="0.25">
      <c r="N414" s="29"/>
      <c r="O414" s="29"/>
      <c r="P414" s="29"/>
    </row>
    <row r="415" spans="14:16" x14ac:dyDescent="0.25">
      <c r="N415" s="29"/>
      <c r="O415" s="29"/>
      <c r="P415" s="29"/>
    </row>
    <row r="416" spans="14:16" x14ac:dyDescent="0.25">
      <c r="N416" s="29"/>
      <c r="O416" s="29"/>
      <c r="P416" s="29"/>
    </row>
    <row r="417" spans="14:16" x14ac:dyDescent="0.25">
      <c r="N417" s="29"/>
      <c r="O417" s="29"/>
      <c r="P417" s="29"/>
    </row>
    <row r="418" spans="14:16" x14ac:dyDescent="0.25">
      <c r="N418" s="29"/>
      <c r="O418" s="29"/>
      <c r="P418" s="29"/>
    </row>
    <row r="419" spans="14:16" x14ac:dyDescent="0.25">
      <c r="N419" s="29"/>
      <c r="O419" s="29"/>
      <c r="P419" s="29"/>
    </row>
    <row r="420" spans="14:16" x14ac:dyDescent="0.25">
      <c r="N420" s="29"/>
      <c r="O420" s="29"/>
      <c r="P420" s="29"/>
    </row>
    <row r="421" spans="14:16" x14ac:dyDescent="0.25">
      <c r="N421" s="29"/>
      <c r="O421" s="29"/>
      <c r="P421" s="29"/>
    </row>
    <row r="422" spans="14:16" x14ac:dyDescent="0.25">
      <c r="N422" s="29"/>
      <c r="O422" s="29"/>
      <c r="P422" s="29"/>
    </row>
    <row r="423" spans="14:16" x14ac:dyDescent="0.25">
      <c r="N423" s="29"/>
      <c r="O423" s="29"/>
      <c r="P423" s="29"/>
    </row>
    <row r="424" spans="14:16" x14ac:dyDescent="0.25">
      <c r="N424" s="29"/>
      <c r="O424" s="29"/>
      <c r="P424" s="29"/>
    </row>
    <row r="425" spans="14:16" x14ac:dyDescent="0.25">
      <c r="N425" s="29"/>
      <c r="O425" s="29"/>
      <c r="P425" s="29"/>
    </row>
    <row r="426" spans="14:16" x14ac:dyDescent="0.25">
      <c r="N426" s="29"/>
      <c r="O426" s="29"/>
      <c r="P426" s="29"/>
    </row>
    <row r="427" spans="14:16" x14ac:dyDescent="0.25">
      <c r="N427" s="29"/>
      <c r="O427" s="29"/>
      <c r="P427" s="29"/>
    </row>
    <row r="428" spans="14:16" x14ac:dyDescent="0.25">
      <c r="N428" s="29"/>
      <c r="O428" s="29"/>
      <c r="P428" s="29"/>
    </row>
    <row r="429" spans="14:16" x14ac:dyDescent="0.25">
      <c r="N429" s="29"/>
      <c r="O429" s="29"/>
      <c r="P429" s="29"/>
    </row>
    <row r="430" spans="14:16" x14ac:dyDescent="0.25">
      <c r="N430" s="29"/>
      <c r="O430" s="29"/>
      <c r="P430" s="29"/>
    </row>
    <row r="431" spans="14:16" x14ac:dyDescent="0.25">
      <c r="N431" s="29"/>
      <c r="O431" s="29"/>
      <c r="P431" s="29"/>
    </row>
    <row r="432" spans="14:16" x14ac:dyDescent="0.25">
      <c r="N432" s="29"/>
      <c r="O432" s="29"/>
      <c r="P432" s="29"/>
    </row>
    <row r="433" spans="14:16" x14ac:dyDescent="0.25">
      <c r="N433" s="29"/>
      <c r="O433" s="29"/>
      <c r="P433" s="29"/>
    </row>
    <row r="434" spans="14:16" x14ac:dyDescent="0.25">
      <c r="N434" s="29"/>
      <c r="O434" s="29"/>
      <c r="P434" s="29"/>
    </row>
    <row r="435" spans="14:16" x14ac:dyDescent="0.25">
      <c r="N435" s="29"/>
      <c r="O435" s="29"/>
      <c r="P435" s="29"/>
    </row>
    <row r="436" spans="14:16" x14ac:dyDescent="0.25">
      <c r="N436" s="29"/>
      <c r="O436" s="29"/>
      <c r="P436" s="29"/>
    </row>
    <row r="437" spans="14:16" x14ac:dyDescent="0.25">
      <c r="N437" s="29"/>
      <c r="O437" s="29"/>
      <c r="P437" s="29"/>
    </row>
    <row r="438" spans="14:16" x14ac:dyDescent="0.25">
      <c r="N438" s="29"/>
      <c r="O438" s="29"/>
      <c r="P438" s="29"/>
    </row>
    <row r="439" spans="14:16" x14ac:dyDescent="0.25">
      <c r="N439" s="29"/>
      <c r="O439" s="29"/>
      <c r="P439" s="29"/>
    </row>
    <row r="440" spans="14:16" x14ac:dyDescent="0.25">
      <c r="N440" s="29"/>
      <c r="O440" s="29"/>
      <c r="P440" s="29"/>
    </row>
    <row r="441" spans="14:16" x14ac:dyDescent="0.25">
      <c r="N441" s="29"/>
      <c r="O441" s="29"/>
      <c r="P441" s="29"/>
    </row>
    <row r="442" spans="14:16" x14ac:dyDescent="0.25">
      <c r="N442" s="29"/>
      <c r="O442" s="29"/>
      <c r="P442" s="29"/>
    </row>
    <row r="443" spans="14:16" x14ac:dyDescent="0.25">
      <c r="N443" s="29"/>
      <c r="O443" s="29"/>
      <c r="P443" s="29"/>
    </row>
    <row r="444" spans="14:16" x14ac:dyDescent="0.25">
      <c r="N444" s="29"/>
      <c r="O444" s="29"/>
      <c r="P444" s="29"/>
    </row>
    <row r="445" spans="14:16" x14ac:dyDescent="0.25">
      <c r="N445" s="29"/>
      <c r="O445" s="29"/>
      <c r="P445" s="29"/>
    </row>
    <row r="446" spans="14:16" x14ac:dyDescent="0.25">
      <c r="N446" s="29"/>
      <c r="O446" s="29"/>
      <c r="P446" s="29"/>
    </row>
    <row r="447" spans="14:16" x14ac:dyDescent="0.25">
      <c r="N447" s="29"/>
      <c r="O447" s="29"/>
      <c r="P447" s="29"/>
    </row>
    <row r="448" spans="14:16" x14ac:dyDescent="0.25">
      <c r="N448" s="29"/>
      <c r="O448" s="29"/>
      <c r="P448" s="29"/>
    </row>
    <row r="449" spans="14:16" x14ac:dyDescent="0.25">
      <c r="N449" s="29"/>
      <c r="O449" s="29"/>
      <c r="P449" s="29"/>
    </row>
    <row r="450" spans="14:16" x14ac:dyDescent="0.25">
      <c r="N450" s="29"/>
      <c r="O450" s="29"/>
      <c r="P450" s="29"/>
    </row>
    <row r="451" spans="14:16" x14ac:dyDescent="0.25">
      <c r="N451" s="29"/>
      <c r="O451" s="29"/>
      <c r="P451" s="29"/>
    </row>
    <row r="452" spans="14:16" x14ac:dyDescent="0.25">
      <c r="N452" s="29"/>
      <c r="O452" s="29"/>
      <c r="P452" s="29"/>
    </row>
    <row r="453" spans="14:16" x14ac:dyDescent="0.25">
      <c r="N453" s="29"/>
      <c r="O453" s="29"/>
      <c r="P453" s="29"/>
    </row>
    <row r="454" spans="14:16" x14ac:dyDescent="0.25">
      <c r="N454" s="29"/>
      <c r="O454" s="29"/>
      <c r="P454" s="29"/>
    </row>
    <row r="455" spans="14:16" x14ac:dyDescent="0.25">
      <c r="N455" s="29"/>
      <c r="O455" s="29"/>
      <c r="P455" s="29"/>
    </row>
    <row r="456" spans="14:16" x14ac:dyDescent="0.25">
      <c r="N456" s="29"/>
      <c r="O456" s="29"/>
      <c r="P456" s="29"/>
    </row>
    <row r="457" spans="14:16" x14ac:dyDescent="0.25">
      <c r="N457" s="29"/>
      <c r="O457" s="29"/>
      <c r="P457" s="29"/>
    </row>
    <row r="458" spans="14:16" x14ac:dyDescent="0.25">
      <c r="N458" s="29"/>
      <c r="O458" s="29"/>
      <c r="P458" s="29"/>
    </row>
    <row r="459" spans="14:16" x14ac:dyDescent="0.25">
      <c r="N459" s="29"/>
      <c r="O459" s="29"/>
      <c r="P459" s="29"/>
    </row>
    <row r="460" spans="14:16" x14ac:dyDescent="0.25">
      <c r="N460" s="29"/>
      <c r="O460" s="29"/>
      <c r="P460" s="29"/>
    </row>
    <row r="461" spans="14:16" x14ac:dyDescent="0.25">
      <c r="N461" s="29"/>
      <c r="O461" s="29"/>
      <c r="P461" s="29"/>
    </row>
    <row r="462" spans="14:16" x14ac:dyDescent="0.25">
      <c r="N462" s="29"/>
      <c r="O462" s="29"/>
      <c r="P462" s="29"/>
    </row>
    <row r="463" spans="14:16" x14ac:dyDescent="0.25">
      <c r="N463" s="29"/>
      <c r="O463" s="29"/>
      <c r="P463" s="29"/>
    </row>
    <row r="464" spans="14:16" x14ac:dyDescent="0.25">
      <c r="N464" s="29"/>
      <c r="O464" s="29"/>
      <c r="P464" s="29"/>
    </row>
    <row r="465" spans="14:20" x14ac:dyDescent="0.25">
      <c r="N465" s="29"/>
      <c r="O465" s="29"/>
      <c r="P465" s="29"/>
    </row>
    <row r="466" spans="14:20" x14ac:dyDescent="0.25">
      <c r="N466" s="29"/>
      <c r="O466" s="29"/>
      <c r="P466" s="29"/>
    </row>
    <row r="467" spans="14:20" x14ac:dyDescent="0.25">
      <c r="N467" s="29"/>
      <c r="O467" s="29"/>
      <c r="P467" s="29"/>
    </row>
    <row r="468" spans="14:20" x14ac:dyDescent="0.25">
      <c r="N468" s="29"/>
      <c r="O468" s="29"/>
      <c r="P468" s="29"/>
    </row>
    <row r="469" spans="14:20" x14ac:dyDescent="0.25">
      <c r="N469" s="29"/>
      <c r="O469" s="29"/>
      <c r="P469" s="29"/>
    </row>
    <row r="470" spans="14:20" x14ac:dyDescent="0.25">
      <c r="N470" s="29"/>
      <c r="O470" s="29"/>
      <c r="P470" s="29"/>
    </row>
    <row r="471" spans="14:20" x14ac:dyDescent="0.25">
      <c r="N471" s="29"/>
      <c r="O471" s="29"/>
      <c r="P471" s="29"/>
    </row>
    <row r="472" spans="14:20" x14ac:dyDescent="0.25">
      <c r="N472" s="29"/>
      <c r="O472" s="29"/>
      <c r="P472" s="29"/>
    </row>
    <row r="473" spans="14:20" x14ac:dyDescent="0.25">
      <c r="N473" s="29"/>
      <c r="O473" s="29"/>
      <c r="P473" s="29"/>
    </row>
    <row r="474" spans="14:20" x14ac:dyDescent="0.25">
      <c r="N474" s="29"/>
      <c r="O474" s="29"/>
      <c r="P474" s="29"/>
    </row>
    <row r="475" spans="14:20" x14ac:dyDescent="0.25">
      <c r="N475" s="29"/>
      <c r="O475" s="29"/>
      <c r="P475" s="29"/>
    </row>
    <row r="476" spans="14:20" x14ac:dyDescent="0.25">
      <c r="N476" s="29"/>
      <c r="O476" s="29"/>
      <c r="P476" s="29"/>
    </row>
    <row r="477" spans="14:20" ht="15.75" thickBot="1" x14ac:dyDescent="0.3">
      <c r="N477" s="30"/>
      <c r="O477" s="30"/>
      <c r="P477" s="30"/>
    </row>
    <row r="478" spans="14:20" x14ac:dyDescent="0.25">
      <c r="R478" s="29"/>
      <c r="S478" s="29"/>
      <c r="T478" s="29"/>
    </row>
    <row r="479" spans="14:20" x14ac:dyDescent="0.25">
      <c r="R479" s="29"/>
      <c r="S479" s="29"/>
      <c r="T479" s="29"/>
    </row>
    <row r="480" spans="14:20" x14ac:dyDescent="0.25">
      <c r="R480" s="29"/>
      <c r="S480" s="29"/>
      <c r="T480" s="29"/>
    </row>
    <row r="481" spans="18:20" x14ac:dyDescent="0.25">
      <c r="R481" s="29"/>
      <c r="S481" s="29"/>
      <c r="T481" s="29"/>
    </row>
    <row r="482" spans="18:20" x14ac:dyDescent="0.25">
      <c r="R482" s="29"/>
      <c r="S482" s="29"/>
      <c r="T482" s="29"/>
    </row>
    <row r="483" spans="18:20" x14ac:dyDescent="0.25">
      <c r="R483" s="29"/>
      <c r="S483" s="29"/>
      <c r="T483" s="29"/>
    </row>
    <row r="484" spans="18:20" x14ac:dyDescent="0.25">
      <c r="R484" s="29"/>
      <c r="S484" s="29"/>
      <c r="T484" s="29"/>
    </row>
    <row r="485" spans="18:20" x14ac:dyDescent="0.25">
      <c r="R485" s="29"/>
      <c r="S485" s="29"/>
      <c r="T485" s="29"/>
    </row>
    <row r="486" spans="18:20" x14ac:dyDescent="0.25">
      <c r="R486" s="29"/>
      <c r="S486" s="29"/>
      <c r="T486" s="29"/>
    </row>
    <row r="487" spans="18:20" x14ac:dyDescent="0.25">
      <c r="R487" s="29"/>
      <c r="S487" s="29"/>
      <c r="T487" s="29"/>
    </row>
    <row r="488" spans="18:20" x14ac:dyDescent="0.25">
      <c r="R488" s="29"/>
      <c r="S488" s="29"/>
      <c r="T488" s="29"/>
    </row>
    <row r="489" spans="18:20" x14ac:dyDescent="0.25">
      <c r="R489" s="29"/>
      <c r="S489" s="29"/>
      <c r="T489" s="29"/>
    </row>
    <row r="490" spans="18:20" x14ac:dyDescent="0.25">
      <c r="R490" s="29"/>
      <c r="S490" s="29"/>
      <c r="T490" s="29"/>
    </row>
    <row r="491" spans="18:20" x14ac:dyDescent="0.25">
      <c r="R491" s="29"/>
      <c r="S491" s="29"/>
      <c r="T491" s="29"/>
    </row>
    <row r="492" spans="18:20" x14ac:dyDescent="0.25">
      <c r="R492" s="29"/>
      <c r="S492" s="29"/>
      <c r="T492" s="29"/>
    </row>
    <row r="493" spans="18:20" x14ac:dyDescent="0.25">
      <c r="R493" s="29"/>
      <c r="S493" s="29"/>
      <c r="T493" s="29"/>
    </row>
    <row r="494" spans="18:20" x14ac:dyDescent="0.25">
      <c r="R494" s="29"/>
      <c r="S494" s="29"/>
      <c r="T494" s="29"/>
    </row>
    <row r="495" spans="18:20" x14ac:dyDescent="0.25">
      <c r="R495" s="29"/>
      <c r="S495" s="29"/>
      <c r="T495" s="29"/>
    </row>
    <row r="496" spans="18:20" x14ac:dyDescent="0.25">
      <c r="R496" s="29"/>
      <c r="S496" s="29"/>
      <c r="T496" s="29"/>
    </row>
    <row r="497" spans="18:20" x14ac:dyDescent="0.25">
      <c r="R497" s="29"/>
      <c r="S497" s="29"/>
      <c r="T497" s="29"/>
    </row>
    <row r="498" spans="18:20" x14ac:dyDescent="0.25">
      <c r="R498" s="29"/>
      <c r="S498" s="29"/>
      <c r="T498" s="29"/>
    </row>
    <row r="499" spans="18:20" x14ac:dyDescent="0.25">
      <c r="R499" s="29"/>
      <c r="S499" s="29"/>
      <c r="T499" s="29"/>
    </row>
    <row r="500" spans="18:20" x14ac:dyDescent="0.25">
      <c r="R500" s="29"/>
      <c r="S500" s="29"/>
      <c r="T500" s="29"/>
    </row>
    <row r="501" spans="18:20" x14ac:dyDescent="0.25">
      <c r="R501" s="29"/>
      <c r="S501" s="29"/>
      <c r="T501" s="29"/>
    </row>
    <row r="502" spans="18:20" x14ac:dyDescent="0.25">
      <c r="R502" s="29"/>
      <c r="S502" s="29"/>
      <c r="T502" s="29"/>
    </row>
    <row r="503" spans="18:20" x14ac:dyDescent="0.25">
      <c r="R503" s="29"/>
      <c r="S503" s="29"/>
      <c r="T503" s="29"/>
    </row>
    <row r="504" spans="18:20" x14ac:dyDescent="0.25">
      <c r="R504" s="29"/>
      <c r="S504" s="29"/>
      <c r="T504" s="29"/>
    </row>
    <row r="505" spans="18:20" x14ac:dyDescent="0.25">
      <c r="R505" s="29"/>
      <c r="S505" s="29"/>
      <c r="T505" s="29"/>
    </row>
    <row r="506" spans="18:20" x14ac:dyDescent="0.25">
      <c r="R506" s="29"/>
      <c r="S506" s="29"/>
      <c r="T506" s="29"/>
    </row>
    <row r="507" spans="18:20" x14ac:dyDescent="0.25">
      <c r="R507" s="29"/>
      <c r="S507" s="29"/>
      <c r="T507" s="29"/>
    </row>
    <row r="508" spans="18:20" x14ac:dyDescent="0.25">
      <c r="R508" s="29"/>
      <c r="S508" s="29"/>
      <c r="T508" s="29"/>
    </row>
    <row r="509" spans="18:20" x14ac:dyDescent="0.25">
      <c r="R509" s="29"/>
      <c r="S509" s="29"/>
      <c r="T509" s="29"/>
    </row>
    <row r="510" spans="18:20" x14ac:dyDescent="0.25">
      <c r="R510" s="29"/>
      <c r="S510" s="29"/>
      <c r="T510" s="29"/>
    </row>
    <row r="511" spans="18:20" x14ac:dyDescent="0.25">
      <c r="R511" s="29"/>
      <c r="S511" s="29"/>
      <c r="T511" s="29"/>
    </row>
    <row r="512" spans="18:20" x14ac:dyDescent="0.25">
      <c r="R512" s="29"/>
      <c r="S512" s="29"/>
      <c r="T512" s="29"/>
    </row>
    <row r="513" spans="18:20" x14ac:dyDescent="0.25">
      <c r="R513" s="29"/>
      <c r="S513" s="29"/>
      <c r="T513" s="29"/>
    </row>
    <row r="514" spans="18:20" x14ac:dyDescent="0.25">
      <c r="R514" s="29"/>
      <c r="S514" s="29"/>
      <c r="T514" s="29"/>
    </row>
    <row r="515" spans="18:20" x14ac:dyDescent="0.25">
      <c r="R515" s="29"/>
      <c r="S515" s="29"/>
      <c r="T515" s="29"/>
    </row>
    <row r="516" spans="18:20" x14ac:dyDescent="0.25">
      <c r="R516" s="29"/>
      <c r="S516" s="29"/>
      <c r="T516" s="29"/>
    </row>
    <row r="517" spans="18:20" x14ac:dyDescent="0.25">
      <c r="R517" s="29"/>
      <c r="S517" s="29"/>
      <c r="T517" s="29"/>
    </row>
    <row r="518" spans="18:20" x14ac:dyDescent="0.25">
      <c r="R518" s="29"/>
      <c r="S518" s="29"/>
      <c r="T518" s="29"/>
    </row>
    <row r="519" spans="18:20" x14ac:dyDescent="0.25">
      <c r="R519" s="29"/>
      <c r="S519" s="29"/>
      <c r="T519" s="29"/>
    </row>
    <row r="520" spans="18:20" x14ac:dyDescent="0.25">
      <c r="R520" s="29"/>
      <c r="S520" s="29"/>
      <c r="T520" s="29"/>
    </row>
    <row r="521" spans="18:20" x14ac:dyDescent="0.25">
      <c r="R521" s="29"/>
      <c r="S521" s="29"/>
      <c r="T521" s="29"/>
    </row>
    <row r="522" spans="18:20" x14ac:dyDescent="0.25">
      <c r="R522" s="29"/>
      <c r="S522" s="29"/>
      <c r="T522" s="29"/>
    </row>
    <row r="523" spans="18:20" x14ac:dyDescent="0.25">
      <c r="R523" s="29"/>
      <c r="S523" s="29"/>
      <c r="T523" s="29"/>
    </row>
    <row r="524" spans="18:20" x14ac:dyDescent="0.25">
      <c r="R524" s="29"/>
      <c r="S524" s="29"/>
      <c r="T524" s="29"/>
    </row>
    <row r="525" spans="18:20" x14ac:dyDescent="0.25">
      <c r="R525" s="29"/>
      <c r="S525" s="29"/>
      <c r="T525" s="29"/>
    </row>
    <row r="526" spans="18:20" x14ac:dyDescent="0.25">
      <c r="R526" s="29"/>
      <c r="S526" s="29"/>
      <c r="T526" s="29"/>
    </row>
    <row r="527" spans="18:20" x14ac:dyDescent="0.25">
      <c r="R527" s="29"/>
      <c r="S527" s="29"/>
      <c r="T527" s="29"/>
    </row>
    <row r="528" spans="18:20" x14ac:dyDescent="0.25">
      <c r="R528" s="29"/>
      <c r="S528" s="29"/>
      <c r="T528" s="29"/>
    </row>
    <row r="529" spans="18:20" x14ac:dyDescent="0.25">
      <c r="R529" s="29"/>
      <c r="S529" s="29"/>
      <c r="T529" s="29"/>
    </row>
    <row r="530" spans="18:20" x14ac:dyDescent="0.25">
      <c r="R530" s="29"/>
      <c r="S530" s="29"/>
      <c r="T530" s="29"/>
    </row>
    <row r="531" spans="18:20" x14ac:dyDescent="0.25">
      <c r="R531" s="29"/>
      <c r="S531" s="29"/>
      <c r="T531" s="29"/>
    </row>
    <row r="532" spans="18:20" x14ac:dyDescent="0.25">
      <c r="R532" s="29"/>
      <c r="S532" s="29"/>
      <c r="T532" s="29"/>
    </row>
    <row r="533" spans="18:20" x14ac:dyDescent="0.25">
      <c r="R533" s="29"/>
      <c r="S533" s="29"/>
      <c r="T533" s="29"/>
    </row>
    <row r="534" spans="18:20" x14ac:dyDescent="0.25">
      <c r="R534" s="29"/>
      <c r="S534" s="29"/>
      <c r="T534" s="29"/>
    </row>
    <row r="535" spans="18:20" x14ac:dyDescent="0.25">
      <c r="R535" s="29"/>
      <c r="S535" s="29"/>
      <c r="T535" s="29"/>
    </row>
    <row r="536" spans="18:20" x14ac:dyDescent="0.25">
      <c r="R536" s="29"/>
      <c r="S536" s="29"/>
      <c r="T536" s="29"/>
    </row>
    <row r="537" spans="18:20" x14ac:dyDescent="0.25">
      <c r="R537" s="29"/>
      <c r="S537" s="29"/>
      <c r="T537" s="29"/>
    </row>
    <row r="538" spans="18:20" x14ac:dyDescent="0.25">
      <c r="R538" s="29"/>
      <c r="S538" s="29"/>
      <c r="T538" s="29"/>
    </row>
    <row r="539" spans="18:20" x14ac:dyDescent="0.25">
      <c r="R539" s="29"/>
      <c r="S539" s="29"/>
      <c r="T539" s="29"/>
    </row>
    <row r="540" spans="18:20" x14ac:dyDescent="0.25">
      <c r="R540" s="29"/>
      <c r="S540" s="29"/>
      <c r="T540" s="29"/>
    </row>
    <row r="541" spans="18:20" x14ac:dyDescent="0.25">
      <c r="R541" s="29"/>
      <c r="S541" s="29"/>
      <c r="T541" s="29"/>
    </row>
    <row r="542" spans="18:20" x14ac:dyDescent="0.25">
      <c r="R542" s="29"/>
      <c r="S542" s="29"/>
      <c r="T542" s="29"/>
    </row>
    <row r="543" spans="18:20" x14ac:dyDescent="0.25">
      <c r="R543" s="29"/>
      <c r="S543" s="29"/>
      <c r="T543" s="29"/>
    </row>
    <row r="544" spans="18:20" x14ac:dyDescent="0.25">
      <c r="R544" s="29"/>
      <c r="S544" s="29"/>
      <c r="T544" s="29"/>
    </row>
    <row r="545" spans="18:20" x14ac:dyDescent="0.25">
      <c r="R545" s="29"/>
      <c r="S545" s="29"/>
      <c r="T545" s="29"/>
    </row>
    <row r="546" spans="18:20" x14ac:dyDescent="0.25">
      <c r="R546" s="29"/>
      <c r="S546" s="29"/>
      <c r="T546" s="29"/>
    </row>
    <row r="547" spans="18:20" x14ac:dyDescent="0.25">
      <c r="R547" s="29"/>
      <c r="S547" s="29"/>
      <c r="T547" s="29"/>
    </row>
    <row r="548" spans="18:20" x14ac:dyDescent="0.25">
      <c r="R548" s="29"/>
      <c r="S548" s="29"/>
      <c r="T548" s="29"/>
    </row>
    <row r="549" spans="18:20" x14ac:dyDescent="0.25">
      <c r="R549" s="29"/>
      <c r="S549" s="29"/>
      <c r="T549" s="29"/>
    </row>
    <row r="550" spans="18:20" x14ac:dyDescent="0.25">
      <c r="R550" s="29"/>
      <c r="S550" s="29"/>
      <c r="T550" s="29"/>
    </row>
    <row r="551" spans="18:20" x14ac:dyDescent="0.25">
      <c r="R551" s="29"/>
      <c r="S551" s="29"/>
      <c r="T551" s="29"/>
    </row>
    <row r="552" spans="18:20" x14ac:dyDescent="0.25">
      <c r="R552" s="29"/>
      <c r="S552" s="29"/>
      <c r="T552" s="29"/>
    </row>
    <row r="553" spans="18:20" x14ac:dyDescent="0.25">
      <c r="R553" s="29"/>
      <c r="S553" s="29"/>
      <c r="T553" s="29"/>
    </row>
    <row r="554" spans="18:20" x14ac:dyDescent="0.25">
      <c r="R554" s="29"/>
      <c r="S554" s="29"/>
      <c r="T554" s="29"/>
    </row>
    <row r="555" spans="18:20" x14ac:dyDescent="0.25">
      <c r="R555" s="29"/>
      <c r="S555" s="29"/>
      <c r="T555" s="29"/>
    </row>
    <row r="556" spans="18:20" x14ac:dyDescent="0.25">
      <c r="R556" s="29"/>
      <c r="S556" s="29"/>
      <c r="T556" s="29"/>
    </row>
    <row r="557" spans="18:20" x14ac:dyDescent="0.25">
      <c r="R557" s="29"/>
      <c r="S557" s="29"/>
      <c r="T557" s="29"/>
    </row>
    <row r="558" spans="18:20" x14ac:dyDescent="0.25">
      <c r="R558" s="29"/>
      <c r="S558" s="29"/>
      <c r="T558" s="29"/>
    </row>
    <row r="559" spans="18:20" x14ac:dyDescent="0.25">
      <c r="R559" s="29"/>
      <c r="S559" s="29"/>
      <c r="T559" s="29"/>
    </row>
    <row r="560" spans="18:20" x14ac:dyDescent="0.25">
      <c r="R560" s="29"/>
      <c r="S560" s="29"/>
      <c r="T560" s="29"/>
    </row>
    <row r="561" spans="18:20" x14ac:dyDescent="0.25">
      <c r="R561" s="29"/>
      <c r="S561" s="29"/>
      <c r="T561" s="29"/>
    </row>
    <row r="562" spans="18:20" x14ac:dyDescent="0.25">
      <c r="R562" s="29"/>
      <c r="S562" s="29"/>
      <c r="T562" s="29"/>
    </row>
    <row r="563" spans="18:20" x14ac:dyDescent="0.25">
      <c r="R563" s="29"/>
      <c r="S563" s="29"/>
      <c r="T563" s="29"/>
    </row>
    <row r="564" spans="18:20" x14ac:dyDescent="0.25">
      <c r="R564" s="29"/>
      <c r="S564" s="29"/>
      <c r="T564" s="29"/>
    </row>
    <row r="565" spans="18:20" x14ac:dyDescent="0.25">
      <c r="R565" s="29"/>
      <c r="S565" s="29"/>
      <c r="T565" s="29"/>
    </row>
    <row r="566" spans="18:20" x14ac:dyDescent="0.25">
      <c r="R566" s="29"/>
      <c r="S566" s="29"/>
      <c r="T566" s="29"/>
    </row>
    <row r="567" spans="18:20" x14ac:dyDescent="0.25">
      <c r="R567" s="29"/>
      <c r="S567" s="29"/>
      <c r="T567" s="29"/>
    </row>
    <row r="568" spans="18:20" x14ac:dyDescent="0.25">
      <c r="R568" s="29"/>
      <c r="S568" s="29"/>
      <c r="T568" s="29"/>
    </row>
    <row r="569" spans="18:20" x14ac:dyDescent="0.25">
      <c r="R569" s="29"/>
      <c r="S569" s="29"/>
      <c r="T569" s="29"/>
    </row>
    <row r="570" spans="18:20" x14ac:dyDescent="0.25">
      <c r="R570" s="29"/>
      <c r="S570" s="29"/>
      <c r="T570" s="29"/>
    </row>
    <row r="571" spans="18:20" x14ac:dyDescent="0.25">
      <c r="R571" s="29"/>
      <c r="S571" s="29"/>
      <c r="T571" s="29"/>
    </row>
    <row r="572" spans="18:20" x14ac:dyDescent="0.25">
      <c r="R572" s="29"/>
      <c r="S572" s="29"/>
      <c r="T572" s="29"/>
    </row>
    <row r="573" spans="18:20" x14ac:dyDescent="0.25">
      <c r="R573" s="29"/>
      <c r="S573" s="29"/>
      <c r="T573" s="29"/>
    </row>
    <row r="574" spans="18:20" x14ac:dyDescent="0.25">
      <c r="R574" s="29"/>
      <c r="S574" s="29"/>
      <c r="T574" s="29"/>
    </row>
    <row r="575" spans="18:20" x14ac:dyDescent="0.25">
      <c r="R575" s="29"/>
      <c r="S575" s="29"/>
      <c r="T575" s="29"/>
    </row>
    <row r="576" spans="18:20" x14ac:dyDescent="0.25">
      <c r="R576" s="29"/>
      <c r="S576" s="29"/>
      <c r="T576" s="29"/>
    </row>
    <row r="577" spans="18:20" x14ac:dyDescent="0.25">
      <c r="R577" s="29"/>
      <c r="S577" s="29"/>
      <c r="T577" s="29"/>
    </row>
    <row r="578" spans="18:20" x14ac:dyDescent="0.25">
      <c r="R578" s="29"/>
      <c r="S578" s="29"/>
      <c r="T578" s="29"/>
    </row>
    <row r="579" spans="18:20" x14ac:dyDescent="0.25">
      <c r="R579" s="29"/>
      <c r="S579" s="29"/>
      <c r="T579" s="29"/>
    </row>
    <row r="580" spans="18:20" x14ac:dyDescent="0.25">
      <c r="R580" s="29"/>
      <c r="S580" s="29"/>
      <c r="T580" s="29"/>
    </row>
    <row r="581" spans="18:20" x14ac:dyDescent="0.25">
      <c r="R581" s="29"/>
      <c r="S581" s="29"/>
      <c r="T581" s="29"/>
    </row>
    <row r="582" spans="18:20" x14ac:dyDescent="0.25">
      <c r="R582" s="29"/>
      <c r="S582" s="29"/>
      <c r="T582" s="29"/>
    </row>
    <row r="583" spans="18:20" x14ac:dyDescent="0.25">
      <c r="R583" s="29"/>
      <c r="S583" s="29"/>
      <c r="T583" s="29"/>
    </row>
    <row r="584" spans="18:20" x14ac:dyDescent="0.25">
      <c r="R584" s="29"/>
      <c r="S584" s="29"/>
      <c r="T584" s="29"/>
    </row>
    <row r="585" spans="18:20" x14ac:dyDescent="0.25">
      <c r="R585" s="29"/>
      <c r="S585" s="29"/>
      <c r="T585" s="29"/>
    </row>
    <row r="586" spans="18:20" x14ac:dyDescent="0.25">
      <c r="R586" s="29"/>
      <c r="S586" s="29"/>
      <c r="T586" s="29"/>
    </row>
    <row r="587" spans="18:20" ht="15.75" thickBot="1" x14ac:dyDescent="0.3">
      <c r="R587" s="30"/>
      <c r="S587" s="30"/>
      <c r="T587" s="30"/>
    </row>
  </sheetData>
  <sortState xmlns:xlrd2="http://schemas.microsoft.com/office/spreadsheetml/2017/richdata2" ref="A3:B292">
    <sortCondition ref="B2"/>
  </sortState>
  <mergeCells count="3">
    <mergeCell ref="I1:J1"/>
    <mergeCell ref="B1:B2"/>
    <mergeCell ref="D1:G1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484"/>
  <sheetViews>
    <sheetView tabSelected="1" zoomScale="53" zoomScaleNormal="53" workbookViewId="0">
      <selection activeCell="AD90" sqref="AD90"/>
    </sheetView>
  </sheetViews>
  <sheetFormatPr defaultRowHeight="15" x14ac:dyDescent="0.25"/>
  <cols>
    <col min="1" max="1" width="13.140625" bestFit="1" customWidth="1"/>
    <col min="2" max="2" width="20.140625" bestFit="1" customWidth="1"/>
    <col min="3" max="3" width="11.42578125" customWidth="1"/>
    <col min="7" max="7" width="9.140625" style="7"/>
    <col min="8" max="8" width="19" bestFit="1" customWidth="1"/>
    <col min="12" max="12" width="15.7109375" customWidth="1"/>
    <col min="13" max="13" width="14.7109375" customWidth="1"/>
    <col min="14" max="14" width="14.5703125" bestFit="1" customWidth="1"/>
    <col min="15" max="15" width="16.85546875" customWidth="1"/>
    <col min="17" max="17" width="13.42578125" bestFit="1" customWidth="1"/>
    <col min="21" max="21" width="18.140625" bestFit="1" customWidth="1"/>
    <col min="22" max="22" width="12.7109375" bestFit="1" customWidth="1"/>
    <col min="23" max="23" width="15" bestFit="1" customWidth="1"/>
    <col min="24" max="24" width="25.7109375" bestFit="1" customWidth="1"/>
    <col min="25" max="25" width="13.42578125" customWidth="1"/>
    <col min="26" max="26" width="13.42578125" bestFit="1" customWidth="1"/>
    <col min="27" max="27" width="17.85546875" customWidth="1"/>
    <col min="28" max="29" width="15.85546875" bestFit="1" customWidth="1"/>
  </cols>
  <sheetData>
    <row r="1" spans="1:22" ht="15.75" thickBot="1" x14ac:dyDescent="0.3">
      <c r="A1" s="35"/>
      <c r="B1" s="37" t="s">
        <v>5</v>
      </c>
      <c r="C1" s="75" t="s">
        <v>39</v>
      </c>
      <c r="D1" s="75"/>
      <c r="E1" s="75"/>
      <c r="F1" s="75"/>
      <c r="G1" s="42"/>
      <c r="H1" s="76" t="s">
        <v>9</v>
      </c>
      <c r="I1" s="76"/>
    </row>
    <row r="2" spans="1:22" x14ac:dyDescent="0.25">
      <c r="A2" s="38" t="s">
        <v>1</v>
      </c>
      <c r="B2" s="39" t="s">
        <v>0</v>
      </c>
      <c r="C2" s="40" t="s">
        <v>40</v>
      </c>
      <c r="D2" s="40" t="s">
        <v>4</v>
      </c>
      <c r="E2" s="40" t="s">
        <v>2</v>
      </c>
      <c r="F2" s="40" t="s">
        <v>3</v>
      </c>
      <c r="G2" s="43"/>
      <c r="H2" s="39" t="s">
        <v>45</v>
      </c>
      <c r="I2" s="39" t="s">
        <v>43</v>
      </c>
      <c r="U2" s="32" t="s">
        <v>0</v>
      </c>
      <c r="V2" s="32"/>
    </row>
    <row r="3" spans="1:22" x14ac:dyDescent="0.25">
      <c r="A3" s="41">
        <v>41640</v>
      </c>
      <c r="B3" s="35">
        <v>733.15700000000004</v>
      </c>
      <c r="C3" s="35">
        <v>1E-3</v>
      </c>
      <c r="D3" s="35">
        <v>1.35</v>
      </c>
      <c r="E3" s="35">
        <v>0.22</v>
      </c>
      <c r="F3" s="35">
        <v>-0.03</v>
      </c>
      <c r="H3" s="35">
        <v>1139.625</v>
      </c>
      <c r="I3" s="35">
        <v>102.508</v>
      </c>
      <c r="U3" s="29"/>
      <c r="V3" s="29"/>
    </row>
    <row r="4" spans="1:22" x14ac:dyDescent="0.25">
      <c r="A4" s="41">
        <v>41647</v>
      </c>
      <c r="B4" s="35">
        <v>726.77600000000007</v>
      </c>
      <c r="C4" s="35">
        <v>1E-3</v>
      </c>
      <c r="D4" s="35">
        <v>-0.42</v>
      </c>
      <c r="E4" s="35">
        <v>-0.06</v>
      </c>
      <c r="F4" s="35">
        <v>-0.1</v>
      </c>
      <c r="H4" s="35">
        <v>1153.73</v>
      </c>
      <c r="I4" s="35">
        <v>102.238</v>
      </c>
      <c r="U4" s="29" t="s">
        <v>47</v>
      </c>
      <c r="V4" s="29">
        <v>849.47779693486575</v>
      </c>
    </row>
    <row r="5" spans="1:22" x14ac:dyDescent="0.25">
      <c r="A5" s="41">
        <v>41654</v>
      </c>
      <c r="B5" s="35">
        <v>731.12</v>
      </c>
      <c r="C5" s="35">
        <v>1E-3</v>
      </c>
      <c r="D5" s="35">
        <v>0.67</v>
      </c>
      <c r="E5" s="35">
        <v>0.54</v>
      </c>
      <c r="F5" s="35">
        <v>-1.42</v>
      </c>
      <c r="H5" s="35">
        <v>1185.403</v>
      </c>
      <c r="I5" s="35">
        <v>102.238</v>
      </c>
      <c r="U5" s="29" t="s">
        <v>48</v>
      </c>
      <c r="V5" s="29">
        <v>6.9262618183504667</v>
      </c>
    </row>
    <row r="6" spans="1:22" x14ac:dyDescent="0.25">
      <c r="A6" s="41">
        <v>41661</v>
      </c>
      <c r="B6" s="35">
        <v>731.80200000000002</v>
      </c>
      <c r="C6" s="35">
        <v>1E-3</v>
      </c>
      <c r="D6" s="35">
        <v>-0.12</v>
      </c>
      <c r="E6" s="35">
        <v>0.64</v>
      </c>
      <c r="F6" s="35">
        <v>-0.7</v>
      </c>
      <c r="H6" s="35">
        <v>1182.5740000000001</v>
      </c>
      <c r="I6" s="35">
        <v>102.208</v>
      </c>
      <c r="U6" s="29" t="s">
        <v>49</v>
      </c>
      <c r="V6" s="29">
        <v>800.077</v>
      </c>
    </row>
    <row r="7" spans="1:22" x14ac:dyDescent="0.25">
      <c r="A7" s="41">
        <v>41668</v>
      </c>
      <c r="B7" s="35">
        <v>706.01599999999996</v>
      </c>
      <c r="C7" s="35">
        <v>1E-3</v>
      </c>
      <c r="D7" s="35">
        <v>-2.6</v>
      </c>
      <c r="E7" s="35">
        <v>0.47</v>
      </c>
      <c r="F7" s="35">
        <v>-0.08</v>
      </c>
      <c r="H7" s="35">
        <v>1153.8040000000001</v>
      </c>
      <c r="I7" s="35">
        <v>102.602</v>
      </c>
      <c r="U7" s="29" t="s">
        <v>50</v>
      </c>
      <c r="V7" s="29" t="e">
        <v>#N/A</v>
      </c>
    </row>
    <row r="8" spans="1:22" x14ac:dyDescent="0.25">
      <c r="A8" s="41">
        <v>41675</v>
      </c>
      <c r="B8" s="35">
        <v>692.29100000000005</v>
      </c>
      <c r="C8" s="35">
        <v>1E-3</v>
      </c>
      <c r="D8" s="35">
        <v>-0.44</v>
      </c>
      <c r="E8" s="35">
        <v>-0.85</v>
      </c>
      <c r="F8" s="35">
        <v>-0.11</v>
      </c>
      <c r="H8" s="35">
        <v>1128.998</v>
      </c>
      <c r="I8" s="35">
        <v>102.32599999999999</v>
      </c>
      <c r="U8" s="29" t="s">
        <v>51</v>
      </c>
      <c r="V8" s="29">
        <v>111.8971841675411</v>
      </c>
    </row>
    <row r="9" spans="1:22" x14ac:dyDescent="0.25">
      <c r="A9" s="41">
        <v>41682</v>
      </c>
      <c r="B9" s="35">
        <v>721.48199999999997</v>
      </c>
      <c r="C9" s="35">
        <v>1E-3</v>
      </c>
      <c r="D9" s="35">
        <v>0.56000000000000005</v>
      </c>
      <c r="E9" s="35">
        <v>-2.1800000000000002</v>
      </c>
      <c r="F9" s="35">
        <v>0.01</v>
      </c>
      <c r="H9" s="35">
        <v>1194.8900000000001</v>
      </c>
      <c r="I9" s="35">
        <v>102.348</v>
      </c>
      <c r="U9" s="29" t="s">
        <v>52</v>
      </c>
      <c r="V9" s="29">
        <v>12520.979824624612</v>
      </c>
    </row>
    <row r="10" spans="1:22" x14ac:dyDescent="0.25">
      <c r="A10" s="41">
        <v>41689</v>
      </c>
      <c r="B10" s="35">
        <v>729.15899999999999</v>
      </c>
      <c r="C10" s="35">
        <v>1E-3</v>
      </c>
      <c r="D10" s="35">
        <v>2.5299999999999998</v>
      </c>
      <c r="E10" s="35">
        <v>0.55000000000000004</v>
      </c>
      <c r="F10" s="35">
        <v>0</v>
      </c>
      <c r="H10" s="35">
        <v>1227.7049999999999</v>
      </c>
      <c r="I10" s="35">
        <v>102.56400000000001</v>
      </c>
      <c r="U10" s="29" t="s">
        <v>53</v>
      </c>
      <c r="V10" s="29">
        <v>-1.052286063354702</v>
      </c>
    </row>
    <row r="11" spans="1:22" x14ac:dyDescent="0.25">
      <c r="A11" s="41">
        <v>41696</v>
      </c>
      <c r="B11" s="35">
        <v>733.15200000000004</v>
      </c>
      <c r="C11" s="35">
        <v>1E-3</v>
      </c>
      <c r="D11" s="35">
        <v>0.14000000000000001</v>
      </c>
      <c r="E11" s="35">
        <v>1.56</v>
      </c>
      <c r="F11" s="35">
        <v>-0.82</v>
      </c>
      <c r="H11" s="35">
        <v>1214.3340000000001</v>
      </c>
      <c r="I11" s="35">
        <v>102.73599999999999</v>
      </c>
      <c r="U11" s="29" t="s">
        <v>54</v>
      </c>
      <c r="V11" s="29">
        <v>0.63117591729179845</v>
      </c>
    </row>
    <row r="12" spans="1:22" x14ac:dyDescent="0.25">
      <c r="A12" s="41">
        <v>41703</v>
      </c>
      <c r="B12" s="35">
        <v>739.48</v>
      </c>
      <c r="C12" s="35">
        <v>1E-3</v>
      </c>
      <c r="D12" s="35">
        <v>1.37</v>
      </c>
      <c r="E12" s="35">
        <v>0.44</v>
      </c>
      <c r="F12" s="35">
        <v>0.41</v>
      </c>
      <c r="H12" s="35">
        <v>1238.6880000000001</v>
      </c>
      <c r="I12" s="35">
        <v>102.824</v>
      </c>
      <c r="U12" s="29" t="s">
        <v>55</v>
      </c>
      <c r="V12" s="29">
        <v>410.24</v>
      </c>
    </row>
    <row r="13" spans="1:22" x14ac:dyDescent="0.25">
      <c r="A13" s="41">
        <v>41710</v>
      </c>
      <c r="B13" s="35">
        <v>733.61699999999996</v>
      </c>
      <c r="C13" s="35">
        <v>1E-3</v>
      </c>
      <c r="D13" s="35">
        <v>1.17</v>
      </c>
      <c r="E13" s="35">
        <v>0.48</v>
      </c>
      <c r="F13" s="35">
        <v>1.61</v>
      </c>
      <c r="H13" s="35">
        <v>1258.482</v>
      </c>
      <c r="I13" s="35">
        <v>103.126</v>
      </c>
      <c r="U13" s="29" t="s">
        <v>56</v>
      </c>
      <c r="V13" s="29">
        <v>674.60300000000007</v>
      </c>
    </row>
    <row r="14" spans="1:22" x14ac:dyDescent="0.25">
      <c r="A14" s="41">
        <v>41717</v>
      </c>
      <c r="B14" s="35">
        <v>731.274</v>
      </c>
      <c r="C14" s="35">
        <v>1E-3</v>
      </c>
      <c r="D14" s="35">
        <v>-1.94</v>
      </c>
      <c r="E14" s="35">
        <v>0.2</v>
      </c>
      <c r="F14" s="35">
        <v>-0.08</v>
      </c>
      <c r="H14" s="35">
        <v>1272.578</v>
      </c>
      <c r="I14" s="35">
        <v>103.36200000000001</v>
      </c>
      <c r="U14" s="29" t="s">
        <v>57</v>
      </c>
      <c r="V14" s="29">
        <v>1084.8430000000001</v>
      </c>
    </row>
    <row r="15" spans="1:22" x14ac:dyDescent="0.25">
      <c r="A15" s="41">
        <v>41724</v>
      </c>
      <c r="B15" s="35">
        <v>731.52300000000002</v>
      </c>
      <c r="C15" s="35">
        <v>1E-3</v>
      </c>
      <c r="D15" s="35">
        <v>1.28</v>
      </c>
      <c r="E15" s="35">
        <v>-0.55000000000000004</v>
      </c>
      <c r="F15" s="35">
        <v>2.0699999999999998</v>
      </c>
      <c r="H15" s="35">
        <v>1272.6400000000001</v>
      </c>
      <c r="I15" s="35">
        <v>103.104</v>
      </c>
      <c r="U15" s="29" t="s">
        <v>58</v>
      </c>
      <c r="V15" s="29">
        <v>221713.70499999996</v>
      </c>
    </row>
    <row r="16" spans="1:22" ht="15.75" thickBot="1" x14ac:dyDescent="0.3">
      <c r="A16" s="41">
        <v>41731</v>
      </c>
      <c r="B16" s="35">
        <v>748.37800000000004</v>
      </c>
      <c r="C16" s="35">
        <v>0</v>
      </c>
      <c r="D16" s="35">
        <v>-1.01</v>
      </c>
      <c r="E16" s="35">
        <v>-2.93</v>
      </c>
      <c r="F16" s="35">
        <v>1.64</v>
      </c>
      <c r="H16" s="35">
        <v>1302.6220000000001</v>
      </c>
      <c r="I16" s="35">
        <v>102.846</v>
      </c>
      <c r="U16" s="30" t="s">
        <v>59</v>
      </c>
      <c r="V16" s="30">
        <v>261</v>
      </c>
    </row>
    <row r="17" spans="1:29" x14ac:dyDescent="0.25">
      <c r="A17" s="41">
        <v>41738</v>
      </c>
      <c r="B17" s="35">
        <v>744.80399999999997</v>
      </c>
      <c r="C17" s="35">
        <v>0</v>
      </c>
      <c r="D17" s="35">
        <v>0.33</v>
      </c>
      <c r="E17" s="35">
        <v>-0.31</v>
      </c>
      <c r="F17" s="35">
        <v>1.1100000000000001</v>
      </c>
      <c r="H17" s="35">
        <v>1311.7950000000001</v>
      </c>
      <c r="I17" s="35">
        <v>102.678</v>
      </c>
    </row>
    <row r="18" spans="1:29" ht="15.75" thickBot="1" x14ac:dyDescent="0.3">
      <c r="A18" s="41">
        <v>41745</v>
      </c>
      <c r="B18" s="35">
        <v>740.13099999999997</v>
      </c>
      <c r="C18" s="35">
        <v>0</v>
      </c>
      <c r="D18" s="35">
        <v>-2.87</v>
      </c>
      <c r="E18" s="35">
        <v>-0.79</v>
      </c>
      <c r="F18" s="35">
        <v>0.01</v>
      </c>
      <c r="H18" s="35">
        <v>1305.6880000000001</v>
      </c>
      <c r="I18" s="35">
        <v>102.88000000000002</v>
      </c>
    </row>
    <row r="19" spans="1:29" x14ac:dyDescent="0.25">
      <c r="A19" s="41">
        <v>41752</v>
      </c>
      <c r="B19" s="35">
        <v>746.245</v>
      </c>
      <c r="C19" s="35">
        <v>0</v>
      </c>
      <c r="D19" s="35">
        <v>2.68</v>
      </c>
      <c r="E19" s="35">
        <v>-0.53</v>
      </c>
      <c r="F19" s="35">
        <v>0.19</v>
      </c>
      <c r="H19" s="35">
        <v>1316.855</v>
      </c>
      <c r="I19" s="35">
        <v>102.96200000000002</v>
      </c>
      <c r="U19" s="32" t="s">
        <v>61</v>
      </c>
      <c r="V19" s="32"/>
      <c r="X19" s="32" t="s">
        <v>61</v>
      </c>
      <c r="Y19" s="32"/>
      <c r="AA19" s="50" t="s">
        <v>70</v>
      </c>
      <c r="AB19" s="51"/>
      <c r="AC19" s="52"/>
    </row>
    <row r="20" spans="1:29" ht="15.75" thickBot="1" x14ac:dyDescent="0.3">
      <c r="A20" s="41">
        <v>41759</v>
      </c>
      <c r="B20" s="35">
        <v>749.47800000000007</v>
      </c>
      <c r="C20" s="35">
        <v>0</v>
      </c>
      <c r="D20" s="35">
        <v>-0.34</v>
      </c>
      <c r="E20" s="35">
        <v>-1.0900000000000001</v>
      </c>
      <c r="F20" s="35">
        <v>0.55000000000000004</v>
      </c>
      <c r="H20" s="35">
        <v>1327.0170000000001</v>
      </c>
      <c r="I20" s="35">
        <v>102.99000000000001</v>
      </c>
      <c r="U20" s="29"/>
      <c r="V20" s="29"/>
      <c r="X20" s="44" t="s">
        <v>63</v>
      </c>
      <c r="Y20" s="45">
        <v>1.7809043929421465E-3</v>
      </c>
      <c r="AA20" s="1"/>
      <c r="AB20" s="7"/>
      <c r="AC20" s="2"/>
    </row>
    <row r="21" spans="1:29" x14ac:dyDescent="0.25">
      <c r="A21" s="41">
        <v>41766</v>
      </c>
      <c r="B21" s="35">
        <v>749.48900000000003</v>
      </c>
      <c r="C21" s="35">
        <v>0</v>
      </c>
      <c r="D21" s="35">
        <v>0.99</v>
      </c>
      <c r="E21" s="35">
        <v>-0.54</v>
      </c>
      <c r="F21" s="35">
        <v>-0.63</v>
      </c>
      <c r="H21" s="35">
        <v>1300.952</v>
      </c>
      <c r="I21" s="35">
        <v>103.00800000000001</v>
      </c>
      <c r="U21" s="29" t="s">
        <v>47</v>
      </c>
      <c r="V21" s="29">
        <v>1.1750957854406132E-2</v>
      </c>
      <c r="X21" s="1" t="s">
        <v>64</v>
      </c>
      <c r="Y21" s="2">
        <f>$Y$20+$V$21</f>
        <v>1.3531862247348279E-2</v>
      </c>
      <c r="AA21" s="53"/>
      <c r="AB21" s="31" t="s">
        <v>61</v>
      </c>
      <c r="AC21" s="54" t="s">
        <v>62</v>
      </c>
    </row>
    <row r="22" spans="1:29" x14ac:dyDescent="0.25">
      <c r="A22" s="41">
        <v>41773</v>
      </c>
      <c r="B22" s="35">
        <v>757.10199999999998</v>
      </c>
      <c r="C22" s="35">
        <v>0</v>
      </c>
      <c r="D22" s="35">
        <v>-0.47</v>
      </c>
      <c r="E22" s="35">
        <v>-1.96</v>
      </c>
      <c r="F22" s="35">
        <v>0.75</v>
      </c>
      <c r="H22" s="35">
        <v>1279.9359999999999</v>
      </c>
      <c r="I22" s="35">
        <v>102.55199999999999</v>
      </c>
      <c r="U22" s="29" t="s">
        <v>48</v>
      </c>
      <c r="V22" s="29">
        <v>9.0441179094481359E-4</v>
      </c>
      <c r="X22" s="3" t="s">
        <v>65</v>
      </c>
      <c r="Y22" s="4">
        <f>$V$21-$Y$20</f>
        <v>9.9700534614639846E-3</v>
      </c>
      <c r="AA22" s="55" t="s">
        <v>47</v>
      </c>
      <c r="AB22" s="29">
        <v>1.1750957854406132E-2</v>
      </c>
      <c r="AC22" s="56">
        <v>0.14574712643678145</v>
      </c>
    </row>
    <row r="23" spans="1:29" x14ac:dyDescent="0.25">
      <c r="A23" s="41">
        <v>41780</v>
      </c>
      <c r="B23" s="35">
        <v>754.41800000000001</v>
      </c>
      <c r="C23" s="35">
        <v>0</v>
      </c>
      <c r="D23" s="35">
        <v>0</v>
      </c>
      <c r="E23" s="35">
        <v>-0.2</v>
      </c>
      <c r="F23" s="35">
        <v>-1.21</v>
      </c>
      <c r="H23" s="35">
        <v>1258.212</v>
      </c>
      <c r="I23" s="35">
        <v>102.28600000000002</v>
      </c>
      <c r="U23" s="29" t="s">
        <v>49</v>
      </c>
      <c r="V23" s="29">
        <v>5.0000000000000001E-3</v>
      </c>
      <c r="AA23" s="55" t="s">
        <v>71</v>
      </c>
      <c r="AB23" s="29">
        <v>2.1348773946360132E-4</v>
      </c>
      <c r="AC23" s="56">
        <v>3.3295137665782488</v>
      </c>
    </row>
    <row r="24" spans="1:29" x14ac:dyDescent="0.25">
      <c r="A24" s="41">
        <v>41787</v>
      </c>
      <c r="B24" s="35">
        <v>763.18500000000006</v>
      </c>
      <c r="C24" s="35">
        <v>0</v>
      </c>
      <c r="D24" s="35">
        <v>1.39</v>
      </c>
      <c r="E24" s="35">
        <v>0.81</v>
      </c>
      <c r="F24" s="35">
        <v>-0.23</v>
      </c>
      <c r="H24" s="35">
        <v>1309.9470000000001</v>
      </c>
      <c r="I24" s="35">
        <v>102.11800000000001</v>
      </c>
      <c r="U24" s="29" t="s">
        <v>50</v>
      </c>
      <c r="V24" s="29">
        <v>0</v>
      </c>
      <c r="AA24" s="55" t="s">
        <v>72</v>
      </c>
      <c r="AB24" s="29">
        <v>261</v>
      </c>
      <c r="AC24" s="56">
        <v>261</v>
      </c>
    </row>
    <row r="25" spans="1:29" x14ac:dyDescent="0.25">
      <c r="A25" s="41">
        <v>41794</v>
      </c>
      <c r="B25" s="35">
        <v>767.67600000000004</v>
      </c>
      <c r="C25" s="35">
        <v>1E-3</v>
      </c>
      <c r="D25" s="35">
        <v>1.18</v>
      </c>
      <c r="E25" s="35">
        <v>-0.51</v>
      </c>
      <c r="F25" s="35">
        <v>0.25</v>
      </c>
      <c r="H25" s="35">
        <v>1316.0820000000001</v>
      </c>
      <c r="I25" s="35">
        <v>102.16</v>
      </c>
      <c r="U25" s="29" t="s">
        <v>51</v>
      </c>
      <c r="V25" s="29">
        <v>1.4611219643260493E-2</v>
      </c>
      <c r="AA25" s="55" t="s">
        <v>73</v>
      </c>
      <c r="AB25" s="29">
        <v>1.6648636271588564</v>
      </c>
      <c r="AC25" s="56"/>
    </row>
    <row r="26" spans="1:29" x14ac:dyDescent="0.25">
      <c r="A26" s="41">
        <v>41801</v>
      </c>
      <c r="B26" s="35">
        <v>775.40899999999999</v>
      </c>
      <c r="C26" s="35">
        <v>1E-3</v>
      </c>
      <c r="D26" s="35">
        <v>1.6</v>
      </c>
      <c r="E26" s="35">
        <v>1.05</v>
      </c>
      <c r="F26" s="35">
        <v>0.32</v>
      </c>
      <c r="H26" s="35">
        <v>1345.8340000000001</v>
      </c>
      <c r="I26" s="35">
        <v>101.96600000000001</v>
      </c>
      <c r="U26" s="29" t="s">
        <v>52</v>
      </c>
      <c r="V26" s="29">
        <v>2.1348773946360132E-4</v>
      </c>
      <c r="AA26" s="55" t="s">
        <v>74</v>
      </c>
      <c r="AB26" s="29">
        <v>0</v>
      </c>
      <c r="AC26" s="56"/>
    </row>
    <row r="27" spans="1:29" x14ac:dyDescent="0.25">
      <c r="A27" s="41">
        <v>41808</v>
      </c>
      <c r="B27" s="35">
        <v>777.46900000000005</v>
      </c>
      <c r="C27" s="35">
        <v>1E-3</v>
      </c>
      <c r="D27" s="35">
        <v>-0.52</v>
      </c>
      <c r="E27" s="35">
        <v>0.73</v>
      </c>
      <c r="F27" s="35">
        <v>-0.65</v>
      </c>
      <c r="H27" s="35">
        <v>1355.9290000000001</v>
      </c>
      <c r="I27" s="35">
        <v>101.86199999999999</v>
      </c>
      <c r="U27" s="29" t="s">
        <v>53</v>
      </c>
      <c r="V27" s="29">
        <v>-0.13319569029733946</v>
      </c>
      <c r="AA27" s="55" t="s">
        <v>75</v>
      </c>
      <c r="AB27" s="29">
        <v>520</v>
      </c>
      <c r="AC27" s="56"/>
    </row>
    <row r="28" spans="1:29" x14ac:dyDescent="0.25">
      <c r="A28" s="41">
        <v>41815</v>
      </c>
      <c r="B28" s="35">
        <v>777.71500000000003</v>
      </c>
      <c r="C28" s="35">
        <v>1E-3</v>
      </c>
      <c r="D28" s="35">
        <v>1.51</v>
      </c>
      <c r="E28" s="35">
        <v>0.77</v>
      </c>
      <c r="F28" s="35">
        <v>-0.31</v>
      </c>
      <c r="H28" s="35">
        <v>1315.6890000000001</v>
      </c>
      <c r="I28" s="35">
        <v>102.03</v>
      </c>
      <c r="U28" s="29" t="s">
        <v>54</v>
      </c>
      <c r="V28" s="29">
        <v>1.10613984435323</v>
      </c>
      <c r="AA28" s="55" t="s">
        <v>76</v>
      </c>
      <c r="AB28" s="29">
        <v>-1.1863376233344827</v>
      </c>
      <c r="AC28" s="56"/>
    </row>
    <row r="29" spans="1:29" x14ac:dyDescent="0.25">
      <c r="A29" s="41">
        <v>41822</v>
      </c>
      <c r="B29" s="35">
        <v>787.24300000000005</v>
      </c>
      <c r="C29" s="35">
        <v>0</v>
      </c>
      <c r="D29" s="35">
        <v>-0.06</v>
      </c>
      <c r="E29" s="35">
        <v>0.18</v>
      </c>
      <c r="F29" s="35">
        <v>-0.23</v>
      </c>
      <c r="H29" s="35">
        <v>1329.595</v>
      </c>
      <c r="I29" s="35">
        <v>102.03999999999999</v>
      </c>
      <c r="U29" s="29" t="s">
        <v>55</v>
      </c>
      <c r="V29" s="29">
        <v>4.8000000000000001E-2</v>
      </c>
      <c r="AA29" s="55" t="s">
        <v>77</v>
      </c>
      <c r="AB29" s="29">
        <v>0.11801537011870498</v>
      </c>
      <c r="AC29" s="56"/>
    </row>
    <row r="30" spans="1:29" x14ac:dyDescent="0.25">
      <c r="A30" s="41">
        <v>41829</v>
      </c>
      <c r="B30" s="35">
        <v>783.24800000000005</v>
      </c>
      <c r="C30" s="35">
        <v>0</v>
      </c>
      <c r="D30" s="35">
        <v>1.38</v>
      </c>
      <c r="E30" s="35">
        <v>0.5</v>
      </c>
      <c r="F30" s="35">
        <v>-0.39</v>
      </c>
      <c r="H30" s="35">
        <v>1280.396</v>
      </c>
      <c r="I30" s="35">
        <v>101.922</v>
      </c>
      <c r="U30" s="29" t="s">
        <v>56</v>
      </c>
      <c r="V30" s="29">
        <v>0</v>
      </c>
      <c r="AA30" s="55" t="s">
        <v>78</v>
      </c>
      <c r="AB30" s="29">
        <v>1.6477892114622541</v>
      </c>
      <c r="AC30" s="56"/>
    </row>
    <row r="31" spans="1:29" x14ac:dyDescent="0.25">
      <c r="A31" s="41">
        <v>41836</v>
      </c>
      <c r="B31" s="35">
        <v>786.20400000000006</v>
      </c>
      <c r="C31" s="35">
        <v>0</v>
      </c>
      <c r="D31" s="35">
        <v>-1.35</v>
      </c>
      <c r="E31" s="35">
        <v>-3.05</v>
      </c>
      <c r="F31" s="35">
        <v>0.6</v>
      </c>
      <c r="H31" s="35">
        <v>1281.92</v>
      </c>
      <c r="I31" s="35">
        <v>101.89999999999999</v>
      </c>
      <c r="U31" s="29" t="s">
        <v>57</v>
      </c>
      <c r="V31" s="29">
        <v>4.8000000000000001E-2</v>
      </c>
      <c r="AA31" s="55" t="s">
        <v>79</v>
      </c>
      <c r="AB31" s="29">
        <v>0.23603074023740997</v>
      </c>
      <c r="AC31" s="56"/>
    </row>
    <row r="32" spans="1:29" x14ac:dyDescent="0.25">
      <c r="A32" s="41">
        <v>41843</v>
      </c>
      <c r="B32" s="35">
        <v>788.26300000000003</v>
      </c>
      <c r="C32" s="35">
        <v>0</v>
      </c>
      <c r="D32" s="35">
        <v>0.37</v>
      </c>
      <c r="E32" s="35">
        <v>-1.44</v>
      </c>
      <c r="F32" s="35">
        <v>0.89</v>
      </c>
      <c r="H32" s="35">
        <v>1262.374</v>
      </c>
      <c r="I32" s="35">
        <v>101.69199999999999</v>
      </c>
      <c r="U32" s="29" t="s">
        <v>58</v>
      </c>
      <c r="V32" s="29">
        <v>3.0670000000000006</v>
      </c>
      <c r="AA32" s="57" t="s">
        <v>80</v>
      </c>
      <c r="AB32" s="58">
        <v>1.9645365010317388</v>
      </c>
      <c r="AC32" s="59"/>
    </row>
    <row r="33" spans="1:29" ht="15.75" thickBot="1" x14ac:dyDescent="0.3">
      <c r="A33" s="41">
        <v>41850</v>
      </c>
      <c r="B33" s="35">
        <v>782.94399999999996</v>
      </c>
      <c r="C33" s="35">
        <v>0</v>
      </c>
      <c r="D33" s="35">
        <v>-0.01</v>
      </c>
      <c r="E33" s="35">
        <v>-0.49</v>
      </c>
      <c r="F33" s="35">
        <v>-0.83</v>
      </c>
      <c r="H33" s="35">
        <v>1257.941</v>
      </c>
      <c r="I33" s="35">
        <v>101.488</v>
      </c>
      <c r="U33" s="30" t="s">
        <v>59</v>
      </c>
      <c r="V33" s="30">
        <v>261</v>
      </c>
    </row>
    <row r="34" spans="1:29" x14ac:dyDescent="0.25">
      <c r="A34" s="41">
        <v>41857</v>
      </c>
      <c r="B34" s="35">
        <v>762.72699999999998</v>
      </c>
      <c r="C34" s="35">
        <v>0</v>
      </c>
      <c r="D34" s="35">
        <v>-2.63</v>
      </c>
      <c r="E34" s="35">
        <v>0.26</v>
      </c>
      <c r="F34" s="35">
        <v>-0.25</v>
      </c>
      <c r="H34" s="35">
        <v>1175.223</v>
      </c>
      <c r="I34" s="35">
        <v>101.604</v>
      </c>
    </row>
    <row r="35" spans="1:29" ht="15.75" thickBot="1" x14ac:dyDescent="0.3">
      <c r="A35" s="41">
        <v>41864</v>
      </c>
      <c r="B35" s="35">
        <v>770.69100000000003</v>
      </c>
      <c r="C35" s="35">
        <v>0</v>
      </c>
      <c r="D35" s="35">
        <v>0.51</v>
      </c>
      <c r="E35" s="35">
        <v>0.99</v>
      </c>
      <c r="F35" s="35">
        <v>-0.56000000000000005</v>
      </c>
      <c r="H35" s="35">
        <v>1178.386</v>
      </c>
      <c r="I35" s="35">
        <v>101.59399999999999</v>
      </c>
    </row>
    <row r="36" spans="1:29" x14ac:dyDescent="0.25">
      <c r="A36" s="41">
        <v>41871</v>
      </c>
      <c r="B36" s="35">
        <v>783.11400000000003</v>
      </c>
      <c r="C36" s="35">
        <v>0</v>
      </c>
      <c r="D36" s="35">
        <v>1.31</v>
      </c>
      <c r="E36" s="35">
        <v>-0.48</v>
      </c>
      <c r="F36" s="35">
        <v>-0.38</v>
      </c>
      <c r="H36" s="35">
        <v>1173.3530000000001</v>
      </c>
      <c r="I36" s="35">
        <v>101.49199999999999</v>
      </c>
      <c r="U36" s="32" t="s">
        <v>62</v>
      </c>
      <c r="V36" s="32"/>
    </row>
    <row r="37" spans="1:29" x14ac:dyDescent="0.25">
      <c r="A37" s="41">
        <v>41878</v>
      </c>
      <c r="B37" s="35">
        <v>790.08900000000006</v>
      </c>
      <c r="C37" s="35">
        <v>0</v>
      </c>
      <c r="D37" s="35">
        <v>1.79</v>
      </c>
      <c r="E37" s="35">
        <v>0</v>
      </c>
      <c r="F37" s="35">
        <v>0.38</v>
      </c>
      <c r="H37" s="35">
        <v>1231.748</v>
      </c>
      <c r="I37" s="35">
        <v>101.16</v>
      </c>
      <c r="U37" s="29"/>
      <c r="V37" s="29"/>
      <c r="AA37" s="50" t="s">
        <v>70</v>
      </c>
      <c r="AB37" s="51"/>
      <c r="AC37" s="52"/>
    </row>
    <row r="38" spans="1:29" ht="15.75" thickBot="1" x14ac:dyDescent="0.3">
      <c r="A38" s="41">
        <v>41885</v>
      </c>
      <c r="B38" s="35">
        <v>791.58900000000006</v>
      </c>
      <c r="C38" s="35">
        <v>0</v>
      </c>
      <c r="D38" s="35">
        <v>0.89</v>
      </c>
      <c r="E38" s="35">
        <v>0.12</v>
      </c>
      <c r="F38" s="35">
        <v>0.01</v>
      </c>
      <c r="H38" s="35">
        <v>1229.6220000000001</v>
      </c>
      <c r="I38" s="35">
        <v>100.99</v>
      </c>
      <c r="U38" s="29" t="s">
        <v>47</v>
      </c>
      <c r="V38" s="29">
        <v>0.14574712643678145</v>
      </c>
      <c r="AA38" s="1"/>
      <c r="AB38" s="7"/>
      <c r="AC38" s="2"/>
    </row>
    <row r="39" spans="1:29" x14ac:dyDescent="0.25">
      <c r="A39" s="41">
        <v>41892</v>
      </c>
      <c r="B39" s="35">
        <v>783.27300000000002</v>
      </c>
      <c r="C39" s="35">
        <v>0</v>
      </c>
      <c r="D39" s="35">
        <v>0.18</v>
      </c>
      <c r="E39" s="35">
        <v>-0.5</v>
      </c>
      <c r="F39" s="35">
        <v>-0.04</v>
      </c>
      <c r="H39" s="35">
        <v>1228.5170000000001</v>
      </c>
      <c r="I39" s="35">
        <v>100.532</v>
      </c>
      <c r="U39" s="29" t="s">
        <v>48</v>
      </c>
      <c r="V39" s="29">
        <v>0.11294581765764257</v>
      </c>
      <c r="AA39" s="53"/>
      <c r="AB39" s="31" t="s">
        <v>62</v>
      </c>
      <c r="AC39" s="54" t="s">
        <v>2</v>
      </c>
    </row>
    <row r="40" spans="1:29" x14ac:dyDescent="0.25">
      <c r="A40" s="41">
        <v>41899</v>
      </c>
      <c r="B40" s="35">
        <v>782.29700000000003</v>
      </c>
      <c r="C40" s="35">
        <v>0</v>
      </c>
      <c r="D40" s="35">
        <v>-0.86</v>
      </c>
      <c r="E40" s="35">
        <v>0.54</v>
      </c>
      <c r="F40" s="35">
        <v>-0.51</v>
      </c>
      <c r="H40" s="35">
        <v>1231.9649999999999</v>
      </c>
      <c r="I40" s="35">
        <v>100.708</v>
      </c>
      <c r="U40" s="29" t="s">
        <v>49</v>
      </c>
      <c r="V40" s="29">
        <v>0.3</v>
      </c>
      <c r="AA40" s="55" t="s">
        <v>47</v>
      </c>
      <c r="AB40" s="29">
        <v>0.14574712643678145</v>
      </c>
      <c r="AC40" s="56">
        <v>-4.9233716475095751E-2</v>
      </c>
    </row>
    <row r="41" spans="1:29" x14ac:dyDescent="0.25">
      <c r="A41" s="41">
        <v>41906</v>
      </c>
      <c r="B41" s="35">
        <v>775.64400000000001</v>
      </c>
      <c r="C41" s="35">
        <v>0</v>
      </c>
      <c r="D41" s="35">
        <v>0.9</v>
      </c>
      <c r="E41" s="35">
        <v>-2.34</v>
      </c>
      <c r="F41" s="35">
        <v>0.41</v>
      </c>
      <c r="H41" s="35">
        <v>1200.2560000000001</v>
      </c>
      <c r="I41" s="35">
        <v>100.536</v>
      </c>
      <c r="U41" s="29" t="s">
        <v>50</v>
      </c>
      <c r="V41" s="29">
        <v>1.38</v>
      </c>
      <c r="AA41" s="55" t="s">
        <v>71</v>
      </c>
      <c r="AB41" s="29">
        <v>3.3295137665782488</v>
      </c>
      <c r="AC41" s="56">
        <v>1.3067332567049803</v>
      </c>
    </row>
    <row r="42" spans="1:29" x14ac:dyDescent="0.25">
      <c r="A42" s="41">
        <v>41913</v>
      </c>
      <c r="B42" s="35">
        <v>755.32500000000005</v>
      </c>
      <c r="C42" s="35">
        <v>0</v>
      </c>
      <c r="D42" s="35">
        <v>-1.58</v>
      </c>
      <c r="E42" s="35">
        <v>-0.77</v>
      </c>
      <c r="F42" s="35">
        <v>-0.9</v>
      </c>
      <c r="H42" s="35">
        <v>1182.3879999999999</v>
      </c>
      <c r="I42" s="35">
        <v>100.184</v>
      </c>
      <c r="U42" s="29" t="s">
        <v>51</v>
      </c>
      <c r="V42" s="29">
        <v>1.8246955270889027</v>
      </c>
      <c r="AA42" s="55" t="s">
        <v>72</v>
      </c>
      <c r="AB42" s="29">
        <v>261</v>
      </c>
      <c r="AC42" s="56">
        <v>261</v>
      </c>
    </row>
    <row r="43" spans="1:29" x14ac:dyDescent="0.25">
      <c r="A43" s="41">
        <v>41920</v>
      </c>
      <c r="B43" s="35">
        <v>753.41300000000001</v>
      </c>
      <c r="C43" s="35">
        <v>0</v>
      </c>
      <c r="D43" s="35">
        <v>-0.79</v>
      </c>
      <c r="E43" s="35">
        <v>-0.4</v>
      </c>
      <c r="F43" s="35">
        <v>-0.7</v>
      </c>
      <c r="H43" s="35">
        <v>1128.22</v>
      </c>
      <c r="I43" s="35">
        <v>100.1</v>
      </c>
      <c r="U43" s="29" t="s">
        <v>52</v>
      </c>
      <c r="V43" s="29">
        <v>3.3295137665782488</v>
      </c>
      <c r="AA43" s="55" t="s">
        <v>73</v>
      </c>
      <c r="AB43" s="29">
        <v>2.3181235116416148</v>
      </c>
      <c r="AC43" s="56"/>
    </row>
    <row r="44" spans="1:29" x14ac:dyDescent="0.25">
      <c r="A44" s="41">
        <v>41927</v>
      </c>
      <c r="B44" s="35">
        <v>720.822</v>
      </c>
      <c r="C44" s="35">
        <v>0</v>
      </c>
      <c r="D44" s="35">
        <v>-3.59</v>
      </c>
      <c r="E44" s="35">
        <v>-1.41</v>
      </c>
      <c r="F44" s="35">
        <v>0.61</v>
      </c>
      <c r="H44" s="35">
        <v>1059.692</v>
      </c>
      <c r="I44" s="35">
        <v>100.264</v>
      </c>
      <c r="U44" s="29" t="s">
        <v>53</v>
      </c>
      <c r="V44" s="29">
        <v>2.093172490963231</v>
      </c>
      <c r="AA44" s="55" t="s">
        <v>74</v>
      </c>
      <c r="AB44" s="29">
        <v>0</v>
      </c>
      <c r="AC44" s="56"/>
    </row>
    <row r="45" spans="1:29" x14ac:dyDescent="0.25">
      <c r="A45" s="41">
        <v>41934</v>
      </c>
      <c r="B45" s="35">
        <v>742.17600000000004</v>
      </c>
      <c r="C45" s="35">
        <v>0</v>
      </c>
      <c r="D45" s="35">
        <v>-0.5</v>
      </c>
      <c r="E45" s="35">
        <v>3.57</v>
      </c>
      <c r="F45" s="35">
        <v>-0.89</v>
      </c>
      <c r="H45" s="35">
        <v>1104.829</v>
      </c>
      <c r="I45" s="35">
        <v>100.52200000000001</v>
      </c>
      <c r="U45" s="29" t="s">
        <v>54</v>
      </c>
      <c r="V45" s="29">
        <v>-0.81488526589338794</v>
      </c>
      <c r="AA45" s="55" t="s">
        <v>75</v>
      </c>
      <c r="AB45" s="29">
        <v>520</v>
      </c>
      <c r="AC45" s="56"/>
    </row>
    <row r="46" spans="1:29" x14ac:dyDescent="0.25">
      <c r="A46" s="41">
        <v>41941</v>
      </c>
      <c r="B46" s="35">
        <v>759.52300000000002</v>
      </c>
      <c r="C46" s="35">
        <v>0</v>
      </c>
      <c r="D46" s="35">
        <v>4.0599999999999996</v>
      </c>
      <c r="E46" s="35">
        <v>-0.77</v>
      </c>
      <c r="F46" s="35">
        <v>-0.68</v>
      </c>
      <c r="H46" s="35">
        <v>1110.7180000000001</v>
      </c>
      <c r="I46" s="35">
        <v>100.376</v>
      </c>
      <c r="U46" s="29" t="s">
        <v>55</v>
      </c>
      <c r="V46" s="29">
        <v>12.100000000000001</v>
      </c>
      <c r="AA46" s="55" t="s">
        <v>76</v>
      </c>
      <c r="AB46" s="29">
        <v>1.4629480805391919</v>
      </c>
      <c r="AC46" s="56"/>
    </row>
    <row r="47" spans="1:29" x14ac:dyDescent="0.25">
      <c r="A47" s="41">
        <v>41948</v>
      </c>
      <c r="B47" s="35">
        <v>767.31100000000004</v>
      </c>
      <c r="C47" s="35">
        <v>0</v>
      </c>
      <c r="D47" s="35">
        <v>2.87</v>
      </c>
      <c r="E47" s="35">
        <v>2.29</v>
      </c>
      <c r="F47" s="35">
        <v>-0.14000000000000001</v>
      </c>
      <c r="H47" s="35">
        <v>1101.751</v>
      </c>
      <c r="I47" s="35">
        <v>100.05799999999999</v>
      </c>
      <c r="U47" s="29" t="s">
        <v>56</v>
      </c>
      <c r="V47" s="29">
        <v>-7.32</v>
      </c>
      <c r="AA47" s="55" t="s">
        <v>77</v>
      </c>
      <c r="AB47" s="29">
        <v>7.2042865892566657E-2</v>
      </c>
      <c r="AC47" s="56"/>
    </row>
    <row r="48" spans="1:29" x14ac:dyDescent="0.25">
      <c r="A48" s="41">
        <v>41955</v>
      </c>
      <c r="B48" s="35">
        <v>771.173</v>
      </c>
      <c r="C48" s="35">
        <v>0</v>
      </c>
      <c r="D48" s="35">
        <v>0.69</v>
      </c>
      <c r="E48" s="35">
        <v>-0.74</v>
      </c>
      <c r="F48" s="35">
        <v>0.66</v>
      </c>
      <c r="H48" s="35">
        <v>1060.674</v>
      </c>
      <c r="I48" s="35">
        <v>100.13800000000001</v>
      </c>
      <c r="U48" s="29" t="s">
        <v>57</v>
      </c>
      <c r="V48" s="29">
        <v>4.78</v>
      </c>
      <c r="AA48" s="55" t="s">
        <v>78</v>
      </c>
      <c r="AB48" s="29">
        <v>1.6477892114622541</v>
      </c>
      <c r="AC48" s="56"/>
    </row>
    <row r="49" spans="1:29" x14ac:dyDescent="0.25">
      <c r="A49" s="41">
        <v>41962</v>
      </c>
      <c r="B49" s="35">
        <v>774.89</v>
      </c>
      <c r="C49" s="35">
        <v>0</v>
      </c>
      <c r="D49" s="35">
        <v>0.54</v>
      </c>
      <c r="E49" s="35">
        <v>-0.08</v>
      </c>
      <c r="F49" s="35">
        <v>-1.27</v>
      </c>
      <c r="H49" s="35">
        <v>1102.4100000000001</v>
      </c>
      <c r="I49" s="35">
        <v>100.352</v>
      </c>
      <c r="U49" s="29" t="s">
        <v>58</v>
      </c>
      <c r="V49" s="29">
        <v>38.039999999999957</v>
      </c>
      <c r="AA49" s="55" t="s">
        <v>79</v>
      </c>
      <c r="AB49" s="29">
        <v>0.14408573178513331</v>
      </c>
      <c r="AC49" s="56"/>
    </row>
    <row r="50" spans="1:29" ht="15.75" thickBot="1" x14ac:dyDescent="0.3">
      <c r="A50" s="41">
        <v>41969</v>
      </c>
      <c r="B50" s="35">
        <v>786.40899999999999</v>
      </c>
      <c r="C50" s="35">
        <v>0</v>
      </c>
      <c r="D50" s="35">
        <v>1.05</v>
      </c>
      <c r="E50" s="35">
        <v>-1.4</v>
      </c>
      <c r="F50" s="35">
        <v>-0.25</v>
      </c>
      <c r="H50" s="35">
        <v>1132.0360000000001</v>
      </c>
      <c r="I50" s="35">
        <v>100.236</v>
      </c>
      <c r="U50" s="30" t="s">
        <v>59</v>
      </c>
      <c r="V50" s="30">
        <v>261</v>
      </c>
      <c r="AA50" s="57" t="s">
        <v>80</v>
      </c>
      <c r="AB50" s="58">
        <v>1.9645365010317388</v>
      </c>
      <c r="AC50" s="59"/>
    </row>
    <row r="51" spans="1:29" x14ac:dyDescent="0.25">
      <c r="A51" s="41">
        <v>41976</v>
      </c>
      <c r="B51" s="35">
        <v>781.13599999999997</v>
      </c>
      <c r="C51" s="35">
        <v>0</v>
      </c>
      <c r="D51" s="35">
        <v>0.26</v>
      </c>
      <c r="E51" s="35">
        <v>0.13</v>
      </c>
      <c r="F51" s="35">
        <v>-2.02</v>
      </c>
      <c r="H51" s="35">
        <v>1114.335</v>
      </c>
      <c r="I51" s="35">
        <v>100.42400000000001</v>
      </c>
    </row>
    <row r="52" spans="1:29" x14ac:dyDescent="0.25">
      <c r="A52" s="41">
        <v>41983</v>
      </c>
      <c r="B52" s="35">
        <v>762.43799999999999</v>
      </c>
      <c r="C52" s="35">
        <v>0</v>
      </c>
      <c r="D52" s="35">
        <v>0.28999999999999998</v>
      </c>
      <c r="E52" s="35">
        <v>0.13</v>
      </c>
      <c r="F52" s="35">
        <v>1.31</v>
      </c>
      <c r="H52" s="35">
        <v>1078.2909999999999</v>
      </c>
      <c r="I52" s="35">
        <v>100.398</v>
      </c>
    </row>
    <row r="53" spans="1:29" x14ac:dyDescent="0.25">
      <c r="A53" s="41">
        <v>41990</v>
      </c>
      <c r="B53" s="35">
        <v>748.89499999999998</v>
      </c>
      <c r="C53" s="35">
        <v>0</v>
      </c>
      <c r="D53" s="35">
        <v>-3.44</v>
      </c>
      <c r="E53" s="35">
        <v>0.85</v>
      </c>
      <c r="F53" s="35">
        <v>-0.87</v>
      </c>
      <c r="H53" s="35">
        <v>1039.1189999999999</v>
      </c>
      <c r="I53" s="35">
        <v>101.2</v>
      </c>
    </row>
    <row r="54" spans="1:29" x14ac:dyDescent="0.25">
      <c r="A54" s="41">
        <v>41997</v>
      </c>
      <c r="B54" s="35">
        <v>773.47199999999998</v>
      </c>
      <c r="C54" s="35">
        <v>0</v>
      </c>
      <c r="D54" s="35">
        <v>3.47</v>
      </c>
      <c r="E54" s="35">
        <v>0.16</v>
      </c>
      <c r="F54" s="35">
        <v>0.56999999999999995</v>
      </c>
      <c r="H54" s="35">
        <v>1064.8710000000001</v>
      </c>
      <c r="I54" s="35">
        <v>100.598</v>
      </c>
    </row>
    <row r="55" spans="1:29" x14ac:dyDescent="0.25">
      <c r="A55" s="41">
        <v>42004</v>
      </c>
      <c r="B55" s="35">
        <v>767.64700000000005</v>
      </c>
      <c r="C55" s="35">
        <v>0</v>
      </c>
      <c r="D55" s="35">
        <v>1.03</v>
      </c>
      <c r="E55" s="35">
        <v>0.64</v>
      </c>
      <c r="F55" s="35">
        <v>0.55000000000000004</v>
      </c>
      <c r="H55" s="35">
        <v>1036.9380000000001</v>
      </c>
      <c r="I55" s="35">
        <v>100.42999999999999</v>
      </c>
    </row>
    <row r="56" spans="1:29" ht="15.75" thickBot="1" x14ac:dyDescent="0.3">
      <c r="A56" s="41">
        <v>42011</v>
      </c>
      <c r="B56" s="35">
        <v>747.53300000000002</v>
      </c>
      <c r="C56" s="35">
        <v>0</v>
      </c>
      <c r="D56" s="35">
        <v>-1.38</v>
      </c>
      <c r="E56" s="35">
        <v>0.1</v>
      </c>
      <c r="F56" s="35">
        <v>0.56000000000000005</v>
      </c>
      <c r="H56" s="35">
        <v>963.60400000000004</v>
      </c>
      <c r="I56" s="35">
        <v>99.945999999999998</v>
      </c>
    </row>
    <row r="57" spans="1:29" x14ac:dyDescent="0.25">
      <c r="A57" s="41">
        <v>42018</v>
      </c>
      <c r="B57" s="35">
        <v>750.09900000000005</v>
      </c>
      <c r="C57" s="35">
        <v>0</v>
      </c>
      <c r="D57" s="35">
        <v>-0.78</v>
      </c>
      <c r="E57" s="35">
        <v>-0.39</v>
      </c>
      <c r="F57" s="35">
        <v>-2.2999999999999998</v>
      </c>
      <c r="H57" s="35">
        <v>976.22400000000005</v>
      </c>
      <c r="I57" s="35">
        <v>99.36999999999999</v>
      </c>
      <c r="U57" s="32" t="s">
        <v>2</v>
      </c>
      <c r="V57" s="32"/>
      <c r="AA57" s="50" t="s">
        <v>70</v>
      </c>
      <c r="AB57" s="51"/>
      <c r="AC57" s="52"/>
    </row>
    <row r="58" spans="1:29" ht="15.75" thickBot="1" x14ac:dyDescent="0.3">
      <c r="A58" s="41">
        <v>42025</v>
      </c>
      <c r="B58" s="35">
        <v>763.56500000000005</v>
      </c>
      <c r="C58" s="35">
        <v>0</v>
      </c>
      <c r="D58" s="35">
        <v>-1.32</v>
      </c>
      <c r="E58" s="35">
        <v>0.41</v>
      </c>
      <c r="F58" s="35">
        <v>-0.32</v>
      </c>
      <c r="H58" s="35">
        <v>1040.0999999999999</v>
      </c>
      <c r="I58" s="35">
        <v>98.251999999999995</v>
      </c>
      <c r="U58" s="29"/>
      <c r="V58" s="29"/>
      <c r="AA58" s="1"/>
      <c r="AB58" s="7"/>
      <c r="AC58" s="2"/>
    </row>
    <row r="59" spans="1:29" x14ac:dyDescent="0.25">
      <c r="A59" s="41">
        <v>42032</v>
      </c>
      <c r="B59" s="35">
        <v>762.37</v>
      </c>
      <c r="C59" s="35">
        <v>0</v>
      </c>
      <c r="D59" s="35">
        <v>1.64</v>
      </c>
      <c r="E59" s="35">
        <v>-0.68</v>
      </c>
      <c r="F59" s="35">
        <v>-0.41</v>
      </c>
      <c r="H59" s="35">
        <v>1042.5999999999999</v>
      </c>
      <c r="I59" s="35">
        <v>97.42</v>
      </c>
      <c r="U59" s="29" t="s">
        <v>47</v>
      </c>
      <c r="V59" s="29">
        <v>-4.9233716475095751E-2</v>
      </c>
      <c r="AA59" s="53"/>
      <c r="AB59" s="31" t="s">
        <v>2</v>
      </c>
      <c r="AC59" s="54" t="s">
        <v>3</v>
      </c>
    </row>
    <row r="60" spans="1:29" x14ac:dyDescent="0.25">
      <c r="A60" s="41">
        <v>42039</v>
      </c>
      <c r="B60" s="35">
        <v>772.72500000000002</v>
      </c>
      <c r="C60" s="35">
        <v>0</v>
      </c>
      <c r="D60" s="35">
        <v>-2.5</v>
      </c>
      <c r="E60" s="35">
        <v>0.59</v>
      </c>
      <c r="F60" s="35">
        <v>-0.55000000000000004</v>
      </c>
      <c r="H60" s="35">
        <v>1069.9560000000001</v>
      </c>
      <c r="I60" s="35">
        <v>97.759999999999991</v>
      </c>
      <c r="U60" s="29" t="s">
        <v>48</v>
      </c>
      <c r="V60" s="29">
        <v>7.07576202983628E-2</v>
      </c>
      <c r="AA60" s="55" t="s">
        <v>47</v>
      </c>
      <c r="AB60" s="29">
        <v>-4.9233716475095751E-2</v>
      </c>
      <c r="AC60" s="56">
        <v>-4.9080459770114986E-2</v>
      </c>
    </row>
    <row r="61" spans="1:29" x14ac:dyDescent="0.25">
      <c r="A61" s="41">
        <v>42046</v>
      </c>
      <c r="B61" s="35">
        <v>774.18899999999996</v>
      </c>
      <c r="C61" s="35">
        <v>0</v>
      </c>
      <c r="D61" s="35">
        <v>3.32</v>
      </c>
      <c r="E61" s="35">
        <v>0.21</v>
      </c>
      <c r="F61" s="35">
        <v>1.54</v>
      </c>
      <c r="H61" s="35">
        <v>1038.2339999999999</v>
      </c>
      <c r="I61" s="35">
        <v>97.742000000000004</v>
      </c>
      <c r="U61" s="29" t="s">
        <v>49</v>
      </c>
      <c r="V61" s="29">
        <v>0.02</v>
      </c>
      <c r="AA61" s="55" t="s">
        <v>71</v>
      </c>
      <c r="AB61" s="29">
        <v>1.3067332567049803</v>
      </c>
      <c r="AC61" s="56">
        <v>1.3470168435013261</v>
      </c>
    </row>
    <row r="62" spans="1:29" x14ac:dyDescent="0.25">
      <c r="A62" s="41">
        <v>42053</v>
      </c>
      <c r="B62" s="35">
        <v>791.69200000000001</v>
      </c>
      <c r="C62" s="35">
        <v>0</v>
      </c>
      <c r="D62" s="35">
        <v>2.1</v>
      </c>
      <c r="E62" s="35">
        <v>-0.48</v>
      </c>
      <c r="F62" s="35">
        <v>-1.33</v>
      </c>
      <c r="H62" s="35">
        <v>1103.431</v>
      </c>
      <c r="I62" s="35">
        <v>97.868000000000009</v>
      </c>
      <c r="U62" s="29" t="s">
        <v>50</v>
      </c>
      <c r="V62" s="29">
        <v>-0.55000000000000004</v>
      </c>
      <c r="AA62" s="55" t="s">
        <v>72</v>
      </c>
      <c r="AB62" s="29">
        <v>261</v>
      </c>
      <c r="AC62" s="56">
        <v>261</v>
      </c>
    </row>
    <row r="63" spans="1:29" x14ac:dyDescent="0.25">
      <c r="A63" s="41">
        <v>42060</v>
      </c>
      <c r="B63" s="35">
        <v>799.95500000000004</v>
      </c>
      <c r="C63" s="35">
        <v>0</v>
      </c>
      <c r="D63" s="35">
        <v>0.8</v>
      </c>
      <c r="E63" s="35">
        <v>0.16</v>
      </c>
      <c r="F63" s="35">
        <v>-1.41</v>
      </c>
      <c r="H63" s="35">
        <v>1117.0029999999999</v>
      </c>
      <c r="I63" s="35">
        <v>97.727999999999994</v>
      </c>
      <c r="U63" s="29" t="s">
        <v>51</v>
      </c>
      <c r="V63" s="29">
        <v>1.1431243400019879</v>
      </c>
      <c r="AA63" s="55" t="s">
        <v>73</v>
      </c>
      <c r="AB63" s="29">
        <v>1.326875050103153</v>
      </c>
      <c r="AC63" s="56"/>
    </row>
    <row r="64" spans="1:29" x14ac:dyDescent="0.25">
      <c r="A64" s="41">
        <v>42067</v>
      </c>
      <c r="B64" s="35">
        <v>792.56100000000004</v>
      </c>
      <c r="C64" s="35">
        <v>0</v>
      </c>
      <c r="D64" s="35">
        <v>-0.19</v>
      </c>
      <c r="E64" s="35">
        <v>0.63</v>
      </c>
      <c r="F64" s="35">
        <v>-0.48</v>
      </c>
      <c r="H64" s="35">
        <v>1097.2170000000001</v>
      </c>
      <c r="I64" s="35">
        <v>97.331999999999994</v>
      </c>
      <c r="U64" s="29" t="s">
        <v>52</v>
      </c>
      <c r="V64" s="29">
        <v>1.3067332567049803</v>
      </c>
      <c r="AA64" s="55" t="s">
        <v>74</v>
      </c>
      <c r="AB64" s="29">
        <v>0</v>
      </c>
      <c r="AC64" s="56"/>
    </row>
    <row r="65" spans="1:29" x14ac:dyDescent="0.25">
      <c r="A65" s="41">
        <v>42074</v>
      </c>
      <c r="B65" s="35">
        <v>770.10599999999999</v>
      </c>
      <c r="C65" s="35">
        <v>0</v>
      </c>
      <c r="D65" s="35">
        <v>-1.36</v>
      </c>
      <c r="E65" s="35">
        <v>0.59</v>
      </c>
      <c r="F65" s="35">
        <v>-0.52</v>
      </c>
      <c r="H65" s="35">
        <v>1077.7909999999999</v>
      </c>
      <c r="I65" s="35">
        <v>96.311999999999998</v>
      </c>
      <c r="U65" s="29" t="s">
        <v>53</v>
      </c>
      <c r="V65" s="29">
        <v>2.9623334859469326</v>
      </c>
      <c r="AA65" s="55" t="s">
        <v>75</v>
      </c>
      <c r="AB65" s="29">
        <v>520</v>
      </c>
      <c r="AC65" s="56"/>
    </row>
    <row r="66" spans="1:29" x14ac:dyDescent="0.25">
      <c r="A66" s="41">
        <v>42081</v>
      </c>
      <c r="B66" s="35">
        <v>789.04100000000005</v>
      </c>
      <c r="C66" s="35">
        <v>0</v>
      </c>
      <c r="D66" s="35">
        <v>-0.61</v>
      </c>
      <c r="E66" s="35">
        <v>1.66</v>
      </c>
      <c r="F66" s="35">
        <v>0.49</v>
      </c>
      <c r="H66" s="35">
        <v>1068.4290000000001</v>
      </c>
      <c r="I66" s="35">
        <v>95.657999999999987</v>
      </c>
      <c r="U66" s="29" t="s">
        <v>54</v>
      </c>
      <c r="V66" s="29">
        <v>0.45000586021364258</v>
      </c>
      <c r="AA66" s="55" t="s">
        <v>76</v>
      </c>
      <c r="AB66" s="29">
        <v>-1.519881489758277E-3</v>
      </c>
      <c r="AC66" s="56"/>
    </row>
    <row r="67" spans="1:29" x14ac:dyDescent="0.25">
      <c r="A67" s="41">
        <v>42088</v>
      </c>
      <c r="B67" s="35">
        <v>791.98699999999997</v>
      </c>
      <c r="C67" s="35">
        <v>0</v>
      </c>
      <c r="D67" s="35">
        <v>2.59</v>
      </c>
      <c r="E67" s="35">
        <v>0.01</v>
      </c>
      <c r="F67" s="35">
        <v>-1.03</v>
      </c>
      <c r="H67" s="35">
        <v>1133.0550000000001</v>
      </c>
      <c r="I67" s="35">
        <v>96.215999999999994</v>
      </c>
      <c r="U67" s="29" t="s">
        <v>55</v>
      </c>
      <c r="V67" s="29">
        <v>9.2100000000000009</v>
      </c>
      <c r="AA67" s="55" t="s">
        <v>77</v>
      </c>
      <c r="AB67" s="29">
        <v>0.49939394668808901</v>
      </c>
      <c r="AC67" s="56"/>
    </row>
    <row r="68" spans="1:29" x14ac:dyDescent="0.25">
      <c r="A68" s="41">
        <v>42095</v>
      </c>
      <c r="B68" s="35">
        <v>786.03800000000001</v>
      </c>
      <c r="C68" s="35">
        <v>1E-3</v>
      </c>
      <c r="D68" s="35">
        <v>-2.16</v>
      </c>
      <c r="E68" s="35">
        <v>0.4</v>
      </c>
      <c r="F68" s="35">
        <v>0.23</v>
      </c>
      <c r="H68" s="35">
        <v>1119.511</v>
      </c>
      <c r="I68" s="35">
        <v>96.118000000000009</v>
      </c>
      <c r="U68" s="29" t="s">
        <v>56</v>
      </c>
      <c r="V68" s="29">
        <v>-3.16</v>
      </c>
      <c r="AA68" s="55" t="s">
        <v>78</v>
      </c>
      <c r="AB68" s="29">
        <v>1.6477892114622541</v>
      </c>
      <c r="AC68" s="56"/>
    </row>
    <row r="69" spans="1:29" x14ac:dyDescent="0.25">
      <c r="A69" s="41">
        <v>42102</v>
      </c>
      <c r="B69" s="35">
        <v>801.10400000000004</v>
      </c>
      <c r="C69" s="35">
        <v>1E-3</v>
      </c>
      <c r="D69" s="35">
        <v>0.45</v>
      </c>
      <c r="E69" s="35">
        <v>0.7</v>
      </c>
      <c r="F69" s="35">
        <v>1.08</v>
      </c>
      <c r="H69" s="35">
        <v>1133.117</v>
      </c>
      <c r="I69" s="35">
        <v>95.965999999999994</v>
      </c>
      <c r="U69" s="29" t="s">
        <v>57</v>
      </c>
      <c r="V69" s="29">
        <v>6.05</v>
      </c>
      <c r="AA69" s="55" t="s">
        <v>79</v>
      </c>
      <c r="AB69" s="29">
        <v>0.99878789337617802</v>
      </c>
      <c r="AC69" s="56"/>
    </row>
    <row r="70" spans="1:29" x14ac:dyDescent="0.25">
      <c r="A70" s="41">
        <v>42109</v>
      </c>
      <c r="B70" s="35">
        <v>809.673</v>
      </c>
      <c r="C70" s="35">
        <v>1E-3</v>
      </c>
      <c r="D70" s="35">
        <v>1.67</v>
      </c>
      <c r="E70" s="35">
        <v>-0.71</v>
      </c>
      <c r="F70" s="35">
        <v>-1.37</v>
      </c>
      <c r="H70" s="35">
        <v>1135.2560000000001</v>
      </c>
      <c r="I70" s="35">
        <v>95.131999999999991</v>
      </c>
      <c r="U70" s="29" t="s">
        <v>58</v>
      </c>
      <c r="V70" s="29">
        <v>-12.849999999999991</v>
      </c>
      <c r="AA70" s="57" t="s">
        <v>80</v>
      </c>
      <c r="AB70" s="58">
        <v>1.9645365010317388</v>
      </c>
      <c r="AC70" s="59"/>
    </row>
    <row r="71" spans="1:29" ht="15.75" thickBot="1" x14ac:dyDescent="0.3">
      <c r="A71" s="41">
        <v>42116</v>
      </c>
      <c r="B71" s="35">
        <v>812.21699999999998</v>
      </c>
      <c r="C71" s="35">
        <v>1E-3</v>
      </c>
      <c r="D71" s="35">
        <v>-1.02</v>
      </c>
      <c r="E71" s="35">
        <v>0.02</v>
      </c>
      <c r="F71" s="35">
        <v>0.74</v>
      </c>
      <c r="H71" s="35">
        <v>1113.441</v>
      </c>
      <c r="I71" s="35">
        <v>95.428000000000011</v>
      </c>
      <c r="U71" s="30" t="s">
        <v>59</v>
      </c>
      <c r="V71" s="30">
        <v>261</v>
      </c>
    </row>
    <row r="72" spans="1:29" x14ac:dyDescent="0.25">
      <c r="A72" s="41">
        <v>42123</v>
      </c>
      <c r="B72" s="35">
        <v>817.42600000000004</v>
      </c>
      <c r="C72" s="35">
        <v>0</v>
      </c>
      <c r="D72" s="35">
        <v>1.77</v>
      </c>
      <c r="E72" s="35">
        <v>-0.25</v>
      </c>
      <c r="F72" s="35">
        <v>-1.38</v>
      </c>
      <c r="H72" s="35">
        <v>1143.3700000000001</v>
      </c>
      <c r="I72" s="35">
        <v>95.828000000000003</v>
      </c>
    </row>
    <row r="73" spans="1:29" x14ac:dyDescent="0.25">
      <c r="A73" s="41">
        <v>42130</v>
      </c>
      <c r="B73" s="35">
        <v>807.16300000000001</v>
      </c>
      <c r="C73" s="35">
        <v>0</v>
      </c>
      <c r="D73" s="35">
        <v>-0.77</v>
      </c>
      <c r="E73" s="35">
        <v>-2.59</v>
      </c>
      <c r="F73" s="35">
        <v>2.42</v>
      </c>
      <c r="H73" s="35">
        <v>1147.8600000000001</v>
      </c>
      <c r="I73" s="35">
        <v>96.897999999999996</v>
      </c>
    </row>
    <row r="74" spans="1:29" x14ac:dyDescent="0.25">
      <c r="A74" s="41">
        <v>42137</v>
      </c>
      <c r="B74" s="35">
        <v>814.60500000000002</v>
      </c>
      <c r="C74" s="35">
        <v>0</v>
      </c>
      <c r="D74" s="35">
        <v>0.41</v>
      </c>
      <c r="E74" s="35">
        <v>-0.03</v>
      </c>
      <c r="F74" s="35">
        <v>0.11</v>
      </c>
      <c r="H74" s="35">
        <v>1177.529</v>
      </c>
      <c r="I74" s="35">
        <v>97.025999999999996</v>
      </c>
    </row>
    <row r="75" spans="1:29" x14ac:dyDescent="0.25">
      <c r="A75" s="41">
        <v>42144</v>
      </c>
      <c r="B75" s="35">
        <v>821.226</v>
      </c>
      <c r="C75" s="35">
        <v>0</v>
      </c>
      <c r="D75" s="35">
        <v>0.41</v>
      </c>
      <c r="E75" s="35">
        <v>0.32</v>
      </c>
      <c r="F75" s="35">
        <v>-0.47</v>
      </c>
      <c r="H75" s="35">
        <v>1198.7180000000001</v>
      </c>
      <c r="I75" s="35">
        <v>97.066000000000003</v>
      </c>
    </row>
    <row r="76" spans="1:29" x14ac:dyDescent="0.25">
      <c r="A76" s="41">
        <v>42151</v>
      </c>
      <c r="B76" s="35">
        <v>816.00800000000004</v>
      </c>
      <c r="C76" s="35">
        <v>0</v>
      </c>
      <c r="D76" s="35">
        <v>0.32</v>
      </c>
      <c r="E76" s="35">
        <v>0.42</v>
      </c>
      <c r="F76" s="35">
        <v>-0.13</v>
      </c>
      <c r="H76" s="35">
        <v>1178.3020000000001</v>
      </c>
      <c r="I76" s="35">
        <v>96.332000000000008</v>
      </c>
    </row>
    <row r="77" spans="1:29" x14ac:dyDescent="0.25">
      <c r="A77" s="41">
        <v>42158</v>
      </c>
      <c r="B77" s="35">
        <v>812.95600000000002</v>
      </c>
      <c r="C77" s="35">
        <v>0</v>
      </c>
      <c r="D77" s="35">
        <v>-0.79</v>
      </c>
      <c r="E77" s="35">
        <v>0.42</v>
      </c>
      <c r="F77" s="35">
        <v>-0.17</v>
      </c>
      <c r="H77" s="35">
        <v>1207.6759999999999</v>
      </c>
      <c r="I77" s="35">
        <v>96.611999999999995</v>
      </c>
    </row>
    <row r="78" spans="1:29" x14ac:dyDescent="0.25">
      <c r="A78" s="41">
        <v>42165</v>
      </c>
      <c r="B78" s="35">
        <v>806.41499999999996</v>
      </c>
      <c r="C78" s="35">
        <v>0</v>
      </c>
      <c r="D78" s="35">
        <v>-0.28999999999999998</v>
      </c>
      <c r="E78" s="35">
        <v>1.85</v>
      </c>
      <c r="F78" s="35">
        <v>-0.09</v>
      </c>
      <c r="H78" s="35">
        <v>1185.98</v>
      </c>
      <c r="I78" s="35">
        <v>97.633999999999986</v>
      </c>
    </row>
    <row r="79" spans="1:29" x14ac:dyDescent="0.25">
      <c r="A79" s="41">
        <v>42172</v>
      </c>
      <c r="B79" s="35">
        <v>800.077</v>
      </c>
      <c r="C79" s="35">
        <v>0</v>
      </c>
      <c r="D79" s="35">
        <v>0.11</v>
      </c>
      <c r="E79" s="35">
        <v>0.12</v>
      </c>
      <c r="F79" s="35">
        <v>0.61</v>
      </c>
      <c r="H79" s="35">
        <v>1134.373</v>
      </c>
      <c r="I79" s="35">
        <v>97.506</v>
      </c>
    </row>
    <row r="80" spans="1:29" x14ac:dyDescent="0.25">
      <c r="A80" s="41">
        <v>42179</v>
      </c>
      <c r="B80" s="35">
        <v>812.053</v>
      </c>
      <c r="C80" s="35">
        <v>0</v>
      </c>
      <c r="D80" s="35">
        <v>0.83</v>
      </c>
      <c r="E80" s="35">
        <v>0.67</v>
      </c>
      <c r="F80" s="35">
        <v>-1.39</v>
      </c>
      <c r="H80" s="35">
        <v>1197.915</v>
      </c>
      <c r="I80" s="35">
        <v>97.515999999999991</v>
      </c>
    </row>
    <row r="81" spans="1:22" x14ac:dyDescent="0.25">
      <c r="A81" s="41">
        <v>42186</v>
      </c>
      <c r="B81" s="35">
        <v>795.23300000000006</v>
      </c>
      <c r="C81" s="35">
        <v>0</v>
      </c>
      <c r="D81" s="35">
        <v>-0.35</v>
      </c>
      <c r="E81" s="35">
        <v>0.34</v>
      </c>
      <c r="F81" s="35">
        <v>0.62</v>
      </c>
      <c r="H81" s="35">
        <v>1162.0740000000001</v>
      </c>
      <c r="I81" s="35">
        <v>97.215999999999994</v>
      </c>
    </row>
    <row r="82" spans="1:22" x14ac:dyDescent="0.25">
      <c r="A82" s="41">
        <v>42193</v>
      </c>
      <c r="B82" s="35">
        <v>773.28399999999999</v>
      </c>
      <c r="C82" s="35">
        <v>0</v>
      </c>
      <c r="D82" s="35">
        <v>-1.33</v>
      </c>
      <c r="E82" s="35">
        <v>-1.57</v>
      </c>
      <c r="F82" s="35">
        <v>-0.69</v>
      </c>
      <c r="H82" s="35">
        <v>1085.625</v>
      </c>
      <c r="I82" s="35">
        <v>96.94</v>
      </c>
    </row>
    <row r="83" spans="1:22" x14ac:dyDescent="0.25">
      <c r="A83" s="41">
        <v>42200</v>
      </c>
      <c r="B83" s="35">
        <v>801.33299999999997</v>
      </c>
      <c r="C83" s="35">
        <v>0</v>
      </c>
      <c r="D83" s="35">
        <v>-0.02</v>
      </c>
      <c r="E83" s="35">
        <v>0.11</v>
      </c>
      <c r="F83" s="35">
        <v>-1.32</v>
      </c>
      <c r="H83" s="35">
        <v>1171.855</v>
      </c>
      <c r="I83" s="35">
        <v>97.025999999999996</v>
      </c>
    </row>
    <row r="84" spans="1:22" ht="15.75" thickBot="1" x14ac:dyDescent="0.3">
      <c r="A84" s="41">
        <v>42207</v>
      </c>
      <c r="B84" s="35">
        <v>800.26200000000006</v>
      </c>
      <c r="C84" s="35">
        <v>0</v>
      </c>
      <c r="D84" s="35">
        <v>2.27</v>
      </c>
      <c r="E84" s="35">
        <v>-1.47</v>
      </c>
      <c r="F84" s="35">
        <v>-1.7</v>
      </c>
      <c r="H84" s="35">
        <v>1180.2909999999999</v>
      </c>
      <c r="I84" s="35">
        <v>96.444000000000003</v>
      </c>
    </row>
    <row r="85" spans="1:22" x14ac:dyDescent="0.25">
      <c r="A85" s="41">
        <v>42214</v>
      </c>
      <c r="B85" s="35">
        <v>795.36099999999999</v>
      </c>
      <c r="C85" s="35">
        <v>0</v>
      </c>
      <c r="D85" s="35">
        <v>-2.33</v>
      </c>
      <c r="E85" s="35">
        <v>-1.44</v>
      </c>
      <c r="F85" s="35">
        <v>-0.4</v>
      </c>
      <c r="H85" s="35">
        <v>1171.5620000000001</v>
      </c>
      <c r="I85" s="35">
        <v>97.185999999999993</v>
      </c>
      <c r="U85" s="32" t="s">
        <v>3</v>
      </c>
      <c r="V85" s="32"/>
    </row>
    <row r="86" spans="1:22" x14ac:dyDescent="0.25">
      <c r="A86" s="41">
        <v>42221</v>
      </c>
      <c r="B86" s="35">
        <v>795.78499999999997</v>
      </c>
      <c r="C86" s="35">
        <v>1E-3</v>
      </c>
      <c r="D86" s="35">
        <v>1.19</v>
      </c>
      <c r="E86" s="35">
        <v>0.01</v>
      </c>
      <c r="F86" s="35">
        <v>-0.75</v>
      </c>
      <c r="H86" s="35">
        <v>1187.0830000000001</v>
      </c>
      <c r="I86" s="35">
        <v>97.12</v>
      </c>
      <c r="U86" s="29"/>
      <c r="V86" s="29"/>
    </row>
    <row r="87" spans="1:22" x14ac:dyDescent="0.25">
      <c r="A87" s="41">
        <v>42228</v>
      </c>
      <c r="B87" s="35">
        <v>785.39600000000007</v>
      </c>
      <c r="C87" s="35">
        <v>1E-3</v>
      </c>
      <c r="D87" s="35">
        <v>-1.36</v>
      </c>
      <c r="E87" s="35">
        <v>-1.19</v>
      </c>
      <c r="F87" s="35">
        <v>0.88</v>
      </c>
      <c r="H87" s="35">
        <v>1179.693</v>
      </c>
      <c r="I87" s="35">
        <v>97.616000000000014</v>
      </c>
      <c r="U87" s="29" t="s">
        <v>47</v>
      </c>
      <c r="V87" s="29">
        <v>-4.9080459770114986E-2</v>
      </c>
    </row>
    <row r="88" spans="1:22" x14ac:dyDescent="0.25">
      <c r="A88" s="41">
        <v>42235</v>
      </c>
      <c r="B88" s="35">
        <v>777.548</v>
      </c>
      <c r="C88" s="35">
        <v>1E-3</v>
      </c>
      <c r="D88" s="35">
        <v>0.69</v>
      </c>
      <c r="E88" s="35">
        <v>-0.33</v>
      </c>
      <c r="F88" s="35">
        <v>1.26</v>
      </c>
      <c r="H88" s="35">
        <v>1161.8610000000001</v>
      </c>
      <c r="I88" s="35">
        <v>98.280000000000015</v>
      </c>
      <c r="U88" s="29" t="s">
        <v>48</v>
      </c>
      <c r="V88" s="29">
        <v>7.1839989384170466E-2</v>
      </c>
    </row>
    <row r="89" spans="1:22" x14ac:dyDescent="0.25">
      <c r="A89" s="41">
        <v>42242</v>
      </c>
      <c r="B89" s="35">
        <v>728.495</v>
      </c>
      <c r="C89" s="35">
        <v>1E-3</v>
      </c>
      <c r="D89" s="35">
        <v>-5.69</v>
      </c>
      <c r="E89" s="35">
        <v>1.2</v>
      </c>
      <c r="F89" s="35">
        <v>0</v>
      </c>
      <c r="H89" s="35">
        <v>1119.444</v>
      </c>
      <c r="I89" s="35">
        <v>99.49</v>
      </c>
      <c r="U89" s="29" t="s">
        <v>49</v>
      </c>
      <c r="V89" s="29">
        <v>-0.14000000000000001</v>
      </c>
    </row>
    <row r="90" spans="1:22" x14ac:dyDescent="0.25">
      <c r="A90" s="41">
        <v>42249</v>
      </c>
      <c r="B90" s="35">
        <v>729.27800000000002</v>
      </c>
      <c r="C90" s="35">
        <v>0</v>
      </c>
      <c r="D90" s="35">
        <v>1.07</v>
      </c>
      <c r="E90" s="35">
        <v>0.01</v>
      </c>
      <c r="F90" s="35">
        <v>-0.79</v>
      </c>
      <c r="H90" s="35">
        <v>1110.414</v>
      </c>
      <c r="I90" s="35">
        <v>99.11</v>
      </c>
      <c r="U90" s="29" t="s">
        <v>50</v>
      </c>
      <c r="V90" s="29">
        <v>-0.08</v>
      </c>
    </row>
    <row r="91" spans="1:22" x14ac:dyDescent="0.25">
      <c r="A91" s="41">
        <v>42256</v>
      </c>
      <c r="B91" s="35">
        <v>735.83400000000006</v>
      </c>
      <c r="C91" s="35">
        <v>0</v>
      </c>
      <c r="D91" s="35">
        <v>-3.08</v>
      </c>
      <c r="E91" s="35">
        <v>1.47</v>
      </c>
      <c r="F91" s="35">
        <v>0.13</v>
      </c>
      <c r="H91" s="35">
        <v>1130.529</v>
      </c>
      <c r="I91" s="35">
        <v>98.957999999999998</v>
      </c>
      <c r="U91" s="29" t="s">
        <v>51</v>
      </c>
      <c r="V91" s="29">
        <v>1.1606105477296533</v>
      </c>
    </row>
    <row r="92" spans="1:22" x14ac:dyDescent="0.25">
      <c r="A92" s="41">
        <v>42263</v>
      </c>
      <c r="B92" s="35">
        <v>747.78600000000006</v>
      </c>
      <c r="C92" s="35">
        <v>0</v>
      </c>
      <c r="D92" s="35">
        <v>2.09</v>
      </c>
      <c r="E92" s="35">
        <v>-0.47</v>
      </c>
      <c r="F92" s="35">
        <v>-1.53</v>
      </c>
      <c r="H92" s="35">
        <v>1139.8900000000001</v>
      </c>
      <c r="I92" s="35">
        <v>99.275999999999996</v>
      </c>
      <c r="U92" s="29" t="s">
        <v>52</v>
      </c>
      <c r="V92" s="29">
        <v>1.3470168435013261</v>
      </c>
    </row>
    <row r="93" spans="1:22" x14ac:dyDescent="0.25">
      <c r="A93" s="41">
        <v>42270</v>
      </c>
      <c r="B93" s="35">
        <v>721.93399999999997</v>
      </c>
      <c r="C93" s="35">
        <v>0</v>
      </c>
      <c r="D93" s="35">
        <v>-0.15</v>
      </c>
      <c r="E93" s="35">
        <v>1.18</v>
      </c>
      <c r="F93" s="35">
        <v>-1.77</v>
      </c>
      <c r="H93" s="35">
        <v>1076.8440000000001</v>
      </c>
      <c r="I93" s="35">
        <v>99.147999999999996</v>
      </c>
      <c r="U93" s="29" t="s">
        <v>53</v>
      </c>
      <c r="V93" s="29">
        <v>1.2815864580744183</v>
      </c>
    </row>
    <row r="94" spans="1:22" x14ac:dyDescent="0.25">
      <c r="A94" s="41">
        <v>42277</v>
      </c>
      <c r="B94" s="35">
        <v>716.63599999999997</v>
      </c>
      <c r="C94" s="35">
        <v>0</v>
      </c>
      <c r="D94" s="35">
        <v>-1.77</v>
      </c>
      <c r="E94" s="35">
        <v>-2.7</v>
      </c>
      <c r="F94" s="35">
        <v>3.63</v>
      </c>
      <c r="H94" s="35">
        <v>1092.771</v>
      </c>
      <c r="I94" s="35">
        <v>99.227999999999994</v>
      </c>
      <c r="U94" s="29" t="s">
        <v>54</v>
      </c>
      <c r="V94" s="29">
        <v>0.59596679956479426</v>
      </c>
    </row>
    <row r="95" spans="1:22" x14ac:dyDescent="0.25">
      <c r="A95" s="41">
        <v>42284</v>
      </c>
      <c r="B95" s="35">
        <v>751.37400000000002</v>
      </c>
      <c r="C95" s="35">
        <v>0</v>
      </c>
      <c r="D95" s="35">
        <v>0.73</v>
      </c>
      <c r="E95" s="35">
        <v>-1.56</v>
      </c>
      <c r="F95" s="35">
        <v>0.62</v>
      </c>
      <c r="H95" s="35">
        <v>1134.9639999999999</v>
      </c>
      <c r="I95" s="35">
        <v>99.036000000000001</v>
      </c>
      <c r="U95" s="29" t="s">
        <v>55</v>
      </c>
      <c r="V95" s="29">
        <v>7.76</v>
      </c>
    </row>
    <row r="96" spans="1:22" x14ac:dyDescent="0.25">
      <c r="A96" s="41">
        <v>42291</v>
      </c>
      <c r="B96" s="35">
        <v>751.20500000000004</v>
      </c>
      <c r="C96" s="35">
        <v>0</v>
      </c>
      <c r="D96" s="35">
        <v>3.44</v>
      </c>
      <c r="E96" s="35">
        <v>1.54</v>
      </c>
      <c r="F96" s="35">
        <v>2.04</v>
      </c>
      <c r="H96" s="35">
        <v>1147.076</v>
      </c>
      <c r="I96" s="35">
        <v>99.171999999999997</v>
      </c>
      <c r="U96" s="29" t="s">
        <v>56</v>
      </c>
      <c r="V96" s="29">
        <v>-3.85</v>
      </c>
    </row>
    <row r="97" spans="1:22" x14ac:dyDescent="0.25">
      <c r="A97" s="41">
        <v>42298</v>
      </c>
      <c r="B97" s="35">
        <v>760.29200000000003</v>
      </c>
      <c r="C97" s="35">
        <v>0</v>
      </c>
      <c r="D97" s="35">
        <v>0.62</v>
      </c>
      <c r="E97" s="35">
        <v>-1.25</v>
      </c>
      <c r="F97" s="35">
        <v>7.0000000000000007E-2</v>
      </c>
      <c r="H97" s="35">
        <v>1155.9190000000001</v>
      </c>
      <c r="I97" s="35">
        <v>99.138000000000005</v>
      </c>
      <c r="U97" s="29" t="s">
        <v>57</v>
      </c>
      <c r="V97" s="29">
        <v>3.91</v>
      </c>
    </row>
    <row r="98" spans="1:22" x14ac:dyDescent="0.25">
      <c r="A98" s="41">
        <v>42305</v>
      </c>
      <c r="B98" s="35">
        <v>777.46100000000001</v>
      </c>
      <c r="C98" s="35">
        <v>0</v>
      </c>
      <c r="D98" s="35">
        <v>1.7</v>
      </c>
      <c r="E98" s="35">
        <v>-1.52</v>
      </c>
      <c r="F98" s="35">
        <v>0.25</v>
      </c>
      <c r="H98" s="35">
        <v>1154.596</v>
      </c>
      <c r="I98" s="35">
        <v>98.412000000000006</v>
      </c>
      <c r="U98" s="29" t="s">
        <v>58</v>
      </c>
      <c r="V98" s="29">
        <v>-12.810000000000011</v>
      </c>
    </row>
    <row r="99" spans="1:22" ht="15.75" thickBot="1" x14ac:dyDescent="0.3">
      <c r="A99" s="41">
        <v>42312</v>
      </c>
      <c r="B99" s="35">
        <v>778.33100000000002</v>
      </c>
      <c r="C99" s="35">
        <v>1E-3</v>
      </c>
      <c r="D99" s="35">
        <v>0.17</v>
      </c>
      <c r="E99" s="35">
        <v>-0.43</v>
      </c>
      <c r="F99" s="35">
        <v>-1.46</v>
      </c>
      <c r="H99" s="35">
        <v>1115.3589999999999</v>
      </c>
      <c r="I99" s="35">
        <v>97.954000000000008</v>
      </c>
      <c r="U99" s="30" t="s">
        <v>59</v>
      </c>
      <c r="V99" s="30">
        <v>261</v>
      </c>
    </row>
    <row r="100" spans="1:22" x14ac:dyDescent="0.25">
      <c r="A100" s="41">
        <v>42319</v>
      </c>
      <c r="B100" s="35">
        <v>766.81100000000004</v>
      </c>
      <c r="C100" s="35">
        <v>1E-3</v>
      </c>
      <c r="D100" s="35">
        <v>1.38</v>
      </c>
      <c r="E100" s="35">
        <v>2.62</v>
      </c>
      <c r="F100" s="35">
        <v>0.53</v>
      </c>
      <c r="H100" s="35">
        <v>1103.123</v>
      </c>
      <c r="I100" s="35">
        <v>97.490000000000009</v>
      </c>
    </row>
    <row r="101" spans="1:22" x14ac:dyDescent="0.25">
      <c r="A101" s="41">
        <v>42326</v>
      </c>
      <c r="B101" s="35">
        <v>766.19399999999996</v>
      </c>
      <c r="C101" s="35">
        <v>1E-3</v>
      </c>
      <c r="D101" s="35">
        <v>-3.72</v>
      </c>
      <c r="E101" s="35">
        <v>-0.9</v>
      </c>
      <c r="F101" s="35">
        <v>-0.02</v>
      </c>
      <c r="H101" s="35">
        <v>1080.338</v>
      </c>
      <c r="I101" s="35">
        <v>97.298000000000002</v>
      </c>
    </row>
    <row r="102" spans="1:22" x14ac:dyDescent="0.25">
      <c r="A102" s="41">
        <v>42333</v>
      </c>
      <c r="B102" s="35">
        <v>770.20100000000002</v>
      </c>
      <c r="C102" s="35">
        <v>1E-3</v>
      </c>
      <c r="D102" s="35">
        <v>3.14</v>
      </c>
      <c r="E102" s="35">
        <v>-0.5</v>
      </c>
      <c r="F102" s="35">
        <v>-0.88</v>
      </c>
      <c r="H102" s="35">
        <v>1092.23</v>
      </c>
      <c r="I102" s="35">
        <v>97.03400000000002</v>
      </c>
    </row>
    <row r="103" spans="1:22" x14ac:dyDescent="0.25">
      <c r="A103" s="41">
        <v>42340</v>
      </c>
      <c r="B103" s="35">
        <v>768.61</v>
      </c>
      <c r="C103" s="35">
        <v>3.0000000000000001E-3</v>
      </c>
      <c r="D103" s="35">
        <v>0.38</v>
      </c>
      <c r="E103" s="35">
        <v>2.4300000000000002</v>
      </c>
      <c r="F103" s="35">
        <v>-0.91</v>
      </c>
      <c r="H103" s="35">
        <v>1095.58</v>
      </c>
      <c r="I103" s="35">
        <v>97.000000000000014</v>
      </c>
    </row>
    <row r="104" spans="1:22" x14ac:dyDescent="0.25">
      <c r="A104" s="41">
        <v>42347</v>
      </c>
      <c r="B104" s="35">
        <v>753.31299999999999</v>
      </c>
      <c r="C104" s="35">
        <v>3.0000000000000001E-3</v>
      </c>
      <c r="D104" s="35">
        <v>-0.19</v>
      </c>
      <c r="E104" s="35">
        <v>-1.53</v>
      </c>
      <c r="F104" s="35">
        <v>0.13</v>
      </c>
      <c r="H104" s="35">
        <v>1082.7280000000001</v>
      </c>
      <c r="I104" s="35">
        <v>98.006</v>
      </c>
    </row>
    <row r="105" spans="1:22" x14ac:dyDescent="0.25">
      <c r="A105" s="41">
        <v>42354</v>
      </c>
      <c r="B105" s="35">
        <v>754.87400000000002</v>
      </c>
      <c r="C105" s="35">
        <v>3.0000000000000001E-3</v>
      </c>
      <c r="D105" s="35">
        <v>-3.93</v>
      </c>
      <c r="E105" s="35">
        <v>-0.86</v>
      </c>
      <c r="F105" s="35">
        <v>-1.67</v>
      </c>
      <c r="H105" s="35">
        <v>1064.105</v>
      </c>
      <c r="I105" s="35">
        <v>98.646000000000001</v>
      </c>
    </row>
    <row r="106" spans="1:22" x14ac:dyDescent="0.25">
      <c r="A106" s="41">
        <v>42361</v>
      </c>
      <c r="B106" s="35">
        <v>757.45600000000002</v>
      </c>
      <c r="C106" s="35">
        <v>3.0000000000000001E-3</v>
      </c>
      <c r="D106" s="35">
        <v>-0.35</v>
      </c>
      <c r="E106" s="35">
        <v>0.14000000000000001</v>
      </c>
      <c r="F106" s="35">
        <v>-0.78</v>
      </c>
      <c r="H106" s="35">
        <v>1071.6200000000001</v>
      </c>
      <c r="I106" s="35">
        <v>98.462000000000003</v>
      </c>
    </row>
    <row r="107" spans="1:22" x14ac:dyDescent="0.25">
      <c r="A107" s="41">
        <v>42368</v>
      </c>
      <c r="B107" s="35">
        <v>758.84299999999996</v>
      </c>
      <c r="C107" s="35">
        <v>3.0000000000000001E-3</v>
      </c>
      <c r="D107" s="35">
        <v>2.83</v>
      </c>
      <c r="E107" s="35">
        <v>0.23</v>
      </c>
      <c r="F107" s="35">
        <v>1</v>
      </c>
      <c r="H107" s="35">
        <v>1072.865</v>
      </c>
      <c r="I107" s="35">
        <v>98.666000000000011</v>
      </c>
    </row>
    <row r="108" spans="1:22" ht="15.75" thickBot="1" x14ac:dyDescent="0.3">
      <c r="A108" s="41">
        <v>42375</v>
      </c>
      <c r="B108" s="35">
        <v>729.07799999999997</v>
      </c>
      <c r="C108" s="35">
        <v>2E-3</v>
      </c>
      <c r="D108" s="35">
        <v>-0.9</v>
      </c>
      <c r="E108" s="35">
        <v>-0.79</v>
      </c>
      <c r="F108" s="35">
        <v>-0.59</v>
      </c>
      <c r="H108" s="35">
        <v>1009.0690000000001</v>
      </c>
      <c r="I108" s="35">
        <v>98.527999999999992</v>
      </c>
    </row>
    <row r="109" spans="1:22" x14ac:dyDescent="0.25">
      <c r="A109" s="41">
        <v>42382</v>
      </c>
      <c r="B109" s="35">
        <v>699.41499999999996</v>
      </c>
      <c r="C109" s="35">
        <v>2E-3</v>
      </c>
      <c r="D109" s="35">
        <v>-6.22</v>
      </c>
      <c r="E109" s="35">
        <v>-1.76</v>
      </c>
      <c r="F109" s="35">
        <v>0.53</v>
      </c>
      <c r="H109" s="35">
        <v>1003.345</v>
      </c>
      <c r="I109" s="35">
        <v>98.994</v>
      </c>
      <c r="U109" s="32" t="s">
        <v>45</v>
      </c>
      <c r="V109" s="32"/>
    </row>
    <row r="110" spans="1:22" x14ac:dyDescent="0.25">
      <c r="A110" s="41">
        <v>42389</v>
      </c>
      <c r="B110" s="35">
        <v>674.60300000000007</v>
      </c>
      <c r="C110" s="35">
        <v>2E-3</v>
      </c>
      <c r="D110" s="35">
        <v>-2.5499999999999998</v>
      </c>
      <c r="E110" s="35">
        <v>-1.33</v>
      </c>
      <c r="F110" s="35">
        <v>-0.19</v>
      </c>
      <c r="H110" s="35">
        <v>897.41399999999999</v>
      </c>
      <c r="I110" s="35">
        <v>99.433999999999997</v>
      </c>
      <c r="U110" s="29"/>
      <c r="V110" s="29"/>
    </row>
    <row r="111" spans="1:22" x14ac:dyDescent="0.25">
      <c r="A111" s="41">
        <v>42396</v>
      </c>
      <c r="B111" s="35">
        <v>693.15499999999997</v>
      </c>
      <c r="C111" s="35">
        <v>2E-3</v>
      </c>
      <c r="D111" s="35">
        <v>1.38</v>
      </c>
      <c r="E111" s="35">
        <v>0.24</v>
      </c>
      <c r="F111" s="35">
        <v>-1.54</v>
      </c>
      <c r="H111" s="35">
        <v>936.07299999999998</v>
      </c>
      <c r="I111" s="35">
        <v>99.301999999999992</v>
      </c>
      <c r="U111" s="29" t="s">
        <v>47</v>
      </c>
      <c r="V111" s="29">
        <v>1120.2688045977009</v>
      </c>
    </row>
    <row r="112" spans="1:22" x14ac:dyDescent="0.25">
      <c r="A112" s="41">
        <v>42403</v>
      </c>
      <c r="B112" s="35">
        <v>697.827</v>
      </c>
      <c r="C112" s="35">
        <v>5.0000000000000001E-3</v>
      </c>
      <c r="D112" s="35">
        <v>1.71</v>
      </c>
      <c r="E112" s="35">
        <v>-0.64</v>
      </c>
      <c r="F112" s="35">
        <v>3.7</v>
      </c>
      <c r="H112" s="35">
        <v>879.06900000000007</v>
      </c>
      <c r="I112" s="35">
        <v>99.38</v>
      </c>
      <c r="U112" s="29" t="s">
        <v>48</v>
      </c>
      <c r="V112" s="29">
        <v>9.1643465466617844</v>
      </c>
    </row>
    <row r="113" spans="1:22" x14ac:dyDescent="0.25">
      <c r="A113" s="41">
        <v>42410</v>
      </c>
      <c r="B113" s="35">
        <v>676.84500000000003</v>
      </c>
      <c r="C113" s="35">
        <v>5.0000000000000001E-3</v>
      </c>
      <c r="D113" s="35">
        <v>-3.36</v>
      </c>
      <c r="E113" s="35">
        <v>-1.37</v>
      </c>
      <c r="F113" s="35">
        <v>1.22</v>
      </c>
      <c r="H113" s="35">
        <v>858.02600000000007</v>
      </c>
      <c r="I113" s="35">
        <v>100.15600000000001</v>
      </c>
      <c r="U113" s="29" t="s">
        <v>49</v>
      </c>
      <c r="V113" s="29">
        <v>1133.0550000000001</v>
      </c>
    </row>
    <row r="114" spans="1:22" x14ac:dyDescent="0.25">
      <c r="A114" s="41">
        <v>42417</v>
      </c>
      <c r="B114" s="35">
        <v>701.34699999999998</v>
      </c>
      <c r="C114" s="35">
        <v>5.0000000000000001E-3</v>
      </c>
      <c r="D114" s="35">
        <v>-0.82</v>
      </c>
      <c r="E114" s="35">
        <v>-0.51</v>
      </c>
      <c r="F114" s="35">
        <v>-0.38</v>
      </c>
      <c r="H114" s="35">
        <v>883.73800000000006</v>
      </c>
      <c r="I114" s="35">
        <v>100.21000000000001</v>
      </c>
      <c r="U114" s="29" t="s">
        <v>50</v>
      </c>
      <c r="V114" s="29">
        <v>1263.327</v>
      </c>
    </row>
    <row r="115" spans="1:22" x14ac:dyDescent="0.25">
      <c r="A115" s="41">
        <v>42424</v>
      </c>
      <c r="B115" s="35">
        <v>697.86900000000003</v>
      </c>
      <c r="C115" s="35">
        <v>5.0000000000000001E-3</v>
      </c>
      <c r="D115" s="35">
        <v>3.09</v>
      </c>
      <c r="E115" s="35">
        <v>0.94</v>
      </c>
      <c r="F115" s="35">
        <v>-1.65</v>
      </c>
      <c r="H115" s="35">
        <v>841.91200000000003</v>
      </c>
      <c r="I115" s="35">
        <v>99.53</v>
      </c>
      <c r="U115" s="29" t="s">
        <v>51</v>
      </c>
      <c r="V115" s="29">
        <v>148.05454951040298</v>
      </c>
    </row>
    <row r="116" spans="1:22" x14ac:dyDescent="0.25">
      <c r="A116" s="41">
        <v>42431</v>
      </c>
      <c r="B116" s="35">
        <v>723.36800000000005</v>
      </c>
      <c r="C116" s="35">
        <v>5.0000000000000001E-3</v>
      </c>
      <c r="D116" s="35">
        <v>1.84</v>
      </c>
      <c r="E116" s="35">
        <v>1.28</v>
      </c>
      <c r="F116" s="35">
        <v>-0.1</v>
      </c>
      <c r="H116" s="35">
        <v>901.38099999999997</v>
      </c>
      <c r="I116" s="35">
        <v>99.164000000000001</v>
      </c>
      <c r="U116" s="29" t="s">
        <v>52</v>
      </c>
      <c r="V116" s="29">
        <v>21920.149630728363</v>
      </c>
    </row>
    <row r="117" spans="1:22" x14ac:dyDescent="0.25">
      <c r="A117" s="41">
        <v>42438</v>
      </c>
      <c r="B117" s="35">
        <v>729.85599999999999</v>
      </c>
      <c r="C117" s="35">
        <v>5.0000000000000001E-3</v>
      </c>
      <c r="D117" s="35">
        <v>3.08</v>
      </c>
      <c r="E117" s="35">
        <v>1.19</v>
      </c>
      <c r="F117" s="35">
        <v>2.41</v>
      </c>
      <c r="H117" s="35">
        <v>919.22900000000004</v>
      </c>
      <c r="I117" s="35">
        <v>98.931999999999988</v>
      </c>
      <c r="U117" s="29" t="s">
        <v>53</v>
      </c>
      <c r="V117" s="29">
        <v>-0.88916004557963779</v>
      </c>
    </row>
    <row r="118" spans="1:22" x14ac:dyDescent="0.25">
      <c r="A118" s="41">
        <v>42445</v>
      </c>
      <c r="B118" s="35">
        <v>739.97800000000007</v>
      </c>
      <c r="C118" s="35">
        <v>5.0000000000000001E-3</v>
      </c>
      <c r="D118" s="35">
        <v>1</v>
      </c>
      <c r="E118" s="35">
        <v>-0.52</v>
      </c>
      <c r="F118" s="35">
        <v>1.28</v>
      </c>
      <c r="H118" s="35">
        <v>950.67100000000005</v>
      </c>
      <c r="I118" s="35">
        <v>99.073999999999998</v>
      </c>
      <c r="U118" s="29" t="s">
        <v>54</v>
      </c>
      <c r="V118" s="29">
        <v>-0.22450645635096914</v>
      </c>
    </row>
    <row r="119" spans="1:22" x14ac:dyDescent="0.25">
      <c r="A119" s="41">
        <v>42452</v>
      </c>
      <c r="B119" s="35">
        <v>747.23400000000004</v>
      </c>
      <c r="C119" s="35">
        <v>5.0000000000000001E-3</v>
      </c>
      <c r="D119" s="35">
        <v>1.42</v>
      </c>
      <c r="E119" s="35">
        <v>-0.28999999999999998</v>
      </c>
      <c r="F119" s="35">
        <v>0.21</v>
      </c>
      <c r="H119" s="35">
        <v>943.44299999999998</v>
      </c>
      <c r="I119" s="35">
        <v>99.414000000000001</v>
      </c>
      <c r="U119" s="29" t="s">
        <v>55</v>
      </c>
      <c r="V119" s="29">
        <v>602.89600000000007</v>
      </c>
    </row>
    <row r="120" spans="1:22" x14ac:dyDescent="0.25">
      <c r="A120" s="41">
        <v>42459</v>
      </c>
      <c r="B120" s="35">
        <v>758.08299999999997</v>
      </c>
      <c r="C120" s="35">
        <v>2E-3</v>
      </c>
      <c r="D120" s="35">
        <v>-0.8</v>
      </c>
      <c r="E120" s="35">
        <v>-0.87</v>
      </c>
      <c r="F120" s="35">
        <v>-0.96</v>
      </c>
      <c r="H120" s="35">
        <v>953.74099999999999</v>
      </c>
      <c r="I120" s="35">
        <v>99.384</v>
      </c>
      <c r="U120" s="29" t="s">
        <v>56</v>
      </c>
      <c r="V120" s="29">
        <v>809.26499999999999</v>
      </c>
    </row>
    <row r="121" spans="1:22" x14ac:dyDescent="0.25">
      <c r="A121" s="41">
        <v>42466</v>
      </c>
      <c r="B121" s="35">
        <v>748.21100000000001</v>
      </c>
      <c r="C121" s="35">
        <v>2E-3</v>
      </c>
      <c r="D121" s="35">
        <v>2.06</v>
      </c>
      <c r="E121" s="35">
        <v>1.63</v>
      </c>
      <c r="F121" s="35">
        <v>-2.0099999999999998</v>
      </c>
      <c r="H121" s="35">
        <v>892.80200000000002</v>
      </c>
      <c r="I121" s="35">
        <v>99.772000000000006</v>
      </c>
      <c r="U121" s="29" t="s">
        <v>57</v>
      </c>
      <c r="V121" s="29">
        <v>1412.1610000000001</v>
      </c>
    </row>
    <row r="122" spans="1:22" x14ac:dyDescent="0.25">
      <c r="A122" s="41">
        <v>42473</v>
      </c>
      <c r="B122" s="35">
        <v>765.50400000000002</v>
      </c>
      <c r="C122" s="35">
        <v>2E-3</v>
      </c>
      <c r="D122" s="35">
        <v>-1.17</v>
      </c>
      <c r="E122" s="35">
        <v>-0.18</v>
      </c>
      <c r="F122" s="35">
        <v>-1.64</v>
      </c>
      <c r="H122" s="35">
        <v>931.97300000000007</v>
      </c>
      <c r="I122" s="35">
        <v>99.655999999999992</v>
      </c>
      <c r="U122" s="29" t="s">
        <v>58</v>
      </c>
      <c r="V122" s="29">
        <v>292390.15799999994</v>
      </c>
    </row>
    <row r="123" spans="1:22" ht="15.75" thickBot="1" x14ac:dyDescent="0.3">
      <c r="A123" s="41">
        <v>42480</v>
      </c>
      <c r="B123" s="35">
        <v>778.14700000000005</v>
      </c>
      <c r="C123" s="35">
        <v>2E-3</v>
      </c>
      <c r="D123" s="35">
        <v>1.94</v>
      </c>
      <c r="E123" s="35">
        <v>0.73</v>
      </c>
      <c r="F123" s="35">
        <v>2.09</v>
      </c>
      <c r="H123" s="35">
        <v>964.44600000000003</v>
      </c>
      <c r="I123" s="35">
        <v>99.39200000000001</v>
      </c>
      <c r="U123" s="30" t="s">
        <v>59</v>
      </c>
      <c r="V123" s="30">
        <v>261</v>
      </c>
    </row>
    <row r="124" spans="1:22" x14ac:dyDescent="0.25">
      <c r="A124" s="41">
        <v>42487</v>
      </c>
      <c r="B124" s="35">
        <v>774.21199999999999</v>
      </c>
      <c r="C124" s="35">
        <v>2E-3</v>
      </c>
      <c r="D124" s="35">
        <v>0.74</v>
      </c>
      <c r="E124" s="35">
        <v>0.62</v>
      </c>
      <c r="F124" s="35">
        <v>1.75</v>
      </c>
      <c r="H124" s="35">
        <v>965.34699999999998</v>
      </c>
      <c r="I124" s="35">
        <v>99.355999999999995</v>
      </c>
    </row>
    <row r="125" spans="1:22" x14ac:dyDescent="0.25">
      <c r="A125" s="41">
        <v>42494</v>
      </c>
      <c r="B125" s="35">
        <v>754.86300000000006</v>
      </c>
      <c r="C125" s="35">
        <v>3.0000000000000001E-3</v>
      </c>
      <c r="D125" s="35">
        <v>-1.19</v>
      </c>
      <c r="E125" s="35">
        <v>-0.1</v>
      </c>
      <c r="F125" s="35">
        <v>1.72</v>
      </c>
      <c r="H125" s="35">
        <v>938.99800000000005</v>
      </c>
      <c r="I125" s="35">
        <v>99.805999999999997</v>
      </c>
    </row>
    <row r="126" spans="1:22" x14ac:dyDescent="0.25">
      <c r="A126" s="41">
        <v>42501</v>
      </c>
      <c r="B126" s="35">
        <v>759.09299999999996</v>
      </c>
      <c r="C126" s="35">
        <v>3.0000000000000001E-3</v>
      </c>
      <c r="D126" s="35">
        <v>-0.63</v>
      </c>
      <c r="E126" s="35">
        <v>-1.23</v>
      </c>
      <c r="F126" s="35">
        <v>-0.53</v>
      </c>
      <c r="H126" s="35">
        <v>925.38700000000006</v>
      </c>
      <c r="I126" s="35">
        <v>100.024</v>
      </c>
    </row>
    <row r="127" spans="1:22" x14ac:dyDescent="0.25">
      <c r="A127" s="41">
        <v>42508</v>
      </c>
      <c r="B127" s="35">
        <v>753.62700000000007</v>
      </c>
      <c r="C127" s="35">
        <v>3.0000000000000001E-3</v>
      </c>
      <c r="D127" s="35">
        <v>-0.52</v>
      </c>
      <c r="E127" s="35">
        <v>-0.59</v>
      </c>
      <c r="F127" s="35">
        <v>-0.77</v>
      </c>
      <c r="H127" s="35">
        <v>912.34100000000001</v>
      </c>
      <c r="I127" s="35">
        <v>99.858000000000004</v>
      </c>
    </row>
    <row r="128" spans="1:22" x14ac:dyDescent="0.25">
      <c r="A128" s="41">
        <v>42515</v>
      </c>
      <c r="B128" s="35">
        <v>766.21699999999998</v>
      </c>
      <c r="C128" s="35">
        <v>3.0000000000000001E-3</v>
      </c>
      <c r="D128" s="35">
        <v>0.55000000000000004</v>
      </c>
      <c r="E128" s="35">
        <v>0.18</v>
      </c>
      <c r="F128" s="35">
        <v>0.63</v>
      </c>
      <c r="H128" s="35">
        <v>946.76099999999997</v>
      </c>
      <c r="I128" s="35">
        <v>99.570000000000007</v>
      </c>
    </row>
    <row r="129" spans="1:25" x14ac:dyDescent="0.25">
      <c r="A129" s="41">
        <v>42522</v>
      </c>
      <c r="B129" s="35">
        <v>768.99</v>
      </c>
      <c r="C129" s="35">
        <v>5.0000000000000001E-3</v>
      </c>
      <c r="D129" s="35">
        <v>2.4300000000000002</v>
      </c>
      <c r="E129" s="35">
        <v>1.01</v>
      </c>
      <c r="F129" s="35">
        <v>-0.87</v>
      </c>
      <c r="H129" s="35">
        <v>928.98099999999999</v>
      </c>
      <c r="I129" s="35">
        <v>99.415999999999997</v>
      </c>
    </row>
    <row r="130" spans="1:25" x14ac:dyDescent="0.25">
      <c r="A130" s="41">
        <v>42529</v>
      </c>
      <c r="B130" s="35">
        <v>783.75300000000004</v>
      </c>
      <c r="C130" s="35">
        <v>5.0000000000000001E-3</v>
      </c>
      <c r="D130" s="35">
        <v>0.16</v>
      </c>
      <c r="E130" s="35">
        <v>1.31</v>
      </c>
      <c r="F130" s="35">
        <v>-1.32</v>
      </c>
      <c r="H130" s="35">
        <v>953.04399999999998</v>
      </c>
      <c r="I130" s="35">
        <v>99.67</v>
      </c>
    </row>
    <row r="131" spans="1:25" x14ac:dyDescent="0.25">
      <c r="A131" s="41">
        <v>42536</v>
      </c>
      <c r="B131" s="35">
        <v>753.75</v>
      </c>
      <c r="C131" s="35">
        <v>5.0000000000000001E-3</v>
      </c>
      <c r="D131" s="35">
        <v>-0.25</v>
      </c>
      <c r="E131" s="35">
        <v>0.56000000000000005</v>
      </c>
      <c r="F131" s="35">
        <v>-0.08</v>
      </c>
      <c r="H131" s="35">
        <v>869.27800000000002</v>
      </c>
      <c r="I131" s="35">
        <v>99.614000000000004</v>
      </c>
    </row>
    <row r="132" spans="1:25" x14ac:dyDescent="0.25">
      <c r="A132" s="41">
        <v>42543</v>
      </c>
      <c r="B132" s="35">
        <v>770.31700000000001</v>
      </c>
      <c r="C132" s="35">
        <v>5.0000000000000001E-3</v>
      </c>
      <c r="D132" s="35">
        <v>-1.2</v>
      </c>
      <c r="E132" s="35">
        <v>-0.3</v>
      </c>
      <c r="F132" s="35">
        <v>-0.14000000000000001</v>
      </c>
      <c r="H132" s="35">
        <v>921.38700000000006</v>
      </c>
      <c r="I132" s="35">
        <v>99.501999999999995</v>
      </c>
    </row>
    <row r="133" spans="1:25" ht="15.75" thickBot="1" x14ac:dyDescent="0.3">
      <c r="A133" s="41">
        <v>42550</v>
      </c>
      <c r="B133" s="35">
        <v>756.34699999999998</v>
      </c>
      <c r="C133" s="35">
        <v>5.0000000000000001E-3</v>
      </c>
      <c r="D133" s="35">
        <v>-1.6</v>
      </c>
      <c r="E133" s="35">
        <v>0.32</v>
      </c>
      <c r="F133" s="35">
        <v>-0.21</v>
      </c>
      <c r="H133" s="35">
        <v>838.56399999999996</v>
      </c>
      <c r="I133" s="35">
        <v>99.294000000000011</v>
      </c>
    </row>
    <row r="134" spans="1:25" x14ac:dyDescent="0.25">
      <c r="A134" s="41">
        <v>42557</v>
      </c>
      <c r="B134" s="35">
        <v>759.12599999999998</v>
      </c>
      <c r="C134" s="35">
        <v>5.0000000000000001E-3</v>
      </c>
      <c r="D134" s="35">
        <v>3.14</v>
      </c>
      <c r="E134" s="35">
        <v>-0.61</v>
      </c>
      <c r="F134" s="35">
        <v>-0.65</v>
      </c>
      <c r="H134" s="35">
        <v>809.26499999999999</v>
      </c>
      <c r="I134" s="35">
        <v>99.361999999999995</v>
      </c>
      <c r="U134" s="32" t="s">
        <v>43</v>
      </c>
      <c r="V134" s="32"/>
    </row>
    <row r="135" spans="1:25" x14ac:dyDescent="0.25">
      <c r="A135" s="41">
        <v>42564</v>
      </c>
      <c r="B135" s="35">
        <v>785.17100000000005</v>
      </c>
      <c r="C135" s="35">
        <v>5.0000000000000001E-3</v>
      </c>
      <c r="D135" s="35">
        <v>1.38</v>
      </c>
      <c r="E135" s="35">
        <v>0.81</v>
      </c>
      <c r="F135" s="35">
        <v>-1.39</v>
      </c>
      <c r="H135" s="35">
        <v>867.18899999999996</v>
      </c>
      <c r="I135" s="35">
        <v>99.263999999999996</v>
      </c>
      <c r="U135" s="29"/>
      <c r="V135" s="29"/>
      <c r="X135" s="46" t="s">
        <v>43</v>
      </c>
      <c r="Y135" s="47"/>
    </row>
    <row r="136" spans="1:25" ht="15.75" thickBot="1" x14ac:dyDescent="0.3">
      <c r="A136" s="41">
        <v>42571</v>
      </c>
      <c r="B136" s="35">
        <v>792.11800000000005</v>
      </c>
      <c r="C136" s="35">
        <v>5.0000000000000001E-3</v>
      </c>
      <c r="D136" s="35">
        <v>1.6</v>
      </c>
      <c r="E136" s="35">
        <v>0.57999999999999996</v>
      </c>
      <c r="F136" s="35">
        <v>2.29</v>
      </c>
      <c r="H136" s="35">
        <v>871.03399999999999</v>
      </c>
      <c r="I136" s="35">
        <v>99.228000000000009</v>
      </c>
      <c r="U136" s="29" t="s">
        <v>47</v>
      </c>
      <c r="V136" s="29">
        <v>100.48088888888886</v>
      </c>
      <c r="X136" s="48" t="s">
        <v>63</v>
      </c>
      <c r="Y136" s="49">
        <v>0.26057183415853019</v>
      </c>
    </row>
    <row r="137" spans="1:25" x14ac:dyDescent="0.25">
      <c r="A137" s="41">
        <v>42578</v>
      </c>
      <c r="B137" s="35">
        <v>792.178</v>
      </c>
      <c r="C137" s="35">
        <v>5.0000000000000001E-3</v>
      </c>
      <c r="D137" s="35">
        <v>0.6</v>
      </c>
      <c r="E137" s="35">
        <v>0</v>
      </c>
      <c r="F137" s="35">
        <v>-1.08</v>
      </c>
      <c r="H137" s="35">
        <v>872.22400000000005</v>
      </c>
      <c r="I137" s="35">
        <v>99.131999999999991</v>
      </c>
      <c r="U137" s="29" t="s">
        <v>48</v>
      </c>
      <c r="V137" s="29">
        <v>0.13232840580047178</v>
      </c>
      <c r="X137" s="1" t="s">
        <v>64</v>
      </c>
      <c r="Y137" s="2">
        <f>$Y$136+$V$136</f>
        <v>100.74146072304738</v>
      </c>
    </row>
    <row r="138" spans="1:25" x14ac:dyDescent="0.25">
      <c r="A138" s="41">
        <v>42585</v>
      </c>
      <c r="B138" s="35">
        <v>790.67899999999997</v>
      </c>
      <c r="C138" s="35">
        <v>5.0000000000000001E-3</v>
      </c>
      <c r="D138" s="35">
        <v>7.0000000000000007E-2</v>
      </c>
      <c r="E138" s="35">
        <v>0.76</v>
      </c>
      <c r="F138" s="35">
        <v>-0.31</v>
      </c>
      <c r="H138" s="35">
        <v>850.59900000000005</v>
      </c>
      <c r="I138" s="35">
        <v>99.442000000000007</v>
      </c>
      <c r="U138" s="29" t="s">
        <v>49</v>
      </c>
      <c r="V138" s="29">
        <v>100.184</v>
      </c>
      <c r="X138" s="3" t="s">
        <v>65</v>
      </c>
      <c r="Y138" s="4">
        <f>$V$136-$Y$136</f>
        <v>100.22031705473033</v>
      </c>
    </row>
    <row r="139" spans="1:25" x14ac:dyDescent="0.25">
      <c r="A139" s="41">
        <v>42592</v>
      </c>
      <c r="B139" s="35">
        <v>804.50400000000002</v>
      </c>
      <c r="C139" s="35">
        <v>5.0000000000000001E-3</v>
      </c>
      <c r="D139" s="35">
        <v>0.56000000000000005</v>
      </c>
      <c r="E139" s="35">
        <v>0.46</v>
      </c>
      <c r="F139" s="35">
        <v>0.67</v>
      </c>
      <c r="H139" s="35">
        <v>884.70100000000002</v>
      </c>
      <c r="I139" s="35">
        <v>99.233999999999995</v>
      </c>
      <c r="U139" s="29" t="s">
        <v>50</v>
      </c>
      <c r="V139" s="29">
        <v>102.238</v>
      </c>
    </row>
    <row r="140" spans="1:25" x14ac:dyDescent="0.25">
      <c r="A140" s="41">
        <v>42599</v>
      </c>
      <c r="B140" s="35">
        <v>807.65100000000007</v>
      </c>
      <c r="C140" s="35">
        <v>5.0000000000000001E-3</v>
      </c>
      <c r="D140" s="35">
        <v>0.18</v>
      </c>
      <c r="E140" s="35">
        <v>-0.33</v>
      </c>
      <c r="F140" s="35">
        <v>-0.09</v>
      </c>
      <c r="H140" s="35">
        <v>881.80600000000004</v>
      </c>
      <c r="I140" s="35">
        <v>99.404000000000011</v>
      </c>
      <c r="U140" s="29" t="s">
        <v>51</v>
      </c>
      <c r="V140" s="29">
        <v>2.137830821702742</v>
      </c>
    </row>
    <row r="141" spans="1:25" x14ac:dyDescent="0.25">
      <c r="A141" s="41">
        <v>42606</v>
      </c>
      <c r="B141" s="35">
        <v>806.47199999999998</v>
      </c>
      <c r="C141" s="35">
        <v>5.0000000000000001E-3</v>
      </c>
      <c r="D141" s="35">
        <v>0.15</v>
      </c>
      <c r="E141" s="35">
        <v>0.39</v>
      </c>
      <c r="F141" s="35">
        <v>1.5</v>
      </c>
      <c r="H141" s="35">
        <v>898.00700000000006</v>
      </c>
      <c r="I141" s="35">
        <v>99.772000000000006</v>
      </c>
      <c r="U141" s="29" t="s">
        <v>52</v>
      </c>
      <c r="V141" s="29">
        <v>4.570320622222221</v>
      </c>
    </row>
    <row r="142" spans="1:25" x14ac:dyDescent="0.25">
      <c r="A142" s="41">
        <v>42613</v>
      </c>
      <c r="B142" s="35">
        <v>801.68399999999997</v>
      </c>
      <c r="C142" s="35">
        <v>5.0000000000000001E-3</v>
      </c>
      <c r="D142" s="35">
        <v>-0.53</v>
      </c>
      <c r="E142" s="35">
        <v>0.65</v>
      </c>
      <c r="F142" s="35">
        <v>0.36</v>
      </c>
      <c r="H142" s="35">
        <v>894.95</v>
      </c>
      <c r="I142" s="35">
        <v>99.594000000000008</v>
      </c>
      <c r="U142" s="29" t="s">
        <v>53</v>
      </c>
      <c r="V142" s="29">
        <v>-0.87547092819672612</v>
      </c>
    </row>
    <row r="143" spans="1:25" x14ac:dyDescent="0.25">
      <c r="A143" s="41">
        <v>42620</v>
      </c>
      <c r="B143" s="35">
        <v>816.77200000000005</v>
      </c>
      <c r="C143" s="35">
        <v>5.0000000000000001E-3</v>
      </c>
      <c r="D143" s="35">
        <v>0.7</v>
      </c>
      <c r="E143" s="35">
        <v>0.15</v>
      </c>
      <c r="F143" s="35">
        <v>0.65</v>
      </c>
      <c r="H143" s="35">
        <v>920.726</v>
      </c>
      <c r="I143" s="35">
        <v>99.457999999999998</v>
      </c>
      <c r="U143" s="29" t="s">
        <v>54</v>
      </c>
      <c r="V143" s="29">
        <v>-0.21828531525491882</v>
      </c>
    </row>
    <row r="144" spans="1:25" x14ac:dyDescent="0.25">
      <c r="A144" s="41">
        <v>42627</v>
      </c>
      <c r="B144" s="35">
        <v>790.25300000000004</v>
      </c>
      <c r="C144" s="35">
        <v>5.0000000000000001E-3</v>
      </c>
      <c r="D144" s="35">
        <v>-2.2999999999999998</v>
      </c>
      <c r="E144" s="35">
        <v>0.1</v>
      </c>
      <c r="F144" s="35">
        <v>0.31</v>
      </c>
      <c r="H144" s="35">
        <v>878.74199999999996</v>
      </c>
      <c r="I144" s="35">
        <v>99.734000000000009</v>
      </c>
      <c r="U144" s="29" t="s">
        <v>55</v>
      </c>
      <c r="V144" s="29">
        <v>9.36</v>
      </c>
    </row>
    <row r="145" spans="1:22" x14ac:dyDescent="0.25">
      <c r="A145" s="41">
        <v>42634</v>
      </c>
      <c r="B145" s="35">
        <v>804.58199999999999</v>
      </c>
      <c r="C145" s="35">
        <v>5.0000000000000001E-3</v>
      </c>
      <c r="D145" s="35">
        <v>0.56000000000000005</v>
      </c>
      <c r="E145" s="35">
        <v>0.52</v>
      </c>
      <c r="F145" s="35">
        <v>-2.64</v>
      </c>
      <c r="H145" s="35">
        <v>863.29399999999998</v>
      </c>
      <c r="I145" s="35">
        <v>99.641999999999996</v>
      </c>
      <c r="U145" s="29" t="s">
        <v>56</v>
      </c>
      <c r="V145" s="29">
        <v>95.131999999999991</v>
      </c>
    </row>
    <row r="146" spans="1:22" x14ac:dyDescent="0.25">
      <c r="A146" s="41">
        <v>42641</v>
      </c>
      <c r="B146" s="35">
        <v>807.73900000000003</v>
      </c>
      <c r="C146" s="35">
        <v>5.0000000000000001E-3</v>
      </c>
      <c r="D146" s="35">
        <v>1.26</v>
      </c>
      <c r="E146" s="35">
        <v>1.1299999999999999</v>
      </c>
      <c r="F146" s="35">
        <v>-0.23</v>
      </c>
      <c r="H146" s="35">
        <v>858.00300000000004</v>
      </c>
      <c r="I146" s="35">
        <v>99.631999999999991</v>
      </c>
      <c r="U146" s="29" t="s">
        <v>57</v>
      </c>
      <c r="V146" s="29">
        <v>104.49199999999999</v>
      </c>
    </row>
    <row r="147" spans="1:22" x14ac:dyDescent="0.25">
      <c r="A147" s="41">
        <v>42648</v>
      </c>
      <c r="B147" s="35">
        <v>806.51800000000003</v>
      </c>
      <c r="C147" s="35">
        <v>4.0000000000000001E-3</v>
      </c>
      <c r="D147" s="35">
        <v>0.21</v>
      </c>
      <c r="E147" s="35">
        <v>-0.19</v>
      </c>
      <c r="F147" s="35">
        <v>1.22</v>
      </c>
      <c r="H147" s="35">
        <v>872.14400000000001</v>
      </c>
      <c r="I147" s="35">
        <v>99.632000000000005</v>
      </c>
      <c r="U147" s="29" t="s">
        <v>58</v>
      </c>
      <c r="V147" s="29">
        <v>26225.511999999992</v>
      </c>
    </row>
    <row r="148" spans="1:22" ht="15.75" thickBot="1" x14ac:dyDescent="0.3">
      <c r="A148" s="41">
        <v>42655</v>
      </c>
      <c r="B148" s="35">
        <v>794.75300000000004</v>
      </c>
      <c r="C148" s="35">
        <v>4.0000000000000001E-3</v>
      </c>
      <c r="D148" s="35">
        <v>-0.56999999999999995</v>
      </c>
      <c r="E148" s="35">
        <v>-0.52</v>
      </c>
      <c r="F148" s="35">
        <v>1.22</v>
      </c>
      <c r="H148" s="35">
        <v>856.18399999999997</v>
      </c>
      <c r="I148" s="35">
        <v>99.665999999999997</v>
      </c>
      <c r="U148" s="30" t="s">
        <v>59</v>
      </c>
      <c r="V148" s="30">
        <v>261</v>
      </c>
    </row>
    <row r="149" spans="1:22" x14ac:dyDescent="0.25">
      <c r="A149" s="41">
        <v>42662</v>
      </c>
      <c r="B149" s="35">
        <v>800.55500000000006</v>
      </c>
      <c r="C149" s="35">
        <v>4.0000000000000001E-3</v>
      </c>
      <c r="D149" s="35">
        <v>-1.1200000000000001</v>
      </c>
      <c r="E149" s="35">
        <v>-1.2</v>
      </c>
      <c r="F149" s="35">
        <v>0.67</v>
      </c>
      <c r="H149" s="35">
        <v>883.30399999999997</v>
      </c>
      <c r="I149" s="35">
        <v>99.41</v>
      </c>
    </row>
    <row r="150" spans="1:22" x14ac:dyDescent="0.25">
      <c r="A150" s="41">
        <v>42669</v>
      </c>
      <c r="B150" s="35">
        <v>797.59299999999996</v>
      </c>
      <c r="C150" s="35">
        <v>4.0000000000000001E-3</v>
      </c>
      <c r="D150" s="35">
        <v>0.42</v>
      </c>
      <c r="E150" s="35">
        <v>-0.31</v>
      </c>
      <c r="F150" s="35">
        <v>0.67</v>
      </c>
      <c r="H150" s="35">
        <v>895.06700000000001</v>
      </c>
      <c r="I150" s="35">
        <v>99.083999999999989</v>
      </c>
    </row>
    <row r="151" spans="1:22" x14ac:dyDescent="0.25">
      <c r="A151" s="41">
        <v>42676</v>
      </c>
      <c r="B151" s="35">
        <v>784.50900000000001</v>
      </c>
      <c r="C151" s="35">
        <v>4.0000000000000001E-3</v>
      </c>
      <c r="D151" s="35">
        <v>-0.77</v>
      </c>
      <c r="E151" s="35">
        <v>-2.37</v>
      </c>
      <c r="F151" s="35">
        <v>1.45</v>
      </c>
      <c r="H151" s="35">
        <v>866.45</v>
      </c>
      <c r="I151" s="35">
        <v>99.460000000000008</v>
      </c>
    </row>
    <row r="152" spans="1:22" x14ac:dyDescent="0.25">
      <c r="A152" s="41">
        <v>42683</v>
      </c>
      <c r="B152" s="35">
        <v>793.86699999999996</v>
      </c>
      <c r="C152" s="35">
        <v>4.0000000000000001E-3</v>
      </c>
      <c r="D152" s="35">
        <v>-1.89</v>
      </c>
      <c r="E152" s="35">
        <v>-0.54</v>
      </c>
      <c r="F152" s="35">
        <v>1.1599999999999999</v>
      </c>
      <c r="H152" s="35">
        <v>871.53399999999999</v>
      </c>
      <c r="I152" s="35">
        <v>99.679999999999993</v>
      </c>
    </row>
    <row r="153" spans="1:22" x14ac:dyDescent="0.25">
      <c r="A153" s="41">
        <v>42690</v>
      </c>
      <c r="B153" s="35">
        <v>792.04500000000007</v>
      </c>
      <c r="C153" s="35">
        <v>4.0000000000000001E-3</v>
      </c>
      <c r="D153" s="35">
        <v>4.67</v>
      </c>
      <c r="E153" s="35">
        <v>6.05</v>
      </c>
      <c r="F153" s="35">
        <v>2.4900000000000002</v>
      </c>
      <c r="H153" s="35">
        <v>838.22800000000007</v>
      </c>
      <c r="I153" s="35">
        <v>99.347999999999985</v>
      </c>
    </row>
    <row r="154" spans="1:22" x14ac:dyDescent="0.25">
      <c r="A154" s="41">
        <v>42697</v>
      </c>
      <c r="B154" s="35">
        <v>797.81600000000003</v>
      </c>
      <c r="C154" s="35">
        <v>4.0000000000000001E-3</v>
      </c>
      <c r="D154" s="35">
        <v>1.29</v>
      </c>
      <c r="E154" s="35">
        <v>1</v>
      </c>
      <c r="F154" s="35">
        <v>1.39</v>
      </c>
      <c r="H154" s="35">
        <v>828.53600000000006</v>
      </c>
      <c r="I154" s="35">
        <v>98.975999999999999</v>
      </c>
    </row>
    <row r="155" spans="1:22" x14ac:dyDescent="0.25">
      <c r="A155" s="41">
        <v>42704</v>
      </c>
      <c r="B155" s="35">
        <v>799.86099999999999</v>
      </c>
      <c r="C155" s="35">
        <v>6.0000000000000001E-3</v>
      </c>
      <c r="D155" s="35">
        <v>1.64</v>
      </c>
      <c r="E155" s="35">
        <v>0.8</v>
      </c>
      <c r="F155" s="35">
        <v>0.64</v>
      </c>
      <c r="H155" s="35">
        <v>855.13300000000004</v>
      </c>
      <c r="I155" s="35">
        <v>98.94</v>
      </c>
    </row>
    <row r="156" spans="1:22" x14ac:dyDescent="0.25">
      <c r="A156" s="41">
        <v>42711</v>
      </c>
      <c r="B156" s="35">
        <v>816.08299999999997</v>
      </c>
      <c r="C156" s="35">
        <v>6.0000000000000001E-3</v>
      </c>
      <c r="D156" s="35">
        <v>-1.1299999999999999</v>
      </c>
      <c r="E156" s="35">
        <v>-2.11</v>
      </c>
      <c r="F156" s="35">
        <v>3.91</v>
      </c>
      <c r="H156" s="35">
        <v>931.23500000000001</v>
      </c>
      <c r="I156" s="35">
        <v>99.22999999999999</v>
      </c>
    </row>
    <row r="157" spans="1:22" x14ac:dyDescent="0.25">
      <c r="A157" s="41">
        <v>42718</v>
      </c>
      <c r="B157" s="35">
        <v>822.81799999999998</v>
      </c>
      <c r="C157" s="35">
        <v>6.0000000000000001E-3</v>
      </c>
      <c r="D157" s="35">
        <v>3.35</v>
      </c>
      <c r="E157" s="35">
        <v>2.0299999999999998</v>
      </c>
      <c r="F157" s="35">
        <v>1.85</v>
      </c>
      <c r="H157" s="35">
        <v>943.58799999999997</v>
      </c>
      <c r="I157" s="35">
        <v>98.933999999999997</v>
      </c>
    </row>
    <row r="158" spans="1:22" x14ac:dyDescent="0.25">
      <c r="A158" s="41">
        <v>42725</v>
      </c>
      <c r="B158" s="35">
        <v>819.35900000000004</v>
      </c>
      <c r="C158" s="35">
        <v>6.0000000000000001E-3</v>
      </c>
      <c r="D158" s="35">
        <v>-0.28999999999999998</v>
      </c>
      <c r="E158" s="35">
        <v>-1.38</v>
      </c>
      <c r="F158" s="35">
        <v>-0.82</v>
      </c>
      <c r="H158" s="35">
        <v>952.14400000000001</v>
      </c>
      <c r="I158" s="35">
        <v>98.426000000000002</v>
      </c>
    </row>
    <row r="159" spans="1:22" x14ac:dyDescent="0.25">
      <c r="A159" s="41">
        <v>42732</v>
      </c>
      <c r="B159" s="35">
        <v>815.92500000000007</v>
      </c>
      <c r="C159" s="35">
        <v>6.0000000000000001E-3</v>
      </c>
      <c r="D159" s="35">
        <v>0.32</v>
      </c>
      <c r="E159" s="35">
        <v>0.19</v>
      </c>
      <c r="F159" s="35">
        <v>0.71</v>
      </c>
      <c r="H159" s="35">
        <v>951.83400000000006</v>
      </c>
      <c r="I159" s="35">
        <v>98.555999999999997</v>
      </c>
    </row>
    <row r="160" spans="1:22" x14ac:dyDescent="0.25">
      <c r="A160" s="41">
        <v>42739</v>
      </c>
      <c r="B160" s="35">
        <v>827.98900000000003</v>
      </c>
      <c r="C160" s="35">
        <v>8.9999999999999993E-3</v>
      </c>
      <c r="D160" s="35">
        <v>-1.1599999999999999</v>
      </c>
      <c r="E160" s="35">
        <v>-0.1</v>
      </c>
      <c r="F160" s="35">
        <v>0.12</v>
      </c>
      <c r="H160" s="35">
        <v>976.71</v>
      </c>
      <c r="I160" s="35">
        <v>98.603999999999999</v>
      </c>
    </row>
    <row r="161" spans="1:29" x14ac:dyDescent="0.25">
      <c r="A161" s="41">
        <v>42746</v>
      </c>
      <c r="B161" s="35">
        <v>831.48800000000006</v>
      </c>
      <c r="C161" s="35">
        <v>8.9999999999999993E-3</v>
      </c>
      <c r="D161" s="35">
        <v>1.69</v>
      </c>
      <c r="E161" s="35">
        <v>-0.62</v>
      </c>
      <c r="F161" s="35">
        <v>-1.2</v>
      </c>
      <c r="H161" s="35">
        <v>964.88900000000001</v>
      </c>
      <c r="I161" s="35">
        <v>98.873999999999995</v>
      </c>
      <c r="L161" t="s">
        <v>81</v>
      </c>
    </row>
    <row r="162" spans="1:29" ht="15.75" thickBot="1" x14ac:dyDescent="0.3">
      <c r="A162" s="41">
        <v>42753</v>
      </c>
      <c r="B162" s="35">
        <v>835.83500000000004</v>
      </c>
      <c r="C162" s="35">
        <v>8.9999999999999993E-3</v>
      </c>
      <c r="D162" s="35">
        <v>0.09</v>
      </c>
      <c r="E162" s="35">
        <v>0.45</v>
      </c>
      <c r="F162" s="35">
        <v>-1.06</v>
      </c>
      <c r="H162" s="35">
        <v>975.42000000000007</v>
      </c>
      <c r="I162" s="35">
        <v>99.146000000000001</v>
      </c>
    </row>
    <row r="163" spans="1:29" x14ac:dyDescent="0.25">
      <c r="A163" s="41">
        <v>42760</v>
      </c>
      <c r="B163" s="35">
        <v>845.76900000000001</v>
      </c>
      <c r="C163" s="35">
        <v>8.9999999999999993E-3</v>
      </c>
      <c r="D163" s="35">
        <v>-0.31</v>
      </c>
      <c r="E163" s="35">
        <v>-1.1399999999999999</v>
      </c>
      <c r="F163" s="35">
        <v>-0.18</v>
      </c>
      <c r="H163" s="35">
        <v>989.86700000000008</v>
      </c>
      <c r="I163" s="35">
        <v>99.238000000000014</v>
      </c>
      <c r="L163" s="32" t="s">
        <v>82</v>
      </c>
      <c r="M163" s="32"/>
    </row>
    <row r="164" spans="1:29" x14ac:dyDescent="0.25">
      <c r="A164" s="41">
        <v>42767</v>
      </c>
      <c r="B164" s="35">
        <v>840.87300000000005</v>
      </c>
      <c r="C164" s="35">
        <v>8.9999999999999993E-3</v>
      </c>
      <c r="D164" s="35">
        <v>1.1599999999999999</v>
      </c>
      <c r="E164" s="35">
        <v>0.21</v>
      </c>
      <c r="F164" s="35">
        <v>0.56000000000000005</v>
      </c>
      <c r="H164" s="35">
        <v>943.221</v>
      </c>
      <c r="I164" s="35">
        <v>99.171999999999997</v>
      </c>
      <c r="L164" s="29" t="s">
        <v>83</v>
      </c>
      <c r="M164" s="29">
        <v>0.48370591440510996</v>
      </c>
    </row>
    <row r="165" spans="1:29" x14ac:dyDescent="0.25">
      <c r="A165" s="41">
        <v>42774</v>
      </c>
      <c r="B165" s="35">
        <v>845.77800000000002</v>
      </c>
      <c r="C165" s="35">
        <v>8.9999999999999993E-3</v>
      </c>
      <c r="D165" s="35">
        <v>0.15</v>
      </c>
      <c r="E165" s="35">
        <v>0.4</v>
      </c>
      <c r="F165" s="35">
        <v>-0.64</v>
      </c>
      <c r="H165" s="35">
        <v>940.28200000000004</v>
      </c>
      <c r="I165" s="35">
        <v>98.981999999999999</v>
      </c>
      <c r="L165" s="29" t="s">
        <v>84</v>
      </c>
      <c r="M165" s="29">
        <v>0.23397141163048357</v>
      </c>
    </row>
    <row r="166" spans="1:29" x14ac:dyDescent="0.25">
      <c r="A166" s="41">
        <v>42781</v>
      </c>
      <c r="B166" s="35">
        <v>861.35</v>
      </c>
      <c r="C166" s="35">
        <v>8.9999999999999993E-3</v>
      </c>
      <c r="D166" s="35">
        <v>0.88</v>
      </c>
      <c r="E166" s="35">
        <v>0.13</v>
      </c>
      <c r="F166" s="35">
        <v>-1.23</v>
      </c>
      <c r="H166" s="35">
        <v>942.71199999999999</v>
      </c>
      <c r="I166" s="35">
        <v>98.578000000000003</v>
      </c>
      <c r="L166" s="29" t="s">
        <v>85</v>
      </c>
      <c r="M166" s="29">
        <v>0.23101377229314951</v>
      </c>
    </row>
    <row r="167" spans="1:29" x14ac:dyDescent="0.25">
      <c r="A167" s="41">
        <v>42788</v>
      </c>
      <c r="B167" s="35">
        <v>866.40200000000004</v>
      </c>
      <c r="C167" s="35">
        <v>8.9999999999999993E-3</v>
      </c>
      <c r="D167" s="35">
        <v>1.52</v>
      </c>
      <c r="E167" s="35">
        <v>-0.55000000000000004</v>
      </c>
      <c r="F167" s="35">
        <v>-0.39</v>
      </c>
      <c r="H167" s="35">
        <v>928.66600000000005</v>
      </c>
      <c r="I167" s="35">
        <v>98.429999999999993</v>
      </c>
      <c r="L167" s="29" t="s">
        <v>48</v>
      </c>
      <c r="M167" s="29">
        <v>129.83178800009847</v>
      </c>
    </row>
    <row r="168" spans="1:29" ht="15.75" thickBot="1" x14ac:dyDescent="0.3">
      <c r="A168" s="41">
        <v>42795</v>
      </c>
      <c r="B168" s="35">
        <v>871.66899999999998</v>
      </c>
      <c r="C168" s="35">
        <v>8.0000000000000002E-3</v>
      </c>
      <c r="D168" s="35">
        <v>0.48</v>
      </c>
      <c r="E168" s="35">
        <v>-1.08</v>
      </c>
      <c r="F168" s="35">
        <v>-0.45</v>
      </c>
      <c r="H168" s="35">
        <v>955.55399999999997</v>
      </c>
      <c r="I168" s="35">
        <v>98.320000000000007</v>
      </c>
      <c r="L168" s="30" t="s">
        <v>72</v>
      </c>
      <c r="M168" s="30">
        <v>261</v>
      </c>
    </row>
    <row r="169" spans="1:29" x14ac:dyDescent="0.25">
      <c r="A169" s="41">
        <v>42802</v>
      </c>
      <c r="B169" s="35">
        <v>862.72800000000007</v>
      </c>
      <c r="C169" s="35">
        <v>8.0000000000000002E-3</v>
      </c>
      <c r="D169" s="35">
        <v>0.65</v>
      </c>
      <c r="E169" s="35">
        <v>-0.93</v>
      </c>
      <c r="F169" s="35">
        <v>-0.09</v>
      </c>
      <c r="H169" s="35">
        <v>960.55100000000004</v>
      </c>
      <c r="I169" s="35">
        <v>98.539999999999992</v>
      </c>
    </row>
    <row r="170" spans="1:29" ht="15.75" thickBot="1" x14ac:dyDescent="0.3">
      <c r="A170" s="41">
        <v>42809</v>
      </c>
      <c r="B170" s="35">
        <v>872.09699999999998</v>
      </c>
      <c r="C170" s="35">
        <v>8.0000000000000002E-3</v>
      </c>
      <c r="D170" s="35">
        <v>-0.55000000000000004</v>
      </c>
      <c r="E170" s="35">
        <v>-1.1299999999999999</v>
      </c>
      <c r="F170" s="35">
        <v>-1.63</v>
      </c>
      <c r="H170" s="35">
        <v>983.05000000000007</v>
      </c>
      <c r="I170" s="35">
        <v>98.88600000000001</v>
      </c>
      <c r="L170" t="s">
        <v>86</v>
      </c>
      <c r="AC170" t="s">
        <v>101</v>
      </c>
    </row>
    <row r="171" spans="1:29" x14ac:dyDescent="0.25">
      <c r="A171" s="41">
        <v>42816</v>
      </c>
      <c r="B171" s="35">
        <v>870.06700000000001</v>
      </c>
      <c r="C171" s="35">
        <v>8.0000000000000002E-3</v>
      </c>
      <c r="D171" s="35">
        <v>0.48</v>
      </c>
      <c r="E171" s="35">
        <v>1.85</v>
      </c>
      <c r="F171" s="35">
        <v>-0.27</v>
      </c>
      <c r="H171" s="35">
        <v>1009.5360000000001</v>
      </c>
      <c r="I171" s="35">
        <v>98.975999999999999</v>
      </c>
      <c r="L171" s="31"/>
      <c r="M171" s="31" t="s">
        <v>75</v>
      </c>
      <c r="N171" s="31" t="s">
        <v>91</v>
      </c>
      <c r="O171" s="31" t="s">
        <v>92</v>
      </c>
      <c r="P171" s="31" t="s">
        <v>93</v>
      </c>
      <c r="Q171" s="31" t="s">
        <v>94</v>
      </c>
    </row>
    <row r="172" spans="1:29" x14ac:dyDescent="0.25">
      <c r="A172" s="41">
        <v>42823</v>
      </c>
      <c r="B172" s="35">
        <v>877.41</v>
      </c>
      <c r="C172" s="35">
        <v>8.0000000000000002E-3</v>
      </c>
      <c r="D172" s="35">
        <v>-1.65</v>
      </c>
      <c r="E172" s="35">
        <v>-0.89</v>
      </c>
      <c r="F172" s="35">
        <v>-1.83</v>
      </c>
      <c r="H172" s="35">
        <v>1021.0450000000001</v>
      </c>
      <c r="I172" s="35">
        <v>99.03</v>
      </c>
      <c r="L172" s="29" t="s">
        <v>87</v>
      </c>
      <c r="M172" s="29">
        <v>1</v>
      </c>
      <c r="N172" s="29">
        <v>1333458.9715856845</v>
      </c>
      <c r="O172" s="29">
        <v>1333458.9715856845</v>
      </c>
      <c r="P172" s="29">
        <v>79.107485715746847</v>
      </c>
      <c r="Q172" s="29">
        <v>1.0344896681978163E-16</v>
      </c>
    </row>
    <row r="173" spans="1:29" x14ac:dyDescent="0.25">
      <c r="A173" s="41">
        <v>42830</v>
      </c>
      <c r="B173" s="35">
        <v>873.13599999999997</v>
      </c>
      <c r="C173" s="35">
        <v>1.4E-2</v>
      </c>
      <c r="D173" s="35">
        <v>1.05</v>
      </c>
      <c r="E173" s="35">
        <v>1.65</v>
      </c>
      <c r="F173" s="35">
        <v>0.83</v>
      </c>
      <c r="H173" s="35">
        <v>1010.235</v>
      </c>
      <c r="I173" s="35">
        <v>98.578000000000003</v>
      </c>
      <c r="L173" s="29" t="s">
        <v>88</v>
      </c>
      <c r="M173" s="29">
        <v>259</v>
      </c>
      <c r="N173" s="29">
        <v>4365779.9324033502</v>
      </c>
      <c r="O173" s="29">
        <v>16856.293175302511</v>
      </c>
      <c r="P173" s="29"/>
      <c r="Q173" s="29"/>
    </row>
    <row r="174" spans="1:29" ht="15.75" thickBot="1" x14ac:dyDescent="0.3">
      <c r="A174" s="41">
        <v>42837</v>
      </c>
      <c r="B174" s="35">
        <v>871.37700000000007</v>
      </c>
      <c r="C174" s="35">
        <v>1.4E-2</v>
      </c>
      <c r="D174" s="35">
        <v>-0.44</v>
      </c>
      <c r="E174" s="35">
        <v>-1.34</v>
      </c>
      <c r="F174" s="35">
        <v>0.15</v>
      </c>
      <c r="H174" s="35">
        <v>995.03200000000004</v>
      </c>
      <c r="I174" s="35">
        <v>98.418000000000006</v>
      </c>
      <c r="L174" s="30" t="s">
        <v>89</v>
      </c>
      <c r="M174" s="30">
        <v>260</v>
      </c>
      <c r="N174" s="30">
        <v>5699238.9039890347</v>
      </c>
      <c r="O174" s="30"/>
      <c r="P174" s="30"/>
      <c r="Q174" s="30"/>
    </row>
    <row r="175" spans="1:29" ht="15.75" thickBot="1" x14ac:dyDescent="0.3">
      <c r="A175" s="41">
        <v>42844</v>
      </c>
      <c r="B175" s="35">
        <v>867.745</v>
      </c>
      <c r="C175" s="35">
        <v>1.4E-2</v>
      </c>
      <c r="D175" s="35">
        <v>-1.2</v>
      </c>
      <c r="E175" s="35">
        <v>-0.22</v>
      </c>
      <c r="F175" s="35">
        <v>-1.04</v>
      </c>
      <c r="H175" s="35">
        <v>994.13800000000003</v>
      </c>
      <c r="I175" s="35">
        <v>98.385999999999996</v>
      </c>
    </row>
    <row r="176" spans="1:29" x14ac:dyDescent="0.25">
      <c r="A176" s="41">
        <v>42851</v>
      </c>
      <c r="B176" s="35">
        <v>890.99199999999996</v>
      </c>
      <c r="C176" s="35">
        <v>1.4E-2</v>
      </c>
      <c r="D176" s="35">
        <v>1.1100000000000001</v>
      </c>
      <c r="E176" s="35">
        <v>1.82</v>
      </c>
      <c r="F176" s="35">
        <v>-0.18</v>
      </c>
      <c r="H176" s="35">
        <v>1063.9580000000001</v>
      </c>
      <c r="I176" s="35">
        <v>98.921999999999997</v>
      </c>
      <c r="L176" s="31"/>
      <c r="M176" s="31" t="s">
        <v>95</v>
      </c>
      <c r="N176" s="31" t="s">
        <v>48</v>
      </c>
      <c r="O176" s="31" t="s">
        <v>76</v>
      </c>
      <c r="P176" s="31" t="s">
        <v>96</v>
      </c>
      <c r="Q176" s="31" t="s">
        <v>97</v>
      </c>
      <c r="R176" s="31" t="s">
        <v>98</v>
      </c>
      <c r="S176" s="31" t="s">
        <v>99</v>
      </c>
      <c r="T176" s="31" t="s">
        <v>100</v>
      </c>
    </row>
    <row r="177" spans="1:20" x14ac:dyDescent="0.25">
      <c r="A177" s="41">
        <v>42858</v>
      </c>
      <c r="B177" s="35">
        <v>892.27700000000004</v>
      </c>
      <c r="C177" s="35">
        <v>1.6E-2</v>
      </c>
      <c r="D177" s="35">
        <v>1.64</v>
      </c>
      <c r="E177" s="35">
        <v>0.31</v>
      </c>
      <c r="F177" s="35">
        <v>-0.97</v>
      </c>
      <c r="H177" s="35">
        <v>1060.8399999999999</v>
      </c>
      <c r="I177" s="35">
        <v>99.296000000000006</v>
      </c>
      <c r="L177" s="29" t="s">
        <v>90</v>
      </c>
      <c r="M177" s="29">
        <v>576.59797840686156</v>
      </c>
      <c r="N177" s="29">
        <v>61.652194412578929</v>
      </c>
      <c r="O177" s="29">
        <v>9.3524323651522447</v>
      </c>
      <c r="P177" s="29">
        <v>4.2162649556278165E-18</v>
      </c>
      <c r="Q177" s="29">
        <v>455.19460069569936</v>
      </c>
      <c r="R177" s="29">
        <v>698.00135611802375</v>
      </c>
      <c r="S177" s="29">
        <v>455.19460069569936</v>
      </c>
      <c r="T177" s="29">
        <v>698.00135611802375</v>
      </c>
    </row>
    <row r="178" spans="1:20" ht="15.75" thickBot="1" x14ac:dyDescent="0.3">
      <c r="A178" s="41">
        <v>42865</v>
      </c>
      <c r="B178" s="35">
        <v>899.48599999999999</v>
      </c>
      <c r="C178" s="35">
        <v>1.6E-2</v>
      </c>
      <c r="D178" s="35">
        <v>0.53</v>
      </c>
      <c r="E178" s="35">
        <v>-0.77</v>
      </c>
      <c r="F178" s="35">
        <v>-0.47</v>
      </c>
      <c r="H178" s="35">
        <v>1099.8790000000001</v>
      </c>
      <c r="I178" s="35">
        <v>99.453999999999994</v>
      </c>
      <c r="L178" s="30" t="s">
        <v>0</v>
      </c>
      <c r="M178" s="30">
        <v>0.64000592852755356</v>
      </c>
      <c r="N178" s="30">
        <v>7.1957357486866505E-2</v>
      </c>
      <c r="O178" s="30">
        <v>8.8942389059293347</v>
      </c>
      <c r="P178" s="30">
        <v>1.0344896681977344E-16</v>
      </c>
      <c r="Q178" s="30">
        <v>0.49830997863784787</v>
      </c>
      <c r="R178" s="30">
        <v>0.78170187841725924</v>
      </c>
      <c r="S178" s="30">
        <v>0.49830997863784787</v>
      </c>
      <c r="T178" s="30">
        <v>0.78170187841725924</v>
      </c>
    </row>
    <row r="179" spans="1:20" x14ac:dyDescent="0.25">
      <c r="A179" s="41">
        <v>42872</v>
      </c>
      <c r="B179" s="35">
        <v>896.45699999999999</v>
      </c>
      <c r="C179" s="35">
        <v>1.6E-2</v>
      </c>
      <c r="D179" s="35">
        <v>-0.32</v>
      </c>
      <c r="E179" s="35">
        <v>-0.25</v>
      </c>
      <c r="F179" s="35">
        <v>-1.25</v>
      </c>
      <c r="H179" s="35">
        <v>1118.7550000000001</v>
      </c>
      <c r="I179" s="35">
        <v>99.543999999999997</v>
      </c>
    </row>
    <row r="180" spans="1:20" x14ac:dyDescent="0.25">
      <c r="A180" s="41">
        <v>42879</v>
      </c>
      <c r="B180" s="35">
        <v>907.28700000000003</v>
      </c>
      <c r="C180" s="35">
        <v>1.6E-2</v>
      </c>
      <c r="D180" s="35">
        <v>-0.4</v>
      </c>
      <c r="E180" s="35">
        <v>-0.79</v>
      </c>
      <c r="F180" s="35">
        <v>-0.46</v>
      </c>
      <c r="H180" s="35">
        <v>1140.46</v>
      </c>
      <c r="I180" s="35">
        <v>100.254</v>
      </c>
    </row>
    <row r="181" spans="1:20" x14ac:dyDescent="0.25">
      <c r="A181" s="41">
        <v>42886</v>
      </c>
      <c r="B181" s="35">
        <v>909.529</v>
      </c>
      <c r="C181" s="35">
        <v>1.4999999999999999E-2</v>
      </c>
      <c r="D181" s="35">
        <v>1.46</v>
      </c>
      <c r="E181" s="35">
        <v>-0.28999999999999998</v>
      </c>
      <c r="F181" s="35">
        <v>-0.86</v>
      </c>
      <c r="H181" s="35">
        <v>1111.481</v>
      </c>
      <c r="I181" s="35">
        <v>100.182</v>
      </c>
    </row>
    <row r="182" spans="1:20" x14ac:dyDescent="0.25">
      <c r="A182" s="41">
        <v>42893</v>
      </c>
      <c r="B182" s="35">
        <v>917.52600000000007</v>
      </c>
      <c r="C182" s="35">
        <v>1.4999999999999999E-2</v>
      </c>
      <c r="D182" s="35">
        <v>1.0900000000000001</v>
      </c>
      <c r="E182" s="35">
        <v>1.05</v>
      </c>
      <c r="F182" s="35">
        <v>-1.66</v>
      </c>
      <c r="H182" s="35">
        <v>1113.5509999999999</v>
      </c>
      <c r="I182" s="35">
        <v>100.17799999999998</v>
      </c>
    </row>
    <row r="183" spans="1:20" ht="15.75" thickBot="1" x14ac:dyDescent="0.3">
      <c r="A183" s="41">
        <v>42900</v>
      </c>
      <c r="B183" s="35">
        <v>919.25700000000006</v>
      </c>
      <c r="C183" s="35">
        <v>1.4999999999999999E-2</v>
      </c>
      <c r="D183" s="35">
        <v>-0.24</v>
      </c>
      <c r="E183" s="35">
        <v>0.59</v>
      </c>
      <c r="F183" s="35">
        <v>3.35</v>
      </c>
      <c r="H183" s="35">
        <v>1129.9690000000001</v>
      </c>
      <c r="I183" s="35">
        <v>100.1</v>
      </c>
    </row>
    <row r="184" spans="1:20" x14ac:dyDescent="0.25">
      <c r="A184" s="41">
        <v>42907</v>
      </c>
      <c r="B184" s="35">
        <v>914.34300000000007</v>
      </c>
      <c r="C184" s="35">
        <v>1.4999999999999999E-2</v>
      </c>
      <c r="D184" s="35">
        <v>-0.08</v>
      </c>
      <c r="E184" s="35">
        <v>-1.06</v>
      </c>
      <c r="F184" s="35">
        <v>-0.71</v>
      </c>
      <c r="H184" s="35">
        <v>1124.0260000000001</v>
      </c>
      <c r="I184" s="35">
        <v>100.09200000000001</v>
      </c>
      <c r="L184" s="31"/>
      <c r="M184" s="31"/>
      <c r="N184" s="31"/>
    </row>
    <row r="185" spans="1:20" x14ac:dyDescent="0.25">
      <c r="A185" s="41">
        <v>42914</v>
      </c>
      <c r="B185" s="35">
        <v>920.46900000000005</v>
      </c>
      <c r="C185" s="35">
        <v>1.4999999999999999E-2</v>
      </c>
      <c r="D185" s="35">
        <v>0.31</v>
      </c>
      <c r="E185" s="35">
        <v>1.08</v>
      </c>
      <c r="F185" s="35">
        <v>-3.85</v>
      </c>
      <c r="H185" s="35">
        <v>1147.8230000000001</v>
      </c>
      <c r="I185" s="35">
        <v>100.386</v>
      </c>
      <c r="L185" s="29"/>
      <c r="M185" s="29"/>
      <c r="N185" s="29"/>
    </row>
    <row r="186" spans="1:20" x14ac:dyDescent="0.25">
      <c r="A186" s="41">
        <v>42921</v>
      </c>
      <c r="B186" s="35">
        <v>915.89600000000007</v>
      </c>
      <c r="C186" s="35">
        <v>1.7999999999999999E-2</v>
      </c>
      <c r="D186" s="35">
        <v>-0.49</v>
      </c>
      <c r="E186" s="35">
        <v>0.04</v>
      </c>
      <c r="F186" s="35">
        <v>3.43</v>
      </c>
      <c r="H186" s="35">
        <v>1134.8790000000001</v>
      </c>
      <c r="I186" s="35">
        <v>100.816</v>
      </c>
      <c r="L186" s="29"/>
      <c r="M186" s="29"/>
      <c r="N186" s="29"/>
    </row>
    <row r="187" spans="1:20" x14ac:dyDescent="0.25">
      <c r="A187" s="41">
        <v>42928</v>
      </c>
      <c r="B187" s="35">
        <v>923.70600000000002</v>
      </c>
      <c r="C187" s="35">
        <v>1.7999999999999999E-2</v>
      </c>
      <c r="D187" s="35">
        <v>0.08</v>
      </c>
      <c r="E187" s="35">
        <v>-0.45</v>
      </c>
      <c r="F187" s="35">
        <v>0.34</v>
      </c>
      <c r="H187" s="35">
        <v>1168.08</v>
      </c>
      <c r="I187" s="35">
        <v>101.07599999999999</v>
      </c>
      <c r="L187" s="29"/>
      <c r="M187" s="29"/>
      <c r="N187" s="29"/>
    </row>
    <row r="188" spans="1:20" x14ac:dyDescent="0.25">
      <c r="A188" s="41">
        <v>42935</v>
      </c>
      <c r="B188" s="35">
        <v>937.93600000000004</v>
      </c>
      <c r="C188" s="35">
        <v>1.7999999999999999E-2</v>
      </c>
      <c r="D188" s="35">
        <v>1.36</v>
      </c>
      <c r="E188" s="35">
        <v>-0.12</v>
      </c>
      <c r="F188" s="35">
        <v>-1.29</v>
      </c>
      <c r="H188" s="35">
        <v>1183.117</v>
      </c>
      <c r="I188" s="35">
        <v>100.958</v>
      </c>
      <c r="L188" s="29"/>
      <c r="M188" s="29"/>
      <c r="N188" s="29"/>
    </row>
    <row r="189" spans="1:20" x14ac:dyDescent="0.25">
      <c r="A189" s="41">
        <v>42942</v>
      </c>
      <c r="B189" s="35">
        <v>939.71400000000006</v>
      </c>
      <c r="C189" s="35">
        <v>1.7999999999999999E-2</v>
      </c>
      <c r="D189" s="35">
        <v>0.55000000000000004</v>
      </c>
      <c r="E189" s="35">
        <v>0.06</v>
      </c>
      <c r="F189" s="35">
        <v>-0.47</v>
      </c>
      <c r="H189" s="35">
        <v>1201.002</v>
      </c>
      <c r="I189" s="35">
        <v>101.40799999999999</v>
      </c>
      <c r="L189" s="29"/>
      <c r="M189" s="29"/>
      <c r="N189" s="29"/>
    </row>
    <row r="190" spans="1:20" x14ac:dyDescent="0.25">
      <c r="A190" s="41">
        <v>42949</v>
      </c>
      <c r="B190" s="35">
        <v>944.36099999999999</v>
      </c>
      <c r="C190" s="35">
        <v>2.1000000000000001E-2</v>
      </c>
      <c r="D190" s="35">
        <v>-0.03</v>
      </c>
      <c r="E190" s="35">
        <v>-0.55000000000000004</v>
      </c>
      <c r="F190" s="35">
        <v>0.69</v>
      </c>
      <c r="H190" s="35">
        <v>1223.173</v>
      </c>
      <c r="I190" s="35">
        <v>101.848</v>
      </c>
      <c r="L190" s="29"/>
      <c r="M190" s="29"/>
      <c r="N190" s="29"/>
    </row>
    <row r="191" spans="1:20" x14ac:dyDescent="0.25">
      <c r="A191" s="41">
        <v>42956</v>
      </c>
      <c r="B191" s="35">
        <v>941.09300000000007</v>
      </c>
      <c r="C191" s="35">
        <v>2.1000000000000001E-2</v>
      </c>
      <c r="D191" s="35">
        <v>0.09</v>
      </c>
      <c r="E191" s="35">
        <v>-1.79</v>
      </c>
      <c r="F191" s="35">
        <v>0.84</v>
      </c>
      <c r="H191" s="35">
        <v>1226.1859999999999</v>
      </c>
      <c r="I191" s="35">
        <v>102.08399999999999</v>
      </c>
      <c r="L191" s="29"/>
      <c r="M191" s="29"/>
      <c r="N191" s="29"/>
    </row>
    <row r="192" spans="1:20" x14ac:dyDescent="0.25">
      <c r="A192" s="41">
        <v>42963</v>
      </c>
      <c r="B192" s="35">
        <v>937.88800000000003</v>
      </c>
      <c r="C192" s="35">
        <v>2.1000000000000001E-2</v>
      </c>
      <c r="D192" s="35">
        <v>-1.52</v>
      </c>
      <c r="E192" s="35">
        <v>-0.99</v>
      </c>
      <c r="F192" s="35">
        <v>-1.0900000000000001</v>
      </c>
      <c r="H192" s="35">
        <v>1229.8520000000001</v>
      </c>
      <c r="I192" s="35">
        <v>101.896</v>
      </c>
      <c r="L192" s="29"/>
      <c r="M192" s="29"/>
      <c r="N192" s="29"/>
    </row>
    <row r="193" spans="1:22" x14ac:dyDescent="0.25">
      <c r="A193" s="41">
        <v>42970</v>
      </c>
      <c r="B193" s="35">
        <v>934.73</v>
      </c>
      <c r="C193" s="35">
        <v>2.1000000000000001E-2</v>
      </c>
      <c r="D193" s="35">
        <v>-0.67</v>
      </c>
      <c r="E193" s="35">
        <v>-0.73</v>
      </c>
      <c r="F193" s="35">
        <v>-0.36</v>
      </c>
      <c r="H193" s="35">
        <v>1221.8720000000001</v>
      </c>
      <c r="I193" s="35">
        <v>101.84200000000001</v>
      </c>
      <c r="L193" s="29"/>
      <c r="M193" s="29"/>
      <c r="N193" s="29"/>
    </row>
    <row r="194" spans="1:22" x14ac:dyDescent="0.25">
      <c r="A194" s="41">
        <v>42977</v>
      </c>
      <c r="B194" s="35">
        <v>938.68899999999996</v>
      </c>
      <c r="C194" s="35">
        <v>2.4E-2</v>
      </c>
      <c r="D194" s="35">
        <v>0.82</v>
      </c>
      <c r="E194" s="35">
        <v>0.56000000000000005</v>
      </c>
      <c r="F194" s="35">
        <v>0.7</v>
      </c>
      <c r="H194" s="35">
        <v>1226.5360000000001</v>
      </c>
      <c r="I194" s="35">
        <v>102.17999999999999</v>
      </c>
      <c r="L194" s="29"/>
      <c r="M194" s="29"/>
      <c r="N194" s="29"/>
    </row>
    <row r="195" spans="1:22" x14ac:dyDescent="0.25">
      <c r="A195" s="41">
        <v>42984</v>
      </c>
      <c r="B195" s="35">
        <v>943.40300000000002</v>
      </c>
      <c r="C195" s="35">
        <v>2.4E-2</v>
      </c>
      <c r="D195" s="35">
        <v>1.61</v>
      </c>
      <c r="E195" s="35">
        <v>1.43</v>
      </c>
      <c r="F195" s="35">
        <v>-1.45</v>
      </c>
      <c r="H195" s="35">
        <v>1246.277</v>
      </c>
      <c r="I195" s="35">
        <v>101.996</v>
      </c>
      <c r="L195" s="29"/>
      <c r="M195" s="29"/>
      <c r="N195" s="29"/>
    </row>
    <row r="196" spans="1:22" x14ac:dyDescent="0.25">
      <c r="A196" s="41">
        <v>42991</v>
      </c>
      <c r="B196" s="35">
        <v>957.18000000000006</v>
      </c>
      <c r="C196" s="35">
        <v>2.4E-2</v>
      </c>
      <c r="D196" s="35">
        <v>-0.77</v>
      </c>
      <c r="E196" s="35">
        <v>0.27</v>
      </c>
      <c r="F196" s="35">
        <v>-1.39</v>
      </c>
      <c r="H196" s="35">
        <v>1263.327</v>
      </c>
      <c r="I196" s="35">
        <v>102.066</v>
      </c>
      <c r="L196" s="29"/>
      <c r="M196" s="29"/>
      <c r="N196" s="29"/>
    </row>
    <row r="197" spans="1:22" x14ac:dyDescent="0.25">
      <c r="A197" s="41">
        <v>42998</v>
      </c>
      <c r="B197" s="35">
        <v>963.94100000000003</v>
      </c>
      <c r="C197" s="35">
        <v>2.4E-2</v>
      </c>
      <c r="D197" s="35">
        <v>1.7</v>
      </c>
      <c r="E197" s="35">
        <v>0.68</v>
      </c>
      <c r="F197" s="35">
        <v>1.78</v>
      </c>
      <c r="H197" s="35">
        <v>1283.7529999999999</v>
      </c>
      <c r="I197" s="35">
        <v>102.11</v>
      </c>
      <c r="L197" s="29"/>
      <c r="M197" s="29"/>
      <c r="N197" s="29"/>
    </row>
    <row r="198" spans="1:22" x14ac:dyDescent="0.25">
      <c r="A198" s="41">
        <v>43005</v>
      </c>
      <c r="B198" s="35">
        <v>956.70400000000006</v>
      </c>
      <c r="C198" s="35">
        <v>2.4E-2</v>
      </c>
      <c r="D198" s="35">
        <v>0.39</v>
      </c>
      <c r="E198" s="35">
        <v>0.88</v>
      </c>
      <c r="F198" s="35">
        <v>1.58</v>
      </c>
      <c r="H198" s="35">
        <v>1268.482</v>
      </c>
      <c r="I198" s="35">
        <v>102.00000000000001</v>
      </c>
      <c r="L198" s="29"/>
      <c r="M198" s="29"/>
      <c r="N198" s="29"/>
    </row>
    <row r="199" spans="1:22" x14ac:dyDescent="0.25">
      <c r="A199" s="41">
        <v>43012</v>
      </c>
      <c r="B199" s="35">
        <v>969.15700000000004</v>
      </c>
      <c r="C199" s="35">
        <v>2.1000000000000001E-2</v>
      </c>
      <c r="D199" s="35">
        <v>0.91</v>
      </c>
      <c r="E199" s="35">
        <v>2.15</v>
      </c>
      <c r="F199" s="35">
        <v>0.59</v>
      </c>
      <c r="H199" s="35">
        <v>1260.1849999999999</v>
      </c>
      <c r="I199" s="35">
        <v>101.944</v>
      </c>
      <c r="L199" s="29"/>
      <c r="M199" s="29"/>
      <c r="N199" s="29"/>
    </row>
    <row r="200" spans="1:22" x14ac:dyDescent="0.25">
      <c r="A200" s="41">
        <v>43019</v>
      </c>
      <c r="B200" s="35">
        <v>976.89700000000005</v>
      </c>
      <c r="C200" s="35">
        <v>2.1000000000000001E-2</v>
      </c>
      <c r="D200" s="35">
        <v>1.29</v>
      </c>
      <c r="E200" s="35">
        <v>0.12</v>
      </c>
      <c r="F200" s="35">
        <v>-0.19</v>
      </c>
      <c r="H200" s="35">
        <v>1275.7239999999999</v>
      </c>
      <c r="I200" s="35">
        <v>101.97</v>
      </c>
      <c r="L200" s="29"/>
      <c r="M200" s="29"/>
      <c r="N200" s="29"/>
      <c r="U200" t="s">
        <v>81</v>
      </c>
    </row>
    <row r="201" spans="1:22" ht="15.75" thickBot="1" x14ac:dyDescent="0.3">
      <c r="A201" s="41">
        <v>43026</v>
      </c>
      <c r="B201" s="35">
        <v>980.54300000000001</v>
      </c>
      <c r="C201" s="35">
        <v>2.1000000000000001E-2</v>
      </c>
      <c r="D201" s="35">
        <v>0.03</v>
      </c>
      <c r="E201" s="35">
        <v>-0.67</v>
      </c>
      <c r="F201" s="35">
        <v>-0.25</v>
      </c>
      <c r="H201" s="35">
        <v>1258.357</v>
      </c>
      <c r="I201" s="35">
        <v>101.97999999999999</v>
      </c>
      <c r="L201" s="29"/>
      <c r="M201" s="29"/>
      <c r="N201" s="29"/>
    </row>
    <row r="202" spans="1:22" x14ac:dyDescent="0.25">
      <c r="A202" s="41">
        <v>43033</v>
      </c>
      <c r="B202" s="35">
        <v>976.41800000000001</v>
      </c>
      <c r="C202" s="35">
        <v>2.1000000000000001E-2</v>
      </c>
      <c r="D202" s="35">
        <v>0.9</v>
      </c>
      <c r="E202" s="35">
        <v>-0.77</v>
      </c>
      <c r="F202" s="35">
        <v>0.76</v>
      </c>
      <c r="H202" s="35">
        <v>1264.402</v>
      </c>
      <c r="I202" s="35">
        <v>102.10799999999999</v>
      </c>
      <c r="L202" s="29"/>
      <c r="M202" s="29"/>
      <c r="N202" s="29"/>
      <c r="U202" s="32" t="s">
        <v>82</v>
      </c>
      <c r="V202" s="32"/>
    </row>
    <row r="203" spans="1:22" x14ac:dyDescent="0.25">
      <c r="A203" s="41">
        <v>43040</v>
      </c>
      <c r="B203" s="35">
        <v>985.66700000000003</v>
      </c>
      <c r="C203" s="35">
        <v>2.1000000000000001E-2</v>
      </c>
      <c r="D203" s="35">
        <v>0.25</v>
      </c>
      <c r="E203" s="35">
        <v>-0.59</v>
      </c>
      <c r="F203" s="35">
        <v>-0.08</v>
      </c>
      <c r="H203" s="35">
        <v>1270.9460000000001</v>
      </c>
      <c r="I203" s="35">
        <v>101.8</v>
      </c>
      <c r="L203" s="29"/>
      <c r="M203" s="29"/>
      <c r="N203" s="29"/>
      <c r="U203" s="29" t="s">
        <v>83</v>
      </c>
      <c r="V203" s="29">
        <v>0.56904453126498455</v>
      </c>
    </row>
    <row r="204" spans="1:22" x14ac:dyDescent="0.25">
      <c r="A204" s="41">
        <v>43047</v>
      </c>
      <c r="B204" s="35">
        <v>990.55100000000004</v>
      </c>
      <c r="C204" s="35">
        <v>2.1000000000000001E-2</v>
      </c>
      <c r="D204" s="35">
        <v>0.19</v>
      </c>
      <c r="E204" s="35">
        <v>-1.24</v>
      </c>
      <c r="F204" s="35">
        <v>-0.35</v>
      </c>
      <c r="H204" s="35">
        <v>1261.047</v>
      </c>
      <c r="I204" s="35">
        <v>101.71400000000001</v>
      </c>
      <c r="L204" s="29"/>
      <c r="M204" s="29"/>
      <c r="N204" s="29"/>
      <c r="U204" s="29" t="s">
        <v>84</v>
      </c>
      <c r="V204" s="29">
        <v>0.32381167856258597</v>
      </c>
    </row>
    <row r="205" spans="1:22" x14ac:dyDescent="0.25">
      <c r="A205" s="41">
        <v>43054</v>
      </c>
      <c r="B205" s="35">
        <v>976.30200000000002</v>
      </c>
      <c r="C205" s="35">
        <v>2.1000000000000001E-2</v>
      </c>
      <c r="D205" s="35">
        <v>-0.41</v>
      </c>
      <c r="E205" s="35">
        <v>-1.06</v>
      </c>
      <c r="F205" s="35">
        <v>-0.95</v>
      </c>
      <c r="H205" s="35">
        <v>1244.9490000000001</v>
      </c>
      <c r="I205" s="35">
        <v>102.10600000000001</v>
      </c>
      <c r="L205" s="29"/>
      <c r="M205" s="29"/>
      <c r="N205" s="29"/>
      <c r="U205" s="29" t="s">
        <v>85</v>
      </c>
      <c r="V205" s="29">
        <v>0.32120091284275037</v>
      </c>
    </row>
    <row r="206" spans="1:22" x14ac:dyDescent="0.25">
      <c r="A206" s="41">
        <v>43061</v>
      </c>
      <c r="B206" s="35">
        <v>993.81000000000006</v>
      </c>
      <c r="C206" s="35">
        <v>2.1000000000000001E-2</v>
      </c>
      <c r="D206" s="35">
        <v>0.21</v>
      </c>
      <c r="E206" s="35">
        <v>1.1100000000000001</v>
      </c>
      <c r="F206" s="35">
        <v>0.03</v>
      </c>
      <c r="H206" s="35">
        <v>1254.7470000000001</v>
      </c>
      <c r="I206" s="35">
        <v>102.24000000000001</v>
      </c>
      <c r="L206" s="29"/>
      <c r="M206" s="29"/>
      <c r="N206" s="29"/>
      <c r="U206" s="29" t="s">
        <v>48</v>
      </c>
      <c r="V206" s="29">
        <v>1.7613430859376591</v>
      </c>
    </row>
    <row r="207" spans="1:22" ht="15.75" thickBot="1" x14ac:dyDescent="0.3">
      <c r="A207" s="41">
        <v>43068</v>
      </c>
      <c r="B207" s="35">
        <v>999.40100000000007</v>
      </c>
      <c r="C207" s="35">
        <v>2.1999999999999999E-2</v>
      </c>
      <c r="D207" s="35">
        <v>1.04</v>
      </c>
      <c r="E207" s="35">
        <v>1.1000000000000001</v>
      </c>
      <c r="F207" s="35">
        <v>-0.85</v>
      </c>
      <c r="H207" s="35">
        <v>1263.327</v>
      </c>
      <c r="I207" s="35">
        <v>102.39400000000001</v>
      </c>
      <c r="L207" s="29"/>
      <c r="M207" s="29"/>
      <c r="N207" s="29"/>
      <c r="U207" s="30" t="s">
        <v>72</v>
      </c>
      <c r="V207" s="30">
        <v>261</v>
      </c>
    </row>
    <row r="208" spans="1:22" x14ac:dyDescent="0.25">
      <c r="A208" s="41">
        <v>43075</v>
      </c>
      <c r="B208" s="35">
        <v>992.18000000000006</v>
      </c>
      <c r="C208" s="35">
        <v>2.1999999999999999E-2</v>
      </c>
      <c r="D208" s="35">
        <v>1.61</v>
      </c>
      <c r="E208" s="35">
        <v>-0.91</v>
      </c>
      <c r="F208" s="35">
        <v>2.21</v>
      </c>
      <c r="H208" s="35">
        <v>1258.1990000000001</v>
      </c>
      <c r="I208" s="35">
        <v>102.34400000000001</v>
      </c>
      <c r="L208" s="29"/>
      <c r="M208" s="29"/>
      <c r="N208" s="29"/>
    </row>
    <row r="209" spans="1:27" ht="15.75" thickBot="1" x14ac:dyDescent="0.3">
      <c r="A209" s="41">
        <v>43082</v>
      </c>
      <c r="B209" s="35">
        <v>1005.409</v>
      </c>
      <c r="C209" s="35">
        <v>2.1999999999999999E-2</v>
      </c>
      <c r="D209" s="35">
        <v>0.3</v>
      </c>
      <c r="E209" s="35">
        <v>-1.43</v>
      </c>
      <c r="F209" s="35">
        <v>0.17</v>
      </c>
      <c r="H209" s="35">
        <v>1260.6890000000001</v>
      </c>
      <c r="I209" s="35">
        <v>102.13800000000001</v>
      </c>
      <c r="L209" s="29"/>
      <c r="M209" s="29"/>
      <c r="N209" s="29"/>
      <c r="U209" t="s">
        <v>86</v>
      </c>
    </row>
    <row r="210" spans="1:27" x14ac:dyDescent="0.25">
      <c r="A210" s="41">
        <v>43089</v>
      </c>
      <c r="B210" s="35">
        <v>1011.929</v>
      </c>
      <c r="C210" s="35">
        <v>2.1999999999999999E-2</v>
      </c>
      <c r="D210" s="35">
        <v>0.81</v>
      </c>
      <c r="E210" s="35">
        <v>-0.27</v>
      </c>
      <c r="F210" s="35">
        <v>-0.7</v>
      </c>
      <c r="H210" s="35">
        <v>1255.9570000000001</v>
      </c>
      <c r="I210" s="35">
        <v>102.24199999999999</v>
      </c>
      <c r="L210" s="29"/>
      <c r="M210" s="29"/>
      <c r="N210" s="29"/>
      <c r="U210" s="31"/>
      <c r="V210" s="31" t="s">
        <v>75</v>
      </c>
      <c r="W210" s="31" t="s">
        <v>91</v>
      </c>
      <c r="X210" s="31" t="s">
        <v>92</v>
      </c>
      <c r="Y210" s="31" t="s">
        <v>93</v>
      </c>
      <c r="Z210" s="31" t="s">
        <v>94</v>
      </c>
    </row>
    <row r="211" spans="1:27" x14ac:dyDescent="0.25">
      <c r="A211" s="41">
        <v>43096</v>
      </c>
      <c r="B211" s="35">
        <v>1016.8920000000001</v>
      </c>
      <c r="C211" s="35">
        <v>2.1999999999999999E-2</v>
      </c>
      <c r="D211" s="35">
        <v>0.54</v>
      </c>
      <c r="E211" s="35">
        <v>0.79</v>
      </c>
      <c r="F211" s="35">
        <v>0.47</v>
      </c>
      <c r="H211" s="35">
        <v>1261.3389999999999</v>
      </c>
      <c r="I211" s="35">
        <v>102.31400000000001</v>
      </c>
      <c r="L211" s="29"/>
      <c r="M211" s="29"/>
      <c r="N211" s="29"/>
      <c r="U211" s="29" t="s">
        <v>87</v>
      </c>
      <c r="V211" s="29">
        <v>1</v>
      </c>
      <c r="W211" s="29">
        <v>384.78002998525471</v>
      </c>
      <c r="X211" s="29">
        <v>384.78002998525471</v>
      </c>
      <c r="Y211" s="29">
        <v>124.02938957808114</v>
      </c>
      <c r="Z211" s="29">
        <v>8.5129298529428203E-24</v>
      </c>
    </row>
    <row r="212" spans="1:27" x14ac:dyDescent="0.25">
      <c r="A212" s="41">
        <v>43103</v>
      </c>
      <c r="B212" s="35">
        <v>1030.96</v>
      </c>
      <c r="C212" s="35">
        <v>2.8000000000000001E-2</v>
      </c>
      <c r="D212" s="35">
        <v>-0.37</v>
      </c>
      <c r="E212" s="35">
        <v>0.02</v>
      </c>
      <c r="F212" s="35">
        <v>-0.18</v>
      </c>
      <c r="H212" s="35">
        <v>1255.6870000000001</v>
      </c>
      <c r="I212" s="35">
        <v>102.47200000000001</v>
      </c>
      <c r="L212" s="29"/>
      <c r="M212" s="29"/>
      <c r="N212" s="29"/>
      <c r="U212" s="29" t="s">
        <v>88</v>
      </c>
      <c r="V212" s="29">
        <v>259</v>
      </c>
      <c r="W212" s="29">
        <v>803.50333179252266</v>
      </c>
      <c r="X212" s="29">
        <v>3.1023294663803962</v>
      </c>
      <c r="Y212" s="29"/>
      <c r="Z212" s="29"/>
    </row>
    <row r="213" spans="1:27" ht="15.75" thickBot="1" x14ac:dyDescent="0.3">
      <c r="A213" s="41">
        <v>43110</v>
      </c>
      <c r="B213" s="35">
        <v>1048.31</v>
      </c>
      <c r="C213" s="35">
        <v>2.8000000000000001E-2</v>
      </c>
      <c r="D213" s="35">
        <v>2.54</v>
      </c>
      <c r="E213" s="35">
        <v>-0.64</v>
      </c>
      <c r="F213" s="35">
        <v>-0.46</v>
      </c>
      <c r="H213" s="35">
        <v>1324.8600000000001</v>
      </c>
      <c r="I213" s="35">
        <v>102.35599999999999</v>
      </c>
      <c r="L213" s="29"/>
      <c r="M213" s="29"/>
      <c r="N213" s="29"/>
      <c r="U213" s="30" t="s">
        <v>89</v>
      </c>
      <c r="V213" s="30">
        <v>260</v>
      </c>
      <c r="W213" s="30">
        <v>1188.2833617777774</v>
      </c>
      <c r="X213" s="30"/>
      <c r="Y213" s="30"/>
      <c r="Z213" s="30"/>
    </row>
    <row r="214" spans="1:27" ht="15.75" thickBot="1" x14ac:dyDescent="0.3">
      <c r="A214" s="41">
        <v>43117</v>
      </c>
      <c r="B214" s="35">
        <v>1067.0740000000001</v>
      </c>
      <c r="C214" s="35">
        <v>2.8000000000000001E-2</v>
      </c>
      <c r="D214" s="35">
        <v>1.81</v>
      </c>
      <c r="E214" s="35">
        <v>0.4</v>
      </c>
      <c r="F214" s="35">
        <v>1.1100000000000001</v>
      </c>
      <c r="H214" s="35">
        <v>1375.2380000000001</v>
      </c>
      <c r="I214" s="35">
        <v>102.75</v>
      </c>
      <c r="L214" s="29"/>
      <c r="M214" s="29"/>
      <c r="N214" s="29"/>
    </row>
    <row r="215" spans="1:27" x14ac:dyDescent="0.25">
      <c r="A215" s="41">
        <v>43124</v>
      </c>
      <c r="B215" s="35">
        <v>1084.8430000000001</v>
      </c>
      <c r="C215" s="35">
        <v>2.8000000000000001E-2</v>
      </c>
      <c r="D215" s="35">
        <v>0.84</v>
      </c>
      <c r="E215" s="35">
        <v>-0.63</v>
      </c>
      <c r="F215" s="35">
        <v>-0.5</v>
      </c>
      <c r="H215" s="35">
        <v>1398.1010000000001</v>
      </c>
      <c r="I215" s="35">
        <v>102.83</v>
      </c>
      <c r="L215" s="29"/>
      <c r="M215" s="29"/>
      <c r="N215" s="29"/>
      <c r="U215" s="31"/>
      <c r="V215" s="31" t="s">
        <v>95</v>
      </c>
      <c r="W215" s="31" t="s">
        <v>48</v>
      </c>
      <c r="X215" s="31" t="s">
        <v>76</v>
      </c>
      <c r="Y215" s="31" t="s">
        <v>96</v>
      </c>
      <c r="Z215" s="31" t="s">
        <v>97</v>
      </c>
      <c r="AA215" s="31" t="s">
        <v>98</v>
      </c>
    </row>
    <row r="216" spans="1:27" x14ac:dyDescent="0.25">
      <c r="A216" s="41">
        <v>43131</v>
      </c>
      <c r="B216" s="35">
        <v>1076.4359999999999</v>
      </c>
      <c r="C216" s="35">
        <v>2.8000000000000001E-2</v>
      </c>
      <c r="D216" s="35">
        <v>2.0499999999999998</v>
      </c>
      <c r="E216" s="35">
        <v>-1.45</v>
      </c>
      <c r="F216" s="35">
        <v>-1.0900000000000001</v>
      </c>
      <c r="H216" s="35">
        <v>1399.048</v>
      </c>
      <c r="I216" s="35">
        <v>102.95399999999999</v>
      </c>
      <c r="L216" s="29"/>
      <c r="M216" s="29"/>
      <c r="N216" s="29"/>
      <c r="U216" s="29" t="s">
        <v>90</v>
      </c>
      <c r="V216" s="29">
        <v>91.245557956245364</v>
      </c>
      <c r="W216" s="29">
        <v>0.83639506190423829</v>
      </c>
      <c r="X216" s="29">
        <v>109.09385063621093</v>
      </c>
      <c r="Y216" s="29">
        <v>1.6625147342772951E-218</v>
      </c>
      <c r="Z216" s="29">
        <v>89.598557608835293</v>
      </c>
      <c r="AA216" s="29">
        <v>92.892558303655434</v>
      </c>
    </row>
    <row r="217" spans="1:27" ht="15.75" thickBot="1" x14ac:dyDescent="0.3">
      <c r="A217" s="41">
        <v>43138</v>
      </c>
      <c r="B217" s="35">
        <v>1020.38</v>
      </c>
      <c r="C217" s="35">
        <v>2.8000000000000001E-2</v>
      </c>
      <c r="D217" s="35">
        <v>-3.81</v>
      </c>
      <c r="E217" s="35">
        <v>-0.5</v>
      </c>
      <c r="F217" s="35">
        <v>-0.14000000000000001</v>
      </c>
      <c r="H217" s="35">
        <v>1352.3120000000001</v>
      </c>
      <c r="I217" s="35">
        <v>103.03799999999998</v>
      </c>
      <c r="L217" s="29"/>
      <c r="M217" s="29"/>
      <c r="N217" s="29"/>
      <c r="U217" s="30" t="s">
        <v>0</v>
      </c>
      <c r="V217" s="30">
        <v>1.0871774360633012E-2</v>
      </c>
      <c r="W217" s="30">
        <v>9.761984799265081E-4</v>
      </c>
      <c r="X217" s="30">
        <v>11.1368482784889</v>
      </c>
      <c r="Y217" s="30">
        <v>8.5129298529426381E-24</v>
      </c>
      <c r="Z217" s="30">
        <v>8.9494779377923064E-3</v>
      </c>
      <c r="AA217" s="30">
        <v>1.2794070783473718E-2</v>
      </c>
    </row>
    <row r="218" spans="1:27" x14ac:dyDescent="0.25">
      <c r="A218" s="41">
        <v>43145</v>
      </c>
      <c r="B218" s="35">
        <v>1024.2570000000001</v>
      </c>
      <c r="C218" s="35">
        <v>2.8000000000000001E-2</v>
      </c>
      <c r="D218" s="35">
        <v>-5.09</v>
      </c>
      <c r="E218" s="35">
        <v>1</v>
      </c>
      <c r="F218" s="35">
        <v>0.06</v>
      </c>
      <c r="H218" s="35">
        <v>1331.511</v>
      </c>
      <c r="I218" s="35">
        <v>102.9</v>
      </c>
      <c r="L218" s="29"/>
      <c r="M218" s="29"/>
      <c r="N218" s="29"/>
    </row>
    <row r="219" spans="1:27" x14ac:dyDescent="0.25">
      <c r="A219" s="41">
        <v>43152</v>
      </c>
      <c r="B219" s="35">
        <v>1032.682</v>
      </c>
      <c r="C219" s="35">
        <v>2.8000000000000001E-2</v>
      </c>
      <c r="D219" s="35">
        <v>4.51</v>
      </c>
      <c r="E219" s="35">
        <v>0.11</v>
      </c>
      <c r="F219" s="35">
        <v>-0.61</v>
      </c>
      <c r="H219" s="35">
        <v>1332.4750000000001</v>
      </c>
      <c r="I219" s="35">
        <v>103.06200000000001</v>
      </c>
      <c r="L219" s="29"/>
      <c r="M219" s="29"/>
      <c r="N219" s="29"/>
    </row>
    <row r="220" spans="1:27" x14ac:dyDescent="0.25">
      <c r="A220" s="41">
        <v>43159</v>
      </c>
      <c r="B220" s="35">
        <v>1031.645</v>
      </c>
      <c r="C220" s="35">
        <v>2.9000000000000001E-2</v>
      </c>
      <c r="D220" s="35">
        <v>0.47</v>
      </c>
      <c r="E220" s="35">
        <v>0.1</v>
      </c>
      <c r="F220" s="35">
        <v>-0.59</v>
      </c>
      <c r="H220" s="35">
        <v>1316.3500000000001</v>
      </c>
      <c r="I220" s="35">
        <v>102.75999999999999</v>
      </c>
      <c r="L220" s="29"/>
      <c r="M220" s="29"/>
      <c r="N220" s="29"/>
    </row>
    <row r="221" spans="1:27" x14ac:dyDescent="0.25">
      <c r="A221" s="41">
        <v>43166</v>
      </c>
      <c r="B221" s="35">
        <v>1030.7190000000001</v>
      </c>
      <c r="C221" s="35">
        <v>2.9000000000000001E-2</v>
      </c>
      <c r="D221" s="35">
        <v>-1.74</v>
      </c>
      <c r="E221" s="35">
        <v>1.05</v>
      </c>
      <c r="F221" s="35">
        <v>-0.9</v>
      </c>
      <c r="H221" s="35">
        <v>1332.088</v>
      </c>
      <c r="I221" s="35">
        <v>103.01000000000002</v>
      </c>
      <c r="L221" s="29"/>
      <c r="M221" s="29"/>
      <c r="N221" s="29"/>
    </row>
    <row r="222" spans="1:27" ht="15.75" thickBot="1" x14ac:dyDescent="0.3">
      <c r="A222" s="41">
        <v>43173</v>
      </c>
      <c r="B222" s="35">
        <v>1042.308</v>
      </c>
      <c r="C222" s="35">
        <v>2.9000000000000001E-2</v>
      </c>
      <c r="D222" s="35">
        <v>3.6</v>
      </c>
      <c r="E222" s="35">
        <v>0.34</v>
      </c>
      <c r="F222" s="35">
        <v>-0.16</v>
      </c>
      <c r="H222" s="35">
        <v>1325.2260000000001</v>
      </c>
      <c r="I222" s="35">
        <v>103.10799999999999</v>
      </c>
      <c r="L222" s="29"/>
      <c r="M222" s="29"/>
      <c r="N222" s="29"/>
    </row>
    <row r="223" spans="1:27" x14ac:dyDescent="0.25">
      <c r="A223" s="41">
        <v>43180</v>
      </c>
      <c r="B223" s="35">
        <v>1031.02</v>
      </c>
      <c r="C223" s="35">
        <v>2.9000000000000001E-2</v>
      </c>
      <c r="D223" s="35">
        <v>-1.21</v>
      </c>
      <c r="E223" s="35">
        <v>0.82</v>
      </c>
      <c r="F223" s="35">
        <v>-0.1</v>
      </c>
      <c r="H223" s="35">
        <v>1335.0620000000001</v>
      </c>
      <c r="I223" s="35">
        <v>103.02000000000001</v>
      </c>
      <c r="L223" s="29"/>
      <c r="M223" s="29"/>
      <c r="N223" s="29"/>
      <c r="U223" s="31"/>
      <c r="V223" s="31"/>
      <c r="W223" s="31"/>
    </row>
    <row r="224" spans="1:27" x14ac:dyDescent="0.25">
      <c r="A224" s="41">
        <v>43187</v>
      </c>
      <c r="B224" s="35">
        <v>1000.956</v>
      </c>
      <c r="C224" s="35">
        <v>2.9000000000000001E-2</v>
      </c>
      <c r="D224" s="35">
        <v>-5.82</v>
      </c>
      <c r="E224" s="35">
        <v>1.66</v>
      </c>
      <c r="F224" s="35">
        <v>-0.19</v>
      </c>
      <c r="H224" s="35">
        <v>1320.375</v>
      </c>
      <c r="I224" s="35">
        <v>103.154</v>
      </c>
      <c r="L224" s="29"/>
      <c r="M224" s="29"/>
      <c r="N224" s="29"/>
      <c r="U224" s="29"/>
      <c r="V224" s="29"/>
      <c r="W224" s="29"/>
    </row>
    <row r="225" spans="1:23" x14ac:dyDescent="0.25">
      <c r="A225" s="41">
        <v>43194</v>
      </c>
      <c r="B225" s="35">
        <v>1006.3680000000001</v>
      </c>
      <c r="C225" s="35">
        <v>3.5999999999999997E-2</v>
      </c>
      <c r="D225" s="35">
        <v>1.8</v>
      </c>
      <c r="E225" s="35">
        <v>-1.1200000000000001</v>
      </c>
      <c r="F225" s="35">
        <v>0.87</v>
      </c>
      <c r="H225" s="35">
        <v>1323.829</v>
      </c>
      <c r="I225" s="35">
        <v>103.00399999999999</v>
      </c>
      <c r="L225" s="29"/>
      <c r="M225" s="29"/>
      <c r="N225" s="29"/>
      <c r="U225" s="29"/>
      <c r="V225" s="29"/>
      <c r="W225" s="29"/>
    </row>
    <row r="226" spans="1:23" x14ac:dyDescent="0.25">
      <c r="A226" s="41">
        <v>43201</v>
      </c>
      <c r="B226" s="35">
        <v>1018.3100000000001</v>
      </c>
      <c r="C226" s="35">
        <v>3.5999999999999997E-2</v>
      </c>
      <c r="D226" s="35">
        <v>-1.38</v>
      </c>
      <c r="E226" s="35">
        <v>0.56000000000000005</v>
      </c>
      <c r="F226" s="35">
        <v>0.68</v>
      </c>
      <c r="H226" s="35">
        <v>1369.607</v>
      </c>
      <c r="I226" s="35">
        <v>103.16000000000001</v>
      </c>
      <c r="L226" s="29"/>
      <c r="M226" s="29"/>
      <c r="N226" s="29"/>
      <c r="U226" s="29"/>
      <c r="V226" s="29"/>
      <c r="W226" s="29"/>
    </row>
    <row r="227" spans="1:23" x14ac:dyDescent="0.25">
      <c r="A227" s="41">
        <v>43208</v>
      </c>
      <c r="B227" s="35">
        <v>1036.559</v>
      </c>
      <c r="C227" s="35">
        <v>3.5999999999999997E-2</v>
      </c>
      <c r="D227" s="35">
        <v>2.0499999999999998</v>
      </c>
      <c r="E227" s="35">
        <v>0.99</v>
      </c>
      <c r="F227" s="35">
        <v>-1.02</v>
      </c>
      <c r="H227" s="35">
        <v>1412.1610000000001</v>
      </c>
      <c r="I227" s="35">
        <v>103.26600000000001</v>
      </c>
      <c r="L227" s="29"/>
      <c r="M227" s="29"/>
      <c r="N227" s="29"/>
      <c r="U227" s="29"/>
      <c r="V227" s="29"/>
      <c r="W227" s="29"/>
    </row>
    <row r="228" spans="1:23" x14ac:dyDescent="0.25">
      <c r="A228" s="41">
        <v>43215</v>
      </c>
      <c r="B228" s="35">
        <v>1013.169</v>
      </c>
      <c r="C228" s="35">
        <v>3.5999999999999997E-2</v>
      </c>
      <c r="D228" s="35">
        <v>0.73</v>
      </c>
      <c r="E228" s="35">
        <v>0.08</v>
      </c>
      <c r="F228" s="35">
        <v>0.51</v>
      </c>
      <c r="H228" s="35">
        <v>1395.4110000000001</v>
      </c>
      <c r="I228" s="35">
        <v>103.22799999999999</v>
      </c>
      <c r="L228" s="29"/>
      <c r="M228" s="29"/>
      <c r="N228" s="29"/>
      <c r="U228" s="29"/>
      <c r="V228" s="29"/>
      <c r="W228" s="29"/>
    </row>
    <row r="229" spans="1:23" x14ac:dyDescent="0.25">
      <c r="A229" s="41">
        <v>43222</v>
      </c>
      <c r="B229" s="35">
        <v>1014.917</v>
      </c>
      <c r="C229" s="35">
        <v>3.5000000000000003E-2</v>
      </c>
      <c r="D229" s="35">
        <v>-0.28999999999999998</v>
      </c>
      <c r="E229" s="35">
        <v>-0.55000000000000004</v>
      </c>
      <c r="F229" s="35">
        <v>0.42</v>
      </c>
      <c r="H229" s="35">
        <v>1395.7550000000001</v>
      </c>
      <c r="I229" s="35">
        <v>102.952</v>
      </c>
      <c r="L229" s="29"/>
      <c r="M229" s="29"/>
      <c r="N229" s="29"/>
      <c r="U229" s="29"/>
      <c r="V229" s="29"/>
      <c r="W229" s="29"/>
    </row>
    <row r="230" spans="1:23" x14ac:dyDescent="0.25">
      <c r="A230" s="41">
        <v>43229</v>
      </c>
      <c r="B230" s="35">
        <v>1029.2139999999999</v>
      </c>
      <c r="C230" s="35">
        <v>3.5000000000000003E-2</v>
      </c>
      <c r="D230" s="35">
        <v>-0.16</v>
      </c>
      <c r="E230" s="35">
        <v>1.04</v>
      </c>
      <c r="F230" s="35">
        <v>-1.28</v>
      </c>
      <c r="H230" s="35">
        <v>1383.2629999999999</v>
      </c>
      <c r="I230" s="35">
        <v>102.744</v>
      </c>
      <c r="L230" s="29"/>
      <c r="M230" s="29"/>
      <c r="N230" s="29"/>
      <c r="U230" s="29"/>
      <c r="V230" s="29"/>
      <c r="W230" s="29"/>
    </row>
    <row r="231" spans="1:23" x14ac:dyDescent="0.25">
      <c r="A231" s="41">
        <v>43236</v>
      </c>
      <c r="B231" s="35">
        <v>1037.318</v>
      </c>
      <c r="C231" s="35">
        <v>3.5000000000000003E-2</v>
      </c>
      <c r="D231" s="35">
        <v>2.4300000000000002</v>
      </c>
      <c r="E231" s="35">
        <v>0.39</v>
      </c>
      <c r="F231" s="35">
        <v>-0.28000000000000003</v>
      </c>
      <c r="H231" s="35">
        <v>1341.123</v>
      </c>
      <c r="I231" s="35">
        <v>102.66400000000002</v>
      </c>
      <c r="L231" s="29"/>
      <c r="M231" s="29"/>
      <c r="N231" s="29"/>
      <c r="U231" s="29"/>
      <c r="V231" s="29"/>
      <c r="W231" s="29"/>
    </row>
    <row r="232" spans="1:23" x14ac:dyDescent="0.25">
      <c r="A232" s="41">
        <v>43243</v>
      </c>
      <c r="B232" s="35">
        <v>1035.874</v>
      </c>
      <c r="C232" s="35">
        <v>3.5000000000000003E-2</v>
      </c>
      <c r="D232" s="35">
        <v>-0.22</v>
      </c>
      <c r="E232" s="35">
        <v>2.52</v>
      </c>
      <c r="F232" s="35">
        <v>-0.05</v>
      </c>
      <c r="H232" s="35">
        <v>1308.8900000000001</v>
      </c>
      <c r="I232" s="35">
        <v>102.53599999999999</v>
      </c>
      <c r="L232" s="29"/>
      <c r="M232" s="29"/>
      <c r="N232" s="29"/>
      <c r="U232" s="29"/>
      <c r="V232" s="29"/>
      <c r="W232" s="29"/>
    </row>
    <row r="233" spans="1:23" x14ac:dyDescent="0.25">
      <c r="A233" s="41">
        <v>43250</v>
      </c>
      <c r="B233" s="35">
        <v>1024.7180000000001</v>
      </c>
      <c r="C233" s="35">
        <v>3.4000000000000002E-2</v>
      </c>
      <c r="D233" s="35">
        <v>0.22</v>
      </c>
      <c r="E233" s="35">
        <v>-0.36</v>
      </c>
      <c r="F233" s="35">
        <v>-0.4</v>
      </c>
      <c r="H233" s="35">
        <v>1234.6949999999999</v>
      </c>
      <c r="I233" s="35">
        <v>102.13800000000001</v>
      </c>
      <c r="L233" s="77"/>
      <c r="M233" s="77"/>
      <c r="N233" s="29"/>
      <c r="U233" s="29"/>
      <c r="V233" s="29"/>
      <c r="W233" s="29"/>
    </row>
    <row r="234" spans="1:23" x14ac:dyDescent="0.25">
      <c r="A234" s="41">
        <v>43257</v>
      </c>
      <c r="B234" s="35">
        <v>1044.876</v>
      </c>
      <c r="C234" s="35">
        <v>3.4000000000000002E-2</v>
      </c>
      <c r="D234" s="35">
        <v>0.61</v>
      </c>
      <c r="E234" s="35">
        <v>1.27</v>
      </c>
      <c r="F234" s="35">
        <v>-1.23</v>
      </c>
      <c r="H234" s="35">
        <v>1246.835</v>
      </c>
      <c r="I234" s="35">
        <v>102.316</v>
      </c>
      <c r="L234" s="77"/>
      <c r="M234" s="77"/>
      <c r="N234" s="29"/>
      <c r="U234" s="29"/>
      <c r="V234" s="29"/>
      <c r="W234" s="29"/>
    </row>
    <row r="235" spans="1:23" x14ac:dyDescent="0.25">
      <c r="A235" s="41">
        <v>43264</v>
      </c>
      <c r="B235" s="35">
        <v>1045.2629999999999</v>
      </c>
      <c r="C235" s="35">
        <v>3.4000000000000002E-2</v>
      </c>
      <c r="D235" s="35">
        <v>1.68</v>
      </c>
      <c r="E235" s="35">
        <v>0.44</v>
      </c>
      <c r="F235" s="35">
        <v>-0.19</v>
      </c>
      <c r="H235" s="35">
        <v>1267.68</v>
      </c>
      <c r="I235" s="35">
        <v>102.61599999999999</v>
      </c>
      <c r="L235" s="77"/>
      <c r="M235" s="77"/>
      <c r="N235" s="29"/>
      <c r="U235" s="29"/>
      <c r="V235" s="29"/>
      <c r="W235" s="29"/>
    </row>
    <row r="236" spans="1:23" x14ac:dyDescent="0.25">
      <c r="A236" s="41">
        <v>43271</v>
      </c>
      <c r="B236" s="35">
        <v>1031.395</v>
      </c>
      <c r="C236" s="35">
        <v>3.4000000000000002E-2</v>
      </c>
      <c r="D236" s="35">
        <v>0.21</v>
      </c>
      <c r="E236" s="35">
        <v>0.89</v>
      </c>
      <c r="F236" s="35">
        <v>-2.23</v>
      </c>
      <c r="H236" s="35">
        <v>1245.1110000000001</v>
      </c>
      <c r="I236" s="35">
        <v>102.37</v>
      </c>
      <c r="L236" s="29"/>
      <c r="M236" s="29"/>
      <c r="N236" s="29"/>
      <c r="U236" s="29"/>
      <c r="V236" s="29"/>
      <c r="W236" s="29"/>
    </row>
    <row r="237" spans="1:23" x14ac:dyDescent="0.25">
      <c r="A237" s="41">
        <v>43278</v>
      </c>
      <c r="B237" s="35">
        <v>1009.539</v>
      </c>
      <c r="C237" s="35">
        <v>3.4000000000000002E-2</v>
      </c>
      <c r="D237" s="35">
        <v>-0.85</v>
      </c>
      <c r="E237" s="35">
        <v>1.4</v>
      </c>
      <c r="F237" s="35">
        <v>0.15</v>
      </c>
      <c r="H237" s="35">
        <v>1218.1890000000001</v>
      </c>
      <c r="I237" s="35">
        <v>102.66</v>
      </c>
      <c r="L237" s="29"/>
      <c r="M237" s="29"/>
      <c r="N237" s="29"/>
      <c r="U237" s="29"/>
      <c r="V237" s="29"/>
      <c r="W237" s="29"/>
    </row>
    <row r="238" spans="1:23" x14ac:dyDescent="0.25">
      <c r="A238" s="41">
        <v>43285</v>
      </c>
      <c r="B238" s="35">
        <v>1012.989</v>
      </c>
      <c r="C238" s="35">
        <v>0.04</v>
      </c>
      <c r="D238" s="35">
        <v>-1.6</v>
      </c>
      <c r="E238" s="35">
        <v>-1.31</v>
      </c>
      <c r="F238" s="35">
        <v>0.01</v>
      </c>
      <c r="H238" s="35">
        <v>1232.048</v>
      </c>
      <c r="I238" s="35">
        <v>102.93600000000001</v>
      </c>
      <c r="L238" s="29"/>
      <c r="M238" s="29"/>
      <c r="N238" s="29"/>
      <c r="U238" s="29"/>
      <c r="V238" s="29"/>
      <c r="W238" s="29"/>
    </row>
    <row r="239" spans="1:23" x14ac:dyDescent="0.25">
      <c r="A239" s="41">
        <v>43292</v>
      </c>
      <c r="B239" s="35">
        <v>1029.816</v>
      </c>
      <c r="C239" s="35">
        <v>0.04</v>
      </c>
      <c r="D239" s="35">
        <v>1.65</v>
      </c>
      <c r="E239" s="35">
        <v>1.74</v>
      </c>
      <c r="F239" s="35">
        <v>-1.05</v>
      </c>
      <c r="H239" s="35">
        <v>1238.82</v>
      </c>
      <c r="I239" s="35">
        <v>103.16</v>
      </c>
      <c r="L239" s="29"/>
      <c r="M239" s="29"/>
      <c r="N239" s="29"/>
      <c r="U239" s="29"/>
      <c r="V239" s="29"/>
      <c r="W239" s="29"/>
    </row>
    <row r="240" spans="1:23" x14ac:dyDescent="0.25">
      <c r="A240" s="41">
        <v>43299</v>
      </c>
      <c r="B240" s="35">
        <v>1041.222</v>
      </c>
      <c r="C240" s="35">
        <v>0.04</v>
      </c>
      <c r="D240" s="35">
        <v>1.39</v>
      </c>
      <c r="E240" s="35">
        <v>-1.63</v>
      </c>
      <c r="F240" s="35">
        <v>-1.21</v>
      </c>
      <c r="H240" s="35">
        <v>1241.338</v>
      </c>
      <c r="I240" s="35">
        <v>103.16800000000001</v>
      </c>
      <c r="L240" s="29"/>
      <c r="M240" s="29"/>
      <c r="N240" s="29"/>
      <c r="U240" s="29"/>
      <c r="V240" s="29"/>
      <c r="W240" s="29"/>
    </row>
    <row r="241" spans="1:23" x14ac:dyDescent="0.25">
      <c r="A241" s="41">
        <v>43306</v>
      </c>
      <c r="B241" s="35">
        <v>1052.0910000000001</v>
      </c>
      <c r="C241" s="35">
        <v>0.04</v>
      </c>
      <c r="D241" s="35">
        <v>0.14000000000000001</v>
      </c>
      <c r="E241" s="35">
        <v>0.05</v>
      </c>
      <c r="F241" s="35">
        <v>0.47</v>
      </c>
      <c r="H241" s="35">
        <v>1228.1110000000001</v>
      </c>
      <c r="I241" s="35">
        <v>103.33599999999998</v>
      </c>
      <c r="L241" s="29"/>
      <c r="M241" s="29"/>
      <c r="N241" s="29"/>
      <c r="U241" s="29"/>
      <c r="V241" s="29"/>
      <c r="W241" s="29"/>
    </row>
    <row r="242" spans="1:23" x14ac:dyDescent="0.25">
      <c r="A242" s="41">
        <v>43313</v>
      </c>
      <c r="B242" s="35">
        <v>1046.778</v>
      </c>
      <c r="C242" s="35">
        <v>4.1000000000000002E-2</v>
      </c>
      <c r="D242" s="35">
        <v>0.17</v>
      </c>
      <c r="E242" s="35">
        <v>-2.76</v>
      </c>
      <c r="F242" s="35">
        <v>1.46</v>
      </c>
      <c r="H242" s="35">
        <v>1241.1970000000001</v>
      </c>
      <c r="I242" s="35">
        <v>103.298</v>
      </c>
      <c r="L242" s="29"/>
      <c r="M242" s="29"/>
      <c r="N242" s="29"/>
      <c r="U242" s="29"/>
      <c r="V242" s="29"/>
      <c r="W242" s="29"/>
    </row>
    <row r="243" spans="1:23" x14ac:dyDescent="0.25">
      <c r="A243" s="41">
        <v>43320</v>
      </c>
      <c r="B243" s="35">
        <v>1053.5940000000001</v>
      </c>
      <c r="C243" s="35">
        <v>4.1000000000000002E-2</v>
      </c>
      <c r="D243" s="35">
        <v>0.65</v>
      </c>
      <c r="E243" s="35">
        <v>-0.1</v>
      </c>
      <c r="F243" s="35">
        <v>0.26</v>
      </c>
      <c r="H243" s="35">
        <v>1233.9560000000001</v>
      </c>
      <c r="I243" s="35">
        <v>103.18999999999998</v>
      </c>
      <c r="L243" s="29"/>
      <c r="M243" s="29"/>
      <c r="N243" s="29"/>
      <c r="U243" s="29"/>
      <c r="V243" s="29"/>
      <c r="W243" s="29"/>
    </row>
    <row r="244" spans="1:23" x14ac:dyDescent="0.25">
      <c r="A244" s="41">
        <v>43327</v>
      </c>
      <c r="B244" s="35">
        <v>1026.588</v>
      </c>
      <c r="C244" s="35">
        <v>4.1000000000000002E-2</v>
      </c>
      <c r="D244" s="35">
        <v>0.05</v>
      </c>
      <c r="E244" s="35">
        <v>0.9</v>
      </c>
      <c r="F244" s="35">
        <v>-0.8</v>
      </c>
      <c r="H244" s="35">
        <v>1154.491</v>
      </c>
      <c r="I244" s="35">
        <v>103.36399999999999</v>
      </c>
      <c r="L244" s="29"/>
      <c r="M244" s="29"/>
      <c r="N244" s="29"/>
      <c r="U244" s="29"/>
      <c r="V244" s="29"/>
      <c r="W244" s="29"/>
    </row>
    <row r="245" spans="1:23" x14ac:dyDescent="0.25">
      <c r="A245" s="41">
        <v>43334</v>
      </c>
      <c r="B245" s="35">
        <v>1047.56</v>
      </c>
      <c r="C245" s="35">
        <v>4.1000000000000002E-2</v>
      </c>
      <c r="D245" s="35">
        <v>0.46</v>
      </c>
      <c r="E245" s="35">
        <v>-0.43</v>
      </c>
      <c r="F245" s="35">
        <v>0.11</v>
      </c>
      <c r="H245" s="35">
        <v>1173.7540000000001</v>
      </c>
      <c r="I245" s="35">
        <v>103.452</v>
      </c>
      <c r="L245" s="29"/>
      <c r="M245" s="29"/>
      <c r="N245" s="29"/>
      <c r="U245" s="29"/>
      <c r="V245" s="29"/>
      <c r="W245" s="29"/>
    </row>
    <row r="246" spans="1:23" x14ac:dyDescent="0.25">
      <c r="A246" s="41">
        <v>43341</v>
      </c>
      <c r="B246" s="35">
        <v>1065.106</v>
      </c>
      <c r="C246" s="35">
        <v>4.1000000000000002E-2</v>
      </c>
      <c r="D246" s="35">
        <v>1.06</v>
      </c>
      <c r="E246" s="35">
        <v>1.32</v>
      </c>
      <c r="F246" s="35">
        <v>-0.97</v>
      </c>
      <c r="H246" s="35">
        <v>1186.0509999999999</v>
      </c>
      <c r="I246" s="35">
        <v>104.06399999999999</v>
      </c>
      <c r="L246" s="29"/>
      <c r="M246" s="29"/>
      <c r="N246" s="29"/>
      <c r="U246" s="29"/>
      <c r="V246" s="29"/>
      <c r="W246" s="29"/>
    </row>
    <row r="247" spans="1:23" x14ac:dyDescent="0.25">
      <c r="A247" s="41">
        <v>43348</v>
      </c>
      <c r="B247" s="35">
        <v>1043.636</v>
      </c>
      <c r="C247" s="35">
        <v>3.7999999999999999E-2</v>
      </c>
      <c r="D247" s="35">
        <v>0.96</v>
      </c>
      <c r="E247" s="35">
        <v>-0.05</v>
      </c>
      <c r="F247" s="35">
        <v>-1.87</v>
      </c>
      <c r="H247" s="35">
        <v>1165.7439999999999</v>
      </c>
      <c r="I247" s="35">
        <v>104.304</v>
      </c>
      <c r="L247" s="29"/>
      <c r="M247" s="29"/>
      <c r="N247" s="29"/>
      <c r="U247" s="29"/>
      <c r="V247" s="29"/>
      <c r="W247" s="29"/>
    </row>
    <row r="248" spans="1:23" x14ac:dyDescent="0.25">
      <c r="A248" s="41">
        <v>43355</v>
      </c>
      <c r="B248" s="35">
        <v>1042.2149999999999</v>
      </c>
      <c r="C248" s="35">
        <v>3.7999999999999999E-2</v>
      </c>
      <c r="D248" s="35">
        <v>-1.1399999999999999</v>
      </c>
      <c r="E248" s="35">
        <v>-0.82</v>
      </c>
      <c r="F248" s="35">
        <v>0.28999999999999998</v>
      </c>
      <c r="H248" s="35">
        <v>1191.396</v>
      </c>
      <c r="I248" s="35">
        <v>104.218</v>
      </c>
      <c r="L248" s="29"/>
      <c r="M248" s="29"/>
      <c r="N248" s="29"/>
      <c r="U248" s="29"/>
      <c r="V248" s="29"/>
      <c r="W248" s="29"/>
    </row>
    <row r="249" spans="1:23" x14ac:dyDescent="0.25">
      <c r="A249" s="41">
        <v>43362</v>
      </c>
      <c r="B249" s="35">
        <v>1056.442</v>
      </c>
      <c r="C249" s="35">
        <v>3.7999999999999999E-2</v>
      </c>
      <c r="D249" s="35">
        <v>1.2</v>
      </c>
      <c r="E249" s="35">
        <v>-0.48</v>
      </c>
      <c r="F249" s="35">
        <v>-0.71</v>
      </c>
      <c r="H249" s="35">
        <v>1211.829</v>
      </c>
      <c r="I249" s="35">
        <v>104.27799999999999</v>
      </c>
      <c r="L249" s="29"/>
      <c r="M249" s="29"/>
      <c r="N249" s="29"/>
      <c r="U249" s="29"/>
      <c r="V249" s="29"/>
      <c r="W249" s="29"/>
    </row>
    <row r="250" spans="1:23" x14ac:dyDescent="0.25">
      <c r="A250" s="41">
        <v>43369</v>
      </c>
      <c r="B250" s="35">
        <v>1063.9870000000001</v>
      </c>
      <c r="C250" s="35">
        <v>3.7999999999999999E-2</v>
      </c>
      <c r="D250" s="35">
        <v>0.54</v>
      </c>
      <c r="E250" s="35">
        <v>-1.18</v>
      </c>
      <c r="F250" s="35">
        <v>1.79</v>
      </c>
      <c r="H250" s="35">
        <v>1243.873</v>
      </c>
      <c r="I250" s="35">
        <v>104.49199999999999</v>
      </c>
      <c r="L250" s="29"/>
      <c r="M250" s="29"/>
      <c r="N250" s="29"/>
      <c r="U250" s="29"/>
      <c r="V250" s="29"/>
      <c r="W250" s="29"/>
    </row>
    <row r="251" spans="1:23" x14ac:dyDescent="0.25">
      <c r="A251" s="41">
        <v>43376</v>
      </c>
      <c r="B251" s="35">
        <v>1060.624</v>
      </c>
      <c r="C251" s="35">
        <v>4.7E-2</v>
      </c>
      <c r="D251" s="35">
        <v>-0.52</v>
      </c>
      <c r="E251" s="35">
        <v>7.0000000000000007E-2</v>
      </c>
      <c r="F251" s="35">
        <v>-2.65</v>
      </c>
      <c r="H251" s="35">
        <v>1170.893</v>
      </c>
      <c r="I251" s="35">
        <v>103.92600000000002</v>
      </c>
      <c r="L251" s="29"/>
      <c r="M251" s="29"/>
      <c r="N251" s="29"/>
      <c r="U251" s="29"/>
      <c r="V251" s="29"/>
      <c r="W251" s="29"/>
    </row>
    <row r="252" spans="1:23" x14ac:dyDescent="0.25">
      <c r="A252" s="41">
        <v>43383</v>
      </c>
      <c r="B252" s="35">
        <v>1014.6320000000001</v>
      </c>
      <c r="C252" s="35">
        <v>4.7E-2</v>
      </c>
      <c r="D252" s="35">
        <v>-1.42</v>
      </c>
      <c r="E252" s="35">
        <v>-3.16</v>
      </c>
      <c r="F252" s="35">
        <v>3.36</v>
      </c>
      <c r="H252" s="35">
        <v>1118.982</v>
      </c>
      <c r="I252" s="35">
        <v>103.752</v>
      </c>
      <c r="L252" s="29"/>
      <c r="M252" s="29"/>
      <c r="N252" s="29"/>
      <c r="U252" s="29"/>
      <c r="V252" s="29"/>
      <c r="W252" s="29"/>
    </row>
    <row r="253" spans="1:23" x14ac:dyDescent="0.25">
      <c r="A253" s="41">
        <v>43390</v>
      </c>
      <c r="B253" s="35">
        <v>1014.8150000000001</v>
      </c>
      <c r="C253" s="35">
        <v>4.7E-2</v>
      </c>
      <c r="D253" s="35">
        <v>-4.26</v>
      </c>
      <c r="E253" s="35">
        <v>-0.76</v>
      </c>
      <c r="F253" s="35">
        <v>-0.03</v>
      </c>
      <c r="H253" s="35">
        <v>1103.098</v>
      </c>
      <c r="I253" s="35">
        <v>103.80799999999999</v>
      </c>
      <c r="L253" s="29"/>
      <c r="M253" s="29"/>
      <c r="N253" s="29"/>
      <c r="U253" s="29"/>
      <c r="V253" s="29"/>
      <c r="W253" s="29"/>
    </row>
    <row r="254" spans="1:23" x14ac:dyDescent="0.25">
      <c r="A254" s="41">
        <v>43397</v>
      </c>
      <c r="B254" s="35">
        <v>967.87900000000002</v>
      </c>
      <c r="C254" s="35">
        <v>4.7E-2</v>
      </c>
      <c r="D254" s="35">
        <v>-0.15</v>
      </c>
      <c r="E254" s="35">
        <v>-0.98</v>
      </c>
      <c r="F254" s="35">
        <v>0.56999999999999995</v>
      </c>
      <c r="H254" s="35">
        <v>1044.605</v>
      </c>
      <c r="I254" s="35">
        <v>103.48200000000001</v>
      </c>
      <c r="L254" s="29"/>
      <c r="M254" s="29"/>
      <c r="N254" s="29"/>
      <c r="U254" s="29"/>
      <c r="V254" s="29"/>
      <c r="W254" s="29"/>
    </row>
    <row r="255" spans="1:23" x14ac:dyDescent="0.25">
      <c r="A255" s="41">
        <v>43404</v>
      </c>
      <c r="B255" s="35">
        <v>982.80899999999997</v>
      </c>
      <c r="C255" s="35">
        <v>4.3999999999999997E-2</v>
      </c>
      <c r="D255" s="35">
        <v>-4.0599999999999996</v>
      </c>
      <c r="E255" s="35">
        <v>0.36</v>
      </c>
      <c r="F255" s="35">
        <v>-1.1499999999999999</v>
      </c>
      <c r="H255" s="35">
        <v>1067.95</v>
      </c>
      <c r="I255" s="35">
        <v>103.27799999999999</v>
      </c>
      <c r="L255" s="29"/>
      <c r="M255" s="29"/>
      <c r="N255" s="29"/>
      <c r="U255" s="29"/>
      <c r="V255" s="29"/>
      <c r="W255" s="29"/>
    </row>
    <row r="256" spans="1:23" x14ac:dyDescent="0.25">
      <c r="A256" s="41">
        <v>43411</v>
      </c>
      <c r="B256" s="35">
        <v>1014.777</v>
      </c>
      <c r="C256" s="35">
        <v>4.3999999999999997E-2</v>
      </c>
      <c r="D256" s="35">
        <v>2.87</v>
      </c>
      <c r="E256" s="35">
        <v>1.55</v>
      </c>
      <c r="F256" s="35">
        <v>0.62</v>
      </c>
      <c r="H256" s="35">
        <v>1110.0250000000001</v>
      </c>
      <c r="I256" s="35">
        <v>103.208</v>
      </c>
      <c r="L256" s="29"/>
      <c r="M256" s="29"/>
      <c r="N256" s="29"/>
      <c r="U256" s="29"/>
      <c r="V256" s="29"/>
      <c r="W256" s="29"/>
    </row>
    <row r="257" spans="1:23" x14ac:dyDescent="0.25">
      <c r="A257" s="41">
        <v>43418</v>
      </c>
      <c r="B257" s="35">
        <v>982.22400000000005</v>
      </c>
      <c r="C257" s="35">
        <v>4.3999999999999997E-2</v>
      </c>
      <c r="D257" s="35">
        <v>1.75</v>
      </c>
      <c r="E257" s="35">
        <v>-2.59</v>
      </c>
      <c r="F257" s="35">
        <v>1.21</v>
      </c>
      <c r="H257" s="35">
        <v>1068.7750000000001</v>
      </c>
      <c r="I257" s="35">
        <v>102.976</v>
      </c>
      <c r="L257" s="29"/>
      <c r="M257" s="29"/>
      <c r="N257" s="29"/>
      <c r="U257" s="29"/>
      <c r="V257" s="29"/>
      <c r="W257" s="29"/>
    </row>
    <row r="258" spans="1:23" x14ac:dyDescent="0.25">
      <c r="A258" s="41">
        <v>43425</v>
      </c>
      <c r="B258" s="35">
        <v>970.30700000000002</v>
      </c>
      <c r="C258" s="35">
        <v>4.3999999999999997E-2</v>
      </c>
      <c r="D258" s="35">
        <v>-1.65</v>
      </c>
      <c r="E258" s="35">
        <v>0.21</v>
      </c>
      <c r="F258" s="35">
        <v>0.31</v>
      </c>
      <c r="H258" s="35">
        <v>1059.434</v>
      </c>
      <c r="I258" s="35">
        <v>103.13800000000001</v>
      </c>
      <c r="L258" s="29"/>
      <c r="M258" s="29"/>
      <c r="N258" s="29"/>
      <c r="U258" s="29"/>
      <c r="V258" s="29"/>
      <c r="W258" s="29"/>
    </row>
    <row r="259" spans="1:23" x14ac:dyDescent="0.25">
      <c r="A259" s="41">
        <v>43432</v>
      </c>
      <c r="B259" s="35">
        <v>992.01400000000001</v>
      </c>
      <c r="C259" s="35">
        <v>4.3999999999999997E-2</v>
      </c>
      <c r="D259" s="35">
        <v>-3.74</v>
      </c>
      <c r="E259" s="35">
        <v>1.17</v>
      </c>
      <c r="F259" s="35">
        <v>0.85</v>
      </c>
      <c r="H259" s="35">
        <v>1066.923</v>
      </c>
      <c r="I259" s="35">
        <v>102.97799999999999</v>
      </c>
      <c r="L259" s="29"/>
      <c r="M259" s="29"/>
      <c r="N259" s="29"/>
      <c r="U259" s="29"/>
      <c r="V259" s="29"/>
      <c r="W259" s="29"/>
    </row>
    <row r="260" spans="1:23" x14ac:dyDescent="0.25">
      <c r="A260" s="41">
        <v>43439</v>
      </c>
      <c r="B260" s="35">
        <v>984.36500000000001</v>
      </c>
      <c r="C260" s="35">
        <v>4.8000000000000001E-2</v>
      </c>
      <c r="D260" s="35">
        <v>4.78</v>
      </c>
      <c r="E260" s="35">
        <v>-1.83</v>
      </c>
      <c r="F260" s="35">
        <v>-1.77</v>
      </c>
      <c r="H260" s="35">
        <v>1085.1110000000001</v>
      </c>
      <c r="I260" s="35">
        <v>102.92999999999999</v>
      </c>
      <c r="L260" s="29"/>
      <c r="M260" s="29"/>
      <c r="N260" s="29"/>
      <c r="U260" s="29"/>
      <c r="V260" s="29"/>
      <c r="W260" s="29"/>
    </row>
    <row r="261" spans="1:23" x14ac:dyDescent="0.25">
      <c r="A261" s="41">
        <v>43446</v>
      </c>
      <c r="B261" s="35">
        <v>967.90200000000004</v>
      </c>
      <c r="C261" s="35">
        <v>4.8000000000000001E-2</v>
      </c>
      <c r="D261" s="35">
        <v>-4.83</v>
      </c>
      <c r="E261" s="35">
        <v>-0.74</v>
      </c>
      <c r="F261" s="35">
        <v>-0.46</v>
      </c>
      <c r="H261" s="35">
        <v>1069.9190000000001</v>
      </c>
      <c r="I261" s="35">
        <v>103.10799999999999</v>
      </c>
      <c r="L261" s="29"/>
      <c r="M261" s="29"/>
      <c r="N261" s="29"/>
      <c r="U261" s="29"/>
      <c r="V261" s="29"/>
      <c r="W261" s="29"/>
    </row>
    <row r="262" spans="1:23" x14ac:dyDescent="0.25">
      <c r="A262" s="41">
        <v>43453</v>
      </c>
      <c r="B262" s="35">
        <v>930.95600000000002</v>
      </c>
      <c r="C262" s="35">
        <v>4.8000000000000001E-2</v>
      </c>
      <c r="D262" s="35">
        <v>-1.45</v>
      </c>
      <c r="E262" s="35">
        <v>-1.35</v>
      </c>
      <c r="F262" s="35">
        <v>-1.57</v>
      </c>
      <c r="H262" s="35">
        <v>1077.5050000000001</v>
      </c>
      <c r="I262" s="35">
        <v>103.06800000000001</v>
      </c>
      <c r="L262" s="29"/>
      <c r="M262" s="29"/>
      <c r="N262" s="29"/>
      <c r="U262" s="29"/>
      <c r="V262" s="29"/>
      <c r="W262" s="29"/>
    </row>
    <row r="263" spans="1:23" x14ac:dyDescent="0.25">
      <c r="A263" s="41">
        <v>43460</v>
      </c>
      <c r="B263" s="35">
        <v>910.99599999999998</v>
      </c>
      <c r="C263" s="35">
        <v>4.8000000000000001E-2</v>
      </c>
      <c r="D263" s="35">
        <v>-7.32</v>
      </c>
      <c r="E263" s="35">
        <v>-1.63</v>
      </c>
      <c r="F263" s="35">
        <v>2.1</v>
      </c>
      <c r="H263" s="35">
        <v>1044.345</v>
      </c>
      <c r="I263" s="35">
        <v>103.242</v>
      </c>
      <c r="L263" s="29"/>
      <c r="M263" s="29"/>
      <c r="N263" s="29"/>
      <c r="U263" s="29"/>
      <c r="V263" s="29"/>
      <c r="W263" s="29"/>
    </row>
    <row r="264" spans="1:23" x14ac:dyDescent="0.25">
      <c r="L264" s="29"/>
      <c r="M264" s="29"/>
      <c r="N264" s="29"/>
      <c r="U264" s="29"/>
      <c r="V264" s="29"/>
      <c r="W264" s="29"/>
    </row>
    <row r="265" spans="1:23" x14ac:dyDescent="0.25">
      <c r="L265" s="29"/>
      <c r="M265" s="29"/>
      <c r="N265" s="29"/>
      <c r="U265" s="29"/>
      <c r="V265" s="29"/>
      <c r="W265" s="29"/>
    </row>
    <row r="266" spans="1:23" x14ac:dyDescent="0.25">
      <c r="L266" s="29"/>
      <c r="M266" s="29"/>
      <c r="N266" s="29"/>
      <c r="U266" s="29"/>
      <c r="V266" s="29"/>
      <c r="W266" s="29"/>
    </row>
    <row r="267" spans="1:23" x14ac:dyDescent="0.25">
      <c r="L267" s="29"/>
      <c r="M267" s="29"/>
      <c r="N267" s="29"/>
      <c r="U267" s="29"/>
      <c r="V267" s="29"/>
      <c r="W267" s="29"/>
    </row>
    <row r="268" spans="1:23" x14ac:dyDescent="0.25">
      <c r="L268" s="29"/>
      <c r="M268" s="29"/>
      <c r="N268" s="29"/>
      <c r="U268" s="29"/>
      <c r="V268" s="29"/>
      <c r="W268" s="29"/>
    </row>
    <row r="269" spans="1:23" x14ac:dyDescent="0.25">
      <c r="L269" s="29"/>
      <c r="M269" s="29"/>
      <c r="N269" s="29"/>
      <c r="U269" s="29"/>
      <c r="V269" s="29"/>
      <c r="W269" s="29"/>
    </row>
    <row r="270" spans="1:23" x14ac:dyDescent="0.25">
      <c r="L270" s="29"/>
      <c r="M270" s="29"/>
      <c r="N270" s="29"/>
      <c r="U270" s="29"/>
      <c r="V270" s="29"/>
      <c r="W270" s="29"/>
    </row>
    <row r="271" spans="1:23" x14ac:dyDescent="0.25">
      <c r="L271" s="29"/>
      <c r="M271" s="29"/>
      <c r="N271" s="29"/>
      <c r="U271" s="29"/>
      <c r="V271" s="29"/>
      <c r="W271" s="29"/>
    </row>
    <row r="272" spans="1:23" x14ac:dyDescent="0.25">
      <c r="L272" s="29"/>
      <c r="M272" s="29"/>
      <c r="N272" s="29"/>
      <c r="U272" s="29"/>
      <c r="V272" s="29"/>
      <c r="W272" s="29"/>
    </row>
    <row r="273" spans="12:23" x14ac:dyDescent="0.25">
      <c r="L273" s="29"/>
      <c r="M273" s="29"/>
      <c r="N273" s="29"/>
      <c r="U273" s="29"/>
      <c r="V273" s="29"/>
      <c r="W273" s="29"/>
    </row>
    <row r="274" spans="12:23" x14ac:dyDescent="0.25">
      <c r="L274" s="29"/>
      <c r="M274" s="29"/>
      <c r="N274" s="29"/>
      <c r="U274" s="29"/>
      <c r="V274" s="29"/>
      <c r="W274" s="29"/>
    </row>
    <row r="275" spans="12:23" x14ac:dyDescent="0.25">
      <c r="L275" s="29"/>
      <c r="M275" s="29"/>
      <c r="N275" s="29"/>
      <c r="U275" s="29"/>
      <c r="V275" s="29"/>
      <c r="W275" s="29"/>
    </row>
    <row r="276" spans="12:23" x14ac:dyDescent="0.25">
      <c r="L276" s="29"/>
      <c r="M276" s="29"/>
      <c r="N276" s="29"/>
      <c r="U276" s="29"/>
      <c r="V276" s="29"/>
      <c r="W276" s="29"/>
    </row>
    <row r="277" spans="12:23" x14ac:dyDescent="0.25">
      <c r="L277" s="29"/>
      <c r="M277" s="29"/>
      <c r="N277" s="29"/>
      <c r="U277" s="29"/>
      <c r="V277" s="29"/>
      <c r="W277" s="29"/>
    </row>
    <row r="278" spans="12:23" x14ac:dyDescent="0.25">
      <c r="L278" s="29"/>
      <c r="M278" s="29"/>
      <c r="N278" s="29"/>
      <c r="U278" s="29"/>
      <c r="V278" s="29"/>
      <c r="W278" s="29"/>
    </row>
    <row r="279" spans="12:23" x14ac:dyDescent="0.25">
      <c r="L279" s="29"/>
      <c r="M279" s="29"/>
      <c r="N279" s="29"/>
      <c r="U279" s="29"/>
      <c r="V279" s="29"/>
      <c r="W279" s="29"/>
    </row>
    <row r="280" spans="12:23" x14ac:dyDescent="0.25">
      <c r="L280" s="29"/>
      <c r="M280" s="29"/>
      <c r="N280" s="29"/>
      <c r="U280" s="29"/>
      <c r="V280" s="29"/>
      <c r="W280" s="29"/>
    </row>
    <row r="281" spans="12:23" x14ac:dyDescent="0.25">
      <c r="L281" s="29"/>
      <c r="M281" s="29"/>
      <c r="N281" s="29"/>
      <c r="U281" s="29"/>
      <c r="V281" s="29"/>
      <c r="W281" s="29"/>
    </row>
    <row r="282" spans="12:23" x14ac:dyDescent="0.25">
      <c r="L282" s="29"/>
      <c r="M282" s="29"/>
      <c r="N282" s="29"/>
      <c r="U282" s="29"/>
      <c r="V282" s="29"/>
      <c r="W282" s="29"/>
    </row>
    <row r="283" spans="12:23" x14ac:dyDescent="0.25">
      <c r="L283" s="29"/>
      <c r="M283" s="29"/>
      <c r="N283" s="29"/>
      <c r="U283" s="29"/>
      <c r="V283" s="29"/>
      <c r="W283" s="29"/>
    </row>
    <row r="284" spans="12:23" x14ac:dyDescent="0.25">
      <c r="L284" s="29"/>
      <c r="M284" s="29"/>
      <c r="N284" s="29"/>
      <c r="U284" s="29"/>
      <c r="V284" s="29"/>
      <c r="W284" s="29"/>
    </row>
    <row r="285" spans="12:23" x14ac:dyDescent="0.25">
      <c r="L285" s="29"/>
      <c r="M285" s="29"/>
      <c r="N285" s="29"/>
      <c r="U285" s="29"/>
      <c r="V285" s="29"/>
      <c r="W285" s="29"/>
    </row>
    <row r="286" spans="12:23" x14ac:dyDescent="0.25">
      <c r="L286" s="29"/>
      <c r="M286" s="29"/>
      <c r="N286" s="29"/>
      <c r="U286" s="29"/>
      <c r="V286" s="29"/>
      <c r="W286" s="29"/>
    </row>
    <row r="287" spans="12:23" x14ac:dyDescent="0.25">
      <c r="L287" s="29"/>
      <c r="M287" s="29"/>
      <c r="N287" s="29"/>
      <c r="U287" s="29"/>
      <c r="V287" s="29"/>
      <c r="W287" s="29"/>
    </row>
    <row r="288" spans="12:23" x14ac:dyDescent="0.25">
      <c r="L288" s="29"/>
      <c r="M288" s="29"/>
      <c r="N288" s="29"/>
      <c r="U288" s="29"/>
      <c r="V288" s="29"/>
      <c r="W288" s="29"/>
    </row>
    <row r="289" spans="12:23" x14ac:dyDescent="0.25">
      <c r="L289" s="29"/>
      <c r="M289" s="29"/>
      <c r="N289" s="29"/>
      <c r="U289" s="29"/>
      <c r="V289" s="29"/>
      <c r="W289" s="29"/>
    </row>
    <row r="290" spans="12:23" x14ac:dyDescent="0.25">
      <c r="L290" s="29"/>
      <c r="M290" s="29"/>
      <c r="N290" s="29"/>
      <c r="U290" s="29"/>
      <c r="V290" s="29"/>
      <c r="W290" s="29"/>
    </row>
    <row r="291" spans="12:23" x14ac:dyDescent="0.25">
      <c r="L291" s="29"/>
      <c r="M291" s="29"/>
      <c r="N291" s="29"/>
      <c r="U291" s="29"/>
      <c r="V291" s="29"/>
      <c r="W291" s="29"/>
    </row>
    <row r="292" spans="12:23" x14ac:dyDescent="0.25">
      <c r="L292" s="29"/>
      <c r="M292" s="29"/>
      <c r="N292" s="29"/>
      <c r="U292" s="29"/>
      <c r="V292" s="29"/>
      <c r="W292" s="29"/>
    </row>
    <row r="293" spans="12:23" x14ac:dyDescent="0.25">
      <c r="L293" s="29"/>
      <c r="M293" s="29"/>
      <c r="N293" s="29"/>
      <c r="U293" s="29"/>
      <c r="V293" s="29"/>
      <c r="W293" s="29"/>
    </row>
    <row r="294" spans="12:23" x14ac:dyDescent="0.25">
      <c r="L294" s="29"/>
      <c r="M294" s="29"/>
      <c r="N294" s="29"/>
      <c r="U294" s="29"/>
      <c r="V294" s="29"/>
      <c r="W294" s="29"/>
    </row>
    <row r="295" spans="12:23" x14ac:dyDescent="0.25">
      <c r="L295" s="29"/>
      <c r="M295" s="29"/>
      <c r="N295" s="29"/>
      <c r="U295" s="29"/>
      <c r="V295" s="29"/>
      <c r="W295" s="29"/>
    </row>
    <row r="296" spans="12:23" x14ac:dyDescent="0.25">
      <c r="L296" s="29"/>
      <c r="M296" s="29"/>
      <c r="N296" s="29"/>
      <c r="U296" s="29"/>
      <c r="V296" s="29"/>
      <c r="W296" s="29"/>
    </row>
    <row r="297" spans="12:23" x14ac:dyDescent="0.25">
      <c r="L297" s="29"/>
      <c r="M297" s="29"/>
      <c r="N297" s="29"/>
      <c r="U297" s="29"/>
      <c r="V297" s="29"/>
      <c r="W297" s="29"/>
    </row>
    <row r="298" spans="12:23" x14ac:dyDescent="0.25">
      <c r="L298" s="29"/>
      <c r="M298" s="29"/>
      <c r="N298" s="29"/>
      <c r="U298" s="29"/>
      <c r="V298" s="29"/>
      <c r="W298" s="29"/>
    </row>
    <row r="299" spans="12:23" x14ac:dyDescent="0.25">
      <c r="L299" s="29"/>
      <c r="M299" s="29"/>
      <c r="N299" s="29"/>
      <c r="U299" s="29"/>
      <c r="V299" s="29"/>
      <c r="W299" s="29"/>
    </row>
    <row r="300" spans="12:23" x14ac:dyDescent="0.25">
      <c r="L300" s="29"/>
      <c r="M300" s="29"/>
      <c r="N300" s="29"/>
      <c r="U300" s="29"/>
      <c r="V300" s="29"/>
      <c r="W300" s="29"/>
    </row>
    <row r="301" spans="12:23" x14ac:dyDescent="0.25">
      <c r="L301" s="29"/>
      <c r="M301" s="29"/>
      <c r="N301" s="29"/>
      <c r="U301" s="29"/>
      <c r="V301" s="29"/>
      <c r="W301" s="29"/>
    </row>
    <row r="302" spans="12:23" x14ac:dyDescent="0.25">
      <c r="L302" s="29"/>
      <c r="M302" s="29"/>
      <c r="N302" s="29"/>
      <c r="U302" s="29"/>
      <c r="V302" s="29"/>
      <c r="W302" s="29"/>
    </row>
    <row r="303" spans="12:23" x14ac:dyDescent="0.25">
      <c r="L303" s="29"/>
      <c r="M303" s="29"/>
      <c r="N303" s="29"/>
      <c r="U303" s="29"/>
      <c r="V303" s="29"/>
      <c r="W303" s="29"/>
    </row>
    <row r="304" spans="12:23" x14ac:dyDescent="0.25">
      <c r="L304" s="29"/>
      <c r="M304" s="29"/>
      <c r="N304" s="29"/>
      <c r="U304" s="29"/>
      <c r="V304" s="29"/>
      <c r="W304" s="29"/>
    </row>
    <row r="305" spans="12:23" x14ac:dyDescent="0.25">
      <c r="L305" s="29"/>
      <c r="M305" s="29"/>
      <c r="N305" s="29"/>
      <c r="U305" s="29"/>
      <c r="V305" s="29"/>
      <c r="W305" s="29"/>
    </row>
    <row r="306" spans="12:23" x14ac:dyDescent="0.25">
      <c r="L306" s="29"/>
      <c r="M306" s="29"/>
      <c r="N306" s="29"/>
      <c r="U306" s="29"/>
      <c r="V306" s="29"/>
      <c r="W306" s="29"/>
    </row>
    <row r="307" spans="12:23" x14ac:dyDescent="0.25">
      <c r="L307" s="29"/>
      <c r="M307" s="29"/>
      <c r="N307" s="29"/>
      <c r="U307" s="29"/>
      <c r="V307" s="29"/>
      <c r="W307" s="29"/>
    </row>
    <row r="308" spans="12:23" x14ac:dyDescent="0.25">
      <c r="L308" s="29"/>
      <c r="M308" s="29"/>
      <c r="N308" s="29"/>
      <c r="U308" s="29"/>
      <c r="V308" s="29"/>
      <c r="W308" s="29"/>
    </row>
    <row r="309" spans="12:23" x14ac:dyDescent="0.25">
      <c r="L309" s="29"/>
      <c r="M309" s="29"/>
      <c r="N309" s="29"/>
      <c r="U309" s="29"/>
      <c r="V309" s="29"/>
      <c r="W309" s="29"/>
    </row>
    <row r="310" spans="12:23" x14ac:dyDescent="0.25">
      <c r="L310" s="29"/>
      <c r="M310" s="29"/>
      <c r="N310" s="29"/>
      <c r="U310" s="29"/>
      <c r="V310" s="29"/>
      <c r="W310" s="29"/>
    </row>
    <row r="311" spans="12:23" x14ac:dyDescent="0.25">
      <c r="L311" s="29"/>
      <c r="M311" s="29"/>
      <c r="N311" s="29"/>
      <c r="U311" s="29"/>
      <c r="V311" s="29"/>
      <c r="W311" s="29"/>
    </row>
    <row r="312" spans="12:23" x14ac:dyDescent="0.25">
      <c r="L312" s="29"/>
      <c r="M312" s="29"/>
      <c r="N312" s="29"/>
      <c r="U312" s="29"/>
      <c r="V312" s="29"/>
      <c r="W312" s="29"/>
    </row>
    <row r="313" spans="12:23" x14ac:dyDescent="0.25">
      <c r="L313" s="29"/>
      <c r="M313" s="29"/>
      <c r="N313" s="29"/>
      <c r="U313" s="29"/>
      <c r="V313" s="29"/>
      <c r="W313" s="29"/>
    </row>
    <row r="314" spans="12:23" x14ac:dyDescent="0.25">
      <c r="L314" s="29"/>
      <c r="M314" s="29"/>
      <c r="N314" s="29"/>
      <c r="U314" s="29"/>
      <c r="V314" s="29"/>
      <c r="W314" s="29"/>
    </row>
    <row r="315" spans="12:23" x14ac:dyDescent="0.25">
      <c r="L315" s="29"/>
      <c r="M315" s="29"/>
      <c r="N315" s="29"/>
      <c r="U315" s="29"/>
      <c r="V315" s="29"/>
      <c r="W315" s="29"/>
    </row>
    <row r="316" spans="12:23" x14ac:dyDescent="0.25">
      <c r="L316" s="29"/>
      <c r="M316" s="29"/>
      <c r="N316" s="29"/>
      <c r="U316" s="29"/>
      <c r="V316" s="29"/>
      <c r="W316" s="29"/>
    </row>
    <row r="317" spans="12:23" x14ac:dyDescent="0.25">
      <c r="L317" s="29"/>
      <c r="M317" s="29"/>
      <c r="N317" s="29"/>
      <c r="U317" s="29"/>
      <c r="V317" s="29"/>
      <c r="W317" s="29"/>
    </row>
    <row r="318" spans="12:23" x14ac:dyDescent="0.25">
      <c r="L318" s="29"/>
      <c r="M318" s="29"/>
      <c r="N318" s="29"/>
      <c r="U318" s="29"/>
      <c r="V318" s="29"/>
      <c r="W318" s="29"/>
    </row>
    <row r="319" spans="12:23" x14ac:dyDescent="0.25">
      <c r="L319" s="29"/>
      <c r="M319" s="29"/>
      <c r="N319" s="29"/>
      <c r="U319" s="29"/>
      <c r="V319" s="29"/>
      <c r="W319" s="29"/>
    </row>
    <row r="320" spans="12:23" x14ac:dyDescent="0.25">
      <c r="L320" s="29"/>
      <c r="M320" s="29"/>
      <c r="N320" s="29"/>
      <c r="U320" s="29"/>
      <c r="V320" s="29"/>
      <c r="W320" s="29"/>
    </row>
    <row r="321" spans="12:23" x14ac:dyDescent="0.25">
      <c r="L321" s="29"/>
      <c r="M321" s="29"/>
      <c r="N321" s="29"/>
      <c r="U321" s="29"/>
      <c r="V321" s="29"/>
      <c r="W321" s="29"/>
    </row>
    <row r="322" spans="12:23" x14ac:dyDescent="0.25">
      <c r="L322" s="29"/>
      <c r="M322" s="29"/>
      <c r="N322" s="29"/>
      <c r="U322" s="29"/>
      <c r="V322" s="29"/>
      <c r="W322" s="29"/>
    </row>
    <row r="323" spans="12:23" x14ac:dyDescent="0.25">
      <c r="L323" s="29"/>
      <c r="M323" s="29"/>
      <c r="N323" s="29"/>
      <c r="U323" s="29"/>
      <c r="V323" s="29"/>
      <c r="W323" s="29"/>
    </row>
    <row r="324" spans="12:23" x14ac:dyDescent="0.25">
      <c r="L324" s="29"/>
      <c r="M324" s="29"/>
      <c r="N324" s="29"/>
      <c r="U324" s="29"/>
      <c r="V324" s="29"/>
      <c r="W324" s="29"/>
    </row>
    <row r="325" spans="12:23" x14ac:dyDescent="0.25">
      <c r="L325" s="29"/>
      <c r="M325" s="29"/>
      <c r="N325" s="29"/>
      <c r="U325" s="29"/>
      <c r="V325" s="29"/>
      <c r="W325" s="29"/>
    </row>
    <row r="326" spans="12:23" x14ac:dyDescent="0.25">
      <c r="L326" s="29"/>
      <c r="M326" s="29"/>
      <c r="N326" s="29"/>
      <c r="U326" s="29"/>
      <c r="V326" s="29"/>
      <c r="W326" s="29"/>
    </row>
    <row r="327" spans="12:23" x14ac:dyDescent="0.25">
      <c r="L327" s="29"/>
      <c r="M327" s="29"/>
      <c r="N327" s="29"/>
      <c r="U327" s="29"/>
      <c r="V327" s="29"/>
      <c r="W327" s="29"/>
    </row>
    <row r="328" spans="12:23" x14ac:dyDescent="0.25">
      <c r="L328" s="29"/>
      <c r="M328" s="29"/>
      <c r="N328" s="29"/>
      <c r="U328" s="29"/>
      <c r="V328" s="29"/>
      <c r="W328" s="29"/>
    </row>
    <row r="329" spans="12:23" x14ac:dyDescent="0.25">
      <c r="L329" s="29"/>
      <c r="M329" s="29"/>
      <c r="N329" s="29"/>
      <c r="U329" s="29"/>
      <c r="V329" s="29"/>
      <c r="W329" s="29"/>
    </row>
    <row r="330" spans="12:23" x14ac:dyDescent="0.25">
      <c r="L330" s="29"/>
      <c r="M330" s="29"/>
      <c r="N330" s="29"/>
      <c r="U330" s="29"/>
      <c r="V330" s="29"/>
      <c r="W330" s="29"/>
    </row>
    <row r="331" spans="12:23" x14ac:dyDescent="0.25">
      <c r="L331" s="29"/>
      <c r="M331" s="29"/>
      <c r="N331" s="29"/>
      <c r="U331" s="29"/>
      <c r="V331" s="29"/>
      <c r="W331" s="29"/>
    </row>
    <row r="332" spans="12:23" x14ac:dyDescent="0.25">
      <c r="L332" s="29"/>
      <c r="M332" s="29"/>
      <c r="N332" s="29"/>
      <c r="U332" s="29"/>
      <c r="V332" s="29"/>
      <c r="W332" s="29"/>
    </row>
    <row r="333" spans="12:23" x14ac:dyDescent="0.25">
      <c r="L333" s="29"/>
      <c r="M333" s="29"/>
      <c r="N333" s="29"/>
      <c r="U333" s="29"/>
      <c r="V333" s="29"/>
      <c r="W333" s="29"/>
    </row>
    <row r="334" spans="12:23" x14ac:dyDescent="0.25">
      <c r="L334" s="29"/>
      <c r="M334" s="29"/>
      <c r="N334" s="29"/>
      <c r="U334" s="29"/>
      <c r="V334" s="29"/>
      <c r="W334" s="29"/>
    </row>
    <row r="335" spans="12:23" x14ac:dyDescent="0.25">
      <c r="L335" s="29"/>
      <c r="M335" s="29"/>
      <c r="N335" s="29"/>
      <c r="U335" s="29"/>
      <c r="V335" s="29"/>
      <c r="W335" s="29"/>
    </row>
    <row r="336" spans="12:23" x14ac:dyDescent="0.25">
      <c r="L336" s="29"/>
      <c r="M336" s="29"/>
      <c r="N336" s="29"/>
      <c r="U336" s="29"/>
      <c r="V336" s="29"/>
      <c r="W336" s="29"/>
    </row>
    <row r="337" spans="12:23" x14ac:dyDescent="0.25">
      <c r="L337" s="29"/>
      <c r="M337" s="29"/>
      <c r="N337" s="29"/>
      <c r="U337" s="29"/>
      <c r="V337" s="29"/>
      <c r="W337" s="29"/>
    </row>
    <row r="338" spans="12:23" x14ac:dyDescent="0.25">
      <c r="L338" s="29"/>
      <c r="M338" s="29"/>
      <c r="N338" s="29"/>
      <c r="U338" s="29"/>
      <c r="V338" s="29"/>
      <c r="W338" s="29"/>
    </row>
    <row r="339" spans="12:23" x14ac:dyDescent="0.25">
      <c r="L339" s="29"/>
      <c r="M339" s="29"/>
      <c r="N339" s="29"/>
      <c r="U339" s="29"/>
      <c r="V339" s="29"/>
      <c r="W339" s="29"/>
    </row>
    <row r="340" spans="12:23" x14ac:dyDescent="0.25">
      <c r="L340" s="29"/>
      <c r="M340" s="29"/>
      <c r="N340" s="29"/>
      <c r="U340" s="29"/>
      <c r="V340" s="29"/>
      <c r="W340" s="29"/>
    </row>
    <row r="341" spans="12:23" x14ac:dyDescent="0.25">
      <c r="L341" s="29"/>
      <c r="M341" s="29"/>
      <c r="N341" s="29"/>
      <c r="U341" s="29"/>
      <c r="V341" s="29"/>
      <c r="W341" s="29"/>
    </row>
    <row r="342" spans="12:23" x14ac:dyDescent="0.25">
      <c r="L342" s="29"/>
      <c r="M342" s="29"/>
      <c r="N342" s="29"/>
      <c r="U342" s="29"/>
      <c r="V342" s="29"/>
      <c r="W342" s="29"/>
    </row>
    <row r="343" spans="12:23" x14ac:dyDescent="0.25">
      <c r="L343" s="29"/>
      <c r="M343" s="29"/>
      <c r="N343" s="29"/>
      <c r="U343" s="29"/>
      <c r="V343" s="29"/>
      <c r="W343" s="29"/>
    </row>
    <row r="344" spans="12:23" x14ac:dyDescent="0.25">
      <c r="L344" s="29"/>
      <c r="M344" s="29"/>
      <c r="N344" s="29"/>
      <c r="U344" s="29"/>
      <c r="V344" s="29"/>
      <c r="W344" s="29"/>
    </row>
    <row r="345" spans="12:23" x14ac:dyDescent="0.25">
      <c r="L345" s="29"/>
      <c r="M345" s="29"/>
      <c r="N345" s="29"/>
      <c r="U345" s="29"/>
      <c r="V345" s="29"/>
      <c r="W345" s="29"/>
    </row>
    <row r="346" spans="12:23" x14ac:dyDescent="0.25">
      <c r="L346" s="29"/>
      <c r="M346" s="29"/>
      <c r="N346" s="29"/>
      <c r="U346" s="29"/>
      <c r="V346" s="29"/>
      <c r="W346" s="29"/>
    </row>
    <row r="347" spans="12:23" x14ac:dyDescent="0.25">
      <c r="L347" s="29"/>
      <c r="M347" s="29"/>
      <c r="N347" s="29"/>
      <c r="U347" s="29"/>
      <c r="V347" s="29"/>
      <c r="W347" s="29"/>
    </row>
    <row r="348" spans="12:23" x14ac:dyDescent="0.25">
      <c r="L348" s="29"/>
      <c r="M348" s="29"/>
      <c r="N348" s="29"/>
      <c r="U348" s="29"/>
      <c r="V348" s="29"/>
      <c r="W348" s="29"/>
    </row>
    <row r="349" spans="12:23" x14ac:dyDescent="0.25">
      <c r="L349" s="29"/>
      <c r="M349" s="29"/>
      <c r="N349" s="29"/>
      <c r="U349" s="29"/>
      <c r="V349" s="29"/>
      <c r="W349" s="29"/>
    </row>
    <row r="350" spans="12:23" x14ac:dyDescent="0.25">
      <c r="L350" s="29"/>
      <c r="M350" s="29"/>
      <c r="N350" s="29"/>
      <c r="U350" s="29"/>
      <c r="V350" s="29"/>
      <c r="W350" s="29"/>
    </row>
    <row r="351" spans="12:23" x14ac:dyDescent="0.25">
      <c r="L351" s="29"/>
      <c r="M351" s="29"/>
      <c r="N351" s="29"/>
      <c r="U351" s="29"/>
      <c r="V351" s="29"/>
      <c r="W351" s="29"/>
    </row>
    <row r="352" spans="12:23" x14ac:dyDescent="0.25">
      <c r="L352" s="29"/>
      <c r="M352" s="29"/>
      <c r="N352" s="29"/>
      <c r="U352" s="29"/>
      <c r="V352" s="29"/>
      <c r="W352" s="29"/>
    </row>
    <row r="353" spans="12:23" x14ac:dyDescent="0.25">
      <c r="L353" s="29"/>
      <c r="M353" s="29"/>
      <c r="N353" s="29"/>
      <c r="U353" s="29"/>
      <c r="V353" s="29"/>
      <c r="W353" s="29"/>
    </row>
    <row r="354" spans="12:23" x14ac:dyDescent="0.25">
      <c r="L354" s="29"/>
      <c r="M354" s="29"/>
      <c r="N354" s="29"/>
      <c r="U354" s="29"/>
      <c r="V354" s="29"/>
      <c r="W354" s="29"/>
    </row>
    <row r="355" spans="12:23" x14ac:dyDescent="0.25">
      <c r="L355" s="29"/>
      <c r="M355" s="29"/>
      <c r="N355" s="29"/>
      <c r="U355" s="29"/>
      <c r="V355" s="29"/>
      <c r="W355" s="29"/>
    </row>
    <row r="356" spans="12:23" x14ac:dyDescent="0.25">
      <c r="L356" s="29"/>
      <c r="M356" s="29"/>
      <c r="N356" s="29"/>
      <c r="U356" s="29"/>
      <c r="V356" s="29"/>
      <c r="W356" s="29"/>
    </row>
    <row r="357" spans="12:23" x14ac:dyDescent="0.25">
      <c r="L357" s="29"/>
      <c r="M357" s="29"/>
      <c r="N357" s="29"/>
      <c r="U357" s="29"/>
      <c r="V357" s="29"/>
      <c r="W357" s="29"/>
    </row>
    <row r="358" spans="12:23" x14ac:dyDescent="0.25">
      <c r="L358" s="29"/>
      <c r="M358" s="29"/>
      <c r="N358" s="29"/>
      <c r="U358" s="29"/>
      <c r="V358" s="29"/>
      <c r="W358" s="29"/>
    </row>
    <row r="359" spans="12:23" x14ac:dyDescent="0.25">
      <c r="L359" s="29"/>
      <c r="M359" s="29"/>
      <c r="N359" s="29"/>
      <c r="U359" s="29"/>
      <c r="V359" s="29"/>
      <c r="W359" s="29"/>
    </row>
    <row r="360" spans="12:23" x14ac:dyDescent="0.25">
      <c r="L360" s="29"/>
      <c r="M360" s="29"/>
      <c r="N360" s="29"/>
      <c r="U360" s="29"/>
      <c r="V360" s="29"/>
      <c r="W360" s="29"/>
    </row>
    <row r="361" spans="12:23" x14ac:dyDescent="0.25">
      <c r="L361" s="29"/>
      <c r="M361" s="29"/>
      <c r="N361" s="29"/>
      <c r="U361" s="29"/>
      <c r="V361" s="29"/>
      <c r="W361" s="29"/>
    </row>
    <row r="362" spans="12:23" x14ac:dyDescent="0.25">
      <c r="L362" s="29"/>
      <c r="M362" s="29"/>
      <c r="N362" s="29"/>
      <c r="U362" s="29"/>
      <c r="V362" s="29"/>
      <c r="W362" s="29"/>
    </row>
    <row r="363" spans="12:23" x14ac:dyDescent="0.25">
      <c r="L363" s="29"/>
      <c r="M363" s="29"/>
      <c r="N363" s="29"/>
      <c r="U363" s="29"/>
      <c r="V363" s="29"/>
      <c r="W363" s="29"/>
    </row>
    <row r="364" spans="12:23" x14ac:dyDescent="0.25">
      <c r="L364" s="29"/>
      <c r="M364" s="29"/>
      <c r="N364" s="29"/>
      <c r="U364" s="29"/>
      <c r="V364" s="29"/>
      <c r="W364" s="29"/>
    </row>
    <row r="365" spans="12:23" x14ac:dyDescent="0.25">
      <c r="L365" s="29"/>
      <c r="M365" s="29"/>
      <c r="N365" s="29"/>
      <c r="U365" s="29"/>
      <c r="V365" s="29"/>
      <c r="W365" s="29"/>
    </row>
    <row r="366" spans="12:23" x14ac:dyDescent="0.25">
      <c r="L366" s="29"/>
      <c r="M366" s="29"/>
      <c r="N366" s="29"/>
      <c r="U366" s="29"/>
      <c r="V366" s="29"/>
      <c r="W366" s="29"/>
    </row>
    <row r="367" spans="12:23" x14ac:dyDescent="0.25">
      <c r="L367" s="29"/>
      <c r="M367" s="29"/>
      <c r="N367" s="29"/>
      <c r="U367" s="29"/>
      <c r="V367" s="29"/>
      <c r="W367" s="29"/>
    </row>
    <row r="368" spans="12:23" x14ac:dyDescent="0.25">
      <c r="L368" s="29"/>
      <c r="M368" s="29"/>
      <c r="N368" s="29"/>
      <c r="U368" s="29"/>
      <c r="V368" s="29"/>
      <c r="W368" s="29"/>
    </row>
    <row r="369" spans="12:23" x14ac:dyDescent="0.25">
      <c r="L369" s="29"/>
      <c r="M369" s="29"/>
      <c r="N369" s="29"/>
      <c r="U369" s="29"/>
      <c r="V369" s="29"/>
      <c r="W369" s="29"/>
    </row>
    <row r="370" spans="12:23" x14ac:dyDescent="0.25">
      <c r="L370" s="29"/>
      <c r="M370" s="29"/>
      <c r="N370" s="29"/>
      <c r="U370" s="29"/>
      <c r="V370" s="29"/>
      <c r="W370" s="29"/>
    </row>
    <row r="371" spans="12:23" x14ac:dyDescent="0.25">
      <c r="L371" s="29"/>
      <c r="M371" s="29"/>
      <c r="N371" s="29"/>
      <c r="U371" s="29"/>
      <c r="V371" s="29"/>
      <c r="W371" s="29"/>
    </row>
    <row r="372" spans="12:23" x14ac:dyDescent="0.25">
      <c r="L372" s="29"/>
      <c r="M372" s="29"/>
      <c r="N372" s="29"/>
      <c r="U372" s="29"/>
      <c r="V372" s="29"/>
      <c r="W372" s="29"/>
    </row>
    <row r="373" spans="12:23" x14ac:dyDescent="0.25">
      <c r="L373" s="29"/>
      <c r="M373" s="29"/>
      <c r="N373" s="29"/>
      <c r="U373" s="29"/>
      <c r="V373" s="29"/>
      <c r="W373" s="29"/>
    </row>
    <row r="374" spans="12:23" x14ac:dyDescent="0.25">
      <c r="L374" s="29"/>
      <c r="M374" s="29"/>
      <c r="N374" s="29"/>
      <c r="U374" s="29"/>
      <c r="V374" s="29"/>
      <c r="W374" s="29"/>
    </row>
    <row r="375" spans="12:23" x14ac:dyDescent="0.25">
      <c r="L375" s="29"/>
      <c r="M375" s="29"/>
      <c r="N375" s="29"/>
      <c r="U375" s="29"/>
      <c r="V375" s="29"/>
      <c r="W375" s="29"/>
    </row>
    <row r="376" spans="12:23" x14ac:dyDescent="0.25">
      <c r="L376" s="29"/>
      <c r="M376" s="29"/>
      <c r="N376" s="29"/>
      <c r="U376" s="29"/>
      <c r="V376" s="29"/>
      <c r="W376" s="29"/>
    </row>
    <row r="377" spans="12:23" x14ac:dyDescent="0.25">
      <c r="L377" s="29"/>
      <c r="M377" s="29"/>
      <c r="N377" s="29"/>
      <c r="U377" s="29"/>
      <c r="V377" s="29"/>
      <c r="W377" s="29"/>
    </row>
    <row r="378" spans="12:23" x14ac:dyDescent="0.25">
      <c r="L378" s="29"/>
      <c r="M378" s="29"/>
      <c r="N378" s="29"/>
      <c r="U378" s="29"/>
      <c r="V378" s="29"/>
      <c r="W378" s="29"/>
    </row>
    <row r="379" spans="12:23" x14ac:dyDescent="0.25">
      <c r="L379" s="29"/>
      <c r="M379" s="29"/>
      <c r="N379" s="29"/>
      <c r="U379" s="29"/>
      <c r="V379" s="29"/>
      <c r="W379" s="29"/>
    </row>
    <row r="380" spans="12:23" x14ac:dyDescent="0.25">
      <c r="L380" s="29"/>
      <c r="M380" s="29"/>
      <c r="N380" s="29"/>
      <c r="U380" s="29"/>
      <c r="V380" s="29"/>
      <c r="W380" s="29"/>
    </row>
    <row r="381" spans="12:23" x14ac:dyDescent="0.25">
      <c r="L381" s="29"/>
      <c r="M381" s="29"/>
      <c r="N381" s="29"/>
      <c r="U381" s="29"/>
      <c r="V381" s="29"/>
      <c r="W381" s="29"/>
    </row>
    <row r="382" spans="12:23" x14ac:dyDescent="0.25">
      <c r="L382" s="29"/>
      <c r="M382" s="29"/>
      <c r="N382" s="29"/>
      <c r="U382" s="29"/>
      <c r="V382" s="29"/>
      <c r="W382" s="29"/>
    </row>
    <row r="383" spans="12:23" x14ac:dyDescent="0.25">
      <c r="L383" s="29"/>
      <c r="M383" s="29"/>
      <c r="N383" s="29"/>
      <c r="U383" s="29"/>
      <c r="V383" s="29"/>
      <c r="W383" s="29"/>
    </row>
    <row r="384" spans="12:23" x14ac:dyDescent="0.25">
      <c r="L384" s="29"/>
      <c r="M384" s="29"/>
      <c r="N384" s="29"/>
      <c r="U384" s="29"/>
      <c r="V384" s="29"/>
      <c r="W384" s="29"/>
    </row>
    <row r="385" spans="12:23" x14ac:dyDescent="0.25">
      <c r="L385" s="29"/>
      <c r="M385" s="29"/>
      <c r="N385" s="29"/>
      <c r="U385" s="29"/>
      <c r="V385" s="29"/>
      <c r="W385" s="29"/>
    </row>
    <row r="386" spans="12:23" x14ac:dyDescent="0.25">
      <c r="L386" s="29"/>
      <c r="M386" s="29"/>
      <c r="N386" s="29"/>
      <c r="U386" s="29"/>
      <c r="V386" s="29"/>
      <c r="W386" s="29"/>
    </row>
    <row r="387" spans="12:23" x14ac:dyDescent="0.25">
      <c r="L387" s="29"/>
      <c r="M387" s="29"/>
      <c r="N387" s="29"/>
      <c r="U387" s="29"/>
      <c r="V387" s="29"/>
      <c r="W387" s="29"/>
    </row>
    <row r="388" spans="12:23" x14ac:dyDescent="0.25">
      <c r="L388" s="29"/>
      <c r="M388" s="29"/>
      <c r="N388" s="29"/>
      <c r="U388" s="29"/>
      <c r="V388" s="29"/>
      <c r="W388" s="29"/>
    </row>
    <row r="389" spans="12:23" x14ac:dyDescent="0.25">
      <c r="L389" s="29"/>
      <c r="M389" s="29"/>
      <c r="N389" s="29"/>
      <c r="U389" s="29"/>
      <c r="V389" s="29"/>
      <c r="W389" s="29"/>
    </row>
    <row r="390" spans="12:23" x14ac:dyDescent="0.25">
      <c r="L390" s="29"/>
      <c r="M390" s="29"/>
      <c r="N390" s="29"/>
      <c r="U390" s="29"/>
      <c r="V390" s="29"/>
      <c r="W390" s="29"/>
    </row>
    <row r="391" spans="12:23" x14ac:dyDescent="0.25">
      <c r="L391" s="29"/>
      <c r="M391" s="29"/>
      <c r="N391" s="29"/>
      <c r="U391" s="29"/>
      <c r="V391" s="29"/>
      <c r="W391" s="29"/>
    </row>
    <row r="392" spans="12:23" x14ac:dyDescent="0.25">
      <c r="L392" s="29"/>
      <c r="M392" s="29"/>
      <c r="N392" s="29"/>
      <c r="U392" s="29"/>
      <c r="V392" s="29"/>
      <c r="W392" s="29"/>
    </row>
    <row r="393" spans="12:23" x14ac:dyDescent="0.25">
      <c r="L393" s="29"/>
      <c r="M393" s="29"/>
      <c r="N393" s="29"/>
      <c r="U393" s="29"/>
      <c r="V393" s="29"/>
      <c r="W393" s="29"/>
    </row>
    <row r="394" spans="12:23" x14ac:dyDescent="0.25">
      <c r="L394" s="29"/>
      <c r="M394" s="29"/>
      <c r="N394" s="29"/>
      <c r="U394" s="29"/>
      <c r="V394" s="29"/>
      <c r="W394" s="29"/>
    </row>
    <row r="395" spans="12:23" x14ac:dyDescent="0.25">
      <c r="L395" s="29"/>
      <c r="M395" s="29"/>
      <c r="N395" s="29"/>
      <c r="U395" s="29"/>
      <c r="V395" s="29"/>
      <c r="W395" s="29"/>
    </row>
    <row r="396" spans="12:23" x14ac:dyDescent="0.25">
      <c r="L396" s="29"/>
      <c r="M396" s="29"/>
      <c r="N396" s="29"/>
      <c r="U396" s="29"/>
      <c r="V396" s="29"/>
      <c r="W396" s="29"/>
    </row>
    <row r="397" spans="12:23" x14ac:dyDescent="0.25">
      <c r="L397" s="29"/>
      <c r="M397" s="29"/>
      <c r="N397" s="29"/>
      <c r="U397" s="29"/>
      <c r="V397" s="29"/>
      <c r="W397" s="29"/>
    </row>
    <row r="398" spans="12:23" x14ac:dyDescent="0.25">
      <c r="L398" s="29"/>
      <c r="M398" s="29"/>
      <c r="N398" s="29"/>
      <c r="U398" s="29"/>
      <c r="V398" s="29"/>
      <c r="W398" s="29"/>
    </row>
    <row r="399" spans="12:23" x14ac:dyDescent="0.25">
      <c r="L399" s="29"/>
      <c r="M399" s="29"/>
      <c r="N399" s="29"/>
      <c r="U399" s="29"/>
      <c r="V399" s="29"/>
      <c r="W399" s="29"/>
    </row>
    <row r="400" spans="12:23" x14ac:dyDescent="0.25">
      <c r="L400" s="29"/>
      <c r="M400" s="29"/>
      <c r="N400" s="29"/>
      <c r="U400" s="29"/>
      <c r="V400" s="29"/>
      <c r="W400" s="29"/>
    </row>
    <row r="401" spans="12:23" x14ac:dyDescent="0.25">
      <c r="L401" s="29"/>
      <c r="M401" s="29"/>
      <c r="N401" s="29"/>
      <c r="U401" s="29"/>
      <c r="V401" s="29"/>
      <c r="W401" s="29"/>
    </row>
    <row r="402" spans="12:23" x14ac:dyDescent="0.25">
      <c r="L402" s="29"/>
      <c r="M402" s="29"/>
      <c r="N402" s="29"/>
      <c r="U402" s="29"/>
      <c r="V402" s="29"/>
      <c r="W402" s="29"/>
    </row>
    <row r="403" spans="12:23" x14ac:dyDescent="0.25">
      <c r="L403" s="29"/>
      <c r="M403" s="29"/>
      <c r="N403" s="29"/>
      <c r="U403" s="29"/>
      <c r="V403" s="29"/>
      <c r="W403" s="29"/>
    </row>
    <row r="404" spans="12:23" x14ac:dyDescent="0.25">
      <c r="L404" s="29"/>
      <c r="M404" s="29"/>
      <c r="N404" s="29"/>
      <c r="U404" s="29"/>
      <c r="V404" s="29"/>
      <c r="W404" s="29"/>
    </row>
    <row r="405" spans="12:23" x14ac:dyDescent="0.25">
      <c r="L405" s="29"/>
      <c r="M405" s="29"/>
      <c r="N405" s="29"/>
      <c r="U405" s="29"/>
      <c r="V405" s="29"/>
      <c r="W405" s="29"/>
    </row>
    <row r="406" spans="12:23" x14ac:dyDescent="0.25">
      <c r="L406" s="29"/>
      <c r="M406" s="29"/>
      <c r="N406" s="29"/>
      <c r="U406" s="29"/>
      <c r="V406" s="29"/>
      <c r="W406" s="29"/>
    </row>
    <row r="407" spans="12:23" x14ac:dyDescent="0.25">
      <c r="L407" s="29"/>
      <c r="M407" s="29"/>
      <c r="N407" s="29"/>
      <c r="U407" s="29"/>
      <c r="V407" s="29"/>
      <c r="W407" s="29"/>
    </row>
    <row r="408" spans="12:23" x14ac:dyDescent="0.25">
      <c r="L408" s="29"/>
      <c r="M408" s="29"/>
      <c r="N408" s="29"/>
      <c r="U408" s="29"/>
      <c r="V408" s="29"/>
      <c r="W408" s="29"/>
    </row>
    <row r="409" spans="12:23" x14ac:dyDescent="0.25">
      <c r="L409" s="29"/>
      <c r="M409" s="29"/>
      <c r="N409" s="29"/>
      <c r="U409" s="29"/>
      <c r="V409" s="29"/>
      <c r="W409" s="29"/>
    </row>
    <row r="410" spans="12:23" x14ac:dyDescent="0.25">
      <c r="L410" s="29"/>
      <c r="M410" s="29"/>
      <c r="N410" s="29"/>
      <c r="U410" s="29"/>
      <c r="V410" s="29"/>
      <c r="W410" s="29"/>
    </row>
    <row r="411" spans="12:23" x14ac:dyDescent="0.25">
      <c r="L411" s="29"/>
      <c r="M411" s="29"/>
      <c r="N411" s="29"/>
      <c r="U411" s="29"/>
      <c r="V411" s="29"/>
      <c r="W411" s="29"/>
    </row>
    <row r="412" spans="12:23" x14ac:dyDescent="0.25">
      <c r="L412" s="29"/>
      <c r="M412" s="29"/>
      <c r="N412" s="29"/>
      <c r="U412" s="29"/>
      <c r="V412" s="29"/>
      <c r="W412" s="29"/>
    </row>
    <row r="413" spans="12:23" x14ac:dyDescent="0.25">
      <c r="L413" s="29"/>
      <c r="M413" s="29"/>
      <c r="N413" s="29"/>
      <c r="U413" s="29"/>
      <c r="V413" s="29"/>
      <c r="W413" s="29"/>
    </row>
    <row r="414" spans="12:23" x14ac:dyDescent="0.25">
      <c r="L414" s="29"/>
      <c r="M414" s="29"/>
      <c r="N414" s="29"/>
      <c r="U414" s="29"/>
      <c r="V414" s="29"/>
      <c r="W414" s="29"/>
    </row>
    <row r="415" spans="12:23" x14ac:dyDescent="0.25">
      <c r="L415" s="29"/>
      <c r="M415" s="29"/>
      <c r="N415" s="29"/>
      <c r="U415" s="29"/>
      <c r="V415" s="29"/>
      <c r="W415" s="29"/>
    </row>
    <row r="416" spans="12:23" x14ac:dyDescent="0.25">
      <c r="L416" s="29"/>
      <c r="M416" s="29"/>
      <c r="N416" s="29"/>
      <c r="U416" s="29"/>
      <c r="V416" s="29"/>
      <c r="W416" s="29"/>
    </row>
    <row r="417" spans="12:23" x14ac:dyDescent="0.25">
      <c r="L417" s="29"/>
      <c r="M417" s="29"/>
      <c r="N417" s="29"/>
      <c r="U417" s="29"/>
      <c r="V417" s="29"/>
      <c r="W417" s="29"/>
    </row>
    <row r="418" spans="12:23" x14ac:dyDescent="0.25">
      <c r="L418" s="29"/>
      <c r="M418" s="29"/>
      <c r="N418" s="29"/>
      <c r="U418" s="29"/>
      <c r="V418" s="29"/>
      <c r="W418" s="29"/>
    </row>
    <row r="419" spans="12:23" x14ac:dyDescent="0.25">
      <c r="L419" s="29"/>
      <c r="M419" s="29"/>
      <c r="N419" s="29"/>
      <c r="U419" s="29"/>
      <c r="V419" s="29"/>
      <c r="W419" s="29"/>
    </row>
    <row r="420" spans="12:23" x14ac:dyDescent="0.25">
      <c r="L420" s="29"/>
      <c r="M420" s="29"/>
      <c r="N420" s="29"/>
      <c r="U420" s="29"/>
      <c r="V420" s="29"/>
      <c r="W420" s="29"/>
    </row>
    <row r="421" spans="12:23" x14ac:dyDescent="0.25">
      <c r="L421" s="29"/>
      <c r="M421" s="29"/>
      <c r="N421" s="29"/>
      <c r="U421" s="29"/>
      <c r="V421" s="29"/>
      <c r="W421" s="29"/>
    </row>
    <row r="422" spans="12:23" x14ac:dyDescent="0.25">
      <c r="L422" s="29"/>
      <c r="M422" s="29"/>
      <c r="N422" s="29"/>
      <c r="U422" s="29"/>
      <c r="V422" s="29"/>
      <c r="W422" s="29"/>
    </row>
    <row r="423" spans="12:23" x14ac:dyDescent="0.25">
      <c r="L423" s="29"/>
      <c r="M423" s="29"/>
      <c r="N423" s="29"/>
      <c r="U423" s="29"/>
      <c r="V423" s="29"/>
      <c r="W423" s="29"/>
    </row>
    <row r="424" spans="12:23" x14ac:dyDescent="0.25">
      <c r="L424" s="29"/>
      <c r="M424" s="29"/>
      <c r="N424" s="29"/>
      <c r="U424" s="29"/>
      <c r="V424" s="29"/>
      <c r="W424" s="29"/>
    </row>
    <row r="425" spans="12:23" x14ac:dyDescent="0.25">
      <c r="L425" s="29"/>
      <c r="M425" s="29"/>
      <c r="N425" s="29"/>
      <c r="U425" s="29"/>
      <c r="V425" s="29"/>
      <c r="W425" s="29"/>
    </row>
    <row r="426" spans="12:23" x14ac:dyDescent="0.25">
      <c r="L426" s="29"/>
      <c r="M426" s="29"/>
      <c r="N426" s="29"/>
      <c r="U426" s="29"/>
      <c r="V426" s="29"/>
      <c r="W426" s="29"/>
    </row>
    <row r="427" spans="12:23" x14ac:dyDescent="0.25">
      <c r="L427" s="29"/>
      <c r="M427" s="29"/>
      <c r="N427" s="29"/>
      <c r="U427" s="29"/>
      <c r="V427" s="29"/>
      <c r="W427" s="29"/>
    </row>
    <row r="428" spans="12:23" x14ac:dyDescent="0.25">
      <c r="L428" s="29"/>
      <c r="M428" s="29"/>
      <c r="N428" s="29"/>
      <c r="U428" s="29"/>
      <c r="V428" s="29"/>
      <c r="W428" s="29"/>
    </row>
    <row r="429" spans="12:23" x14ac:dyDescent="0.25">
      <c r="L429" s="29"/>
      <c r="M429" s="29"/>
      <c r="N429" s="29"/>
      <c r="U429" s="29"/>
      <c r="V429" s="29"/>
      <c r="W429" s="29"/>
    </row>
    <row r="430" spans="12:23" x14ac:dyDescent="0.25">
      <c r="L430" s="29"/>
      <c r="M430" s="29"/>
      <c r="N430" s="29"/>
      <c r="U430" s="29"/>
      <c r="V430" s="29"/>
      <c r="W430" s="29"/>
    </row>
    <row r="431" spans="12:23" x14ac:dyDescent="0.25">
      <c r="L431" s="29"/>
      <c r="M431" s="29"/>
      <c r="N431" s="29"/>
      <c r="U431" s="29"/>
      <c r="V431" s="29"/>
      <c r="W431" s="29"/>
    </row>
    <row r="432" spans="12:23" x14ac:dyDescent="0.25">
      <c r="L432" s="29"/>
      <c r="M432" s="29"/>
      <c r="N432" s="29"/>
      <c r="U432" s="29"/>
      <c r="V432" s="29"/>
      <c r="W432" s="29"/>
    </row>
    <row r="433" spans="12:23" x14ac:dyDescent="0.25">
      <c r="L433" s="29"/>
      <c r="M433" s="29"/>
      <c r="N433" s="29"/>
      <c r="U433" s="29"/>
      <c r="V433" s="29"/>
      <c r="W433" s="29"/>
    </row>
    <row r="434" spans="12:23" x14ac:dyDescent="0.25">
      <c r="L434" s="29"/>
      <c r="M434" s="29"/>
      <c r="N434" s="29"/>
      <c r="U434" s="29"/>
      <c r="V434" s="29"/>
      <c r="W434" s="29"/>
    </row>
    <row r="435" spans="12:23" x14ac:dyDescent="0.25">
      <c r="L435" s="29"/>
      <c r="M435" s="29"/>
      <c r="N435" s="29"/>
      <c r="U435" s="29"/>
      <c r="V435" s="29"/>
      <c r="W435" s="29"/>
    </row>
    <row r="436" spans="12:23" x14ac:dyDescent="0.25">
      <c r="L436" s="29"/>
      <c r="M436" s="29"/>
      <c r="N436" s="29"/>
      <c r="U436" s="29"/>
      <c r="V436" s="29"/>
      <c r="W436" s="29"/>
    </row>
    <row r="437" spans="12:23" x14ac:dyDescent="0.25">
      <c r="L437" s="29"/>
      <c r="M437" s="29"/>
      <c r="N437" s="29"/>
      <c r="U437" s="29"/>
      <c r="V437" s="29"/>
      <c r="W437" s="29"/>
    </row>
    <row r="438" spans="12:23" x14ac:dyDescent="0.25">
      <c r="L438" s="29"/>
      <c r="M438" s="29"/>
      <c r="N438" s="29"/>
      <c r="U438" s="29"/>
      <c r="V438" s="29"/>
      <c r="W438" s="29"/>
    </row>
    <row r="439" spans="12:23" x14ac:dyDescent="0.25">
      <c r="L439" s="29"/>
      <c r="M439" s="29"/>
      <c r="N439" s="29"/>
      <c r="U439" s="29"/>
      <c r="V439" s="29"/>
      <c r="W439" s="29"/>
    </row>
    <row r="440" spans="12:23" x14ac:dyDescent="0.25">
      <c r="L440" s="29"/>
      <c r="M440" s="29"/>
      <c r="N440" s="29"/>
      <c r="U440" s="29"/>
      <c r="V440" s="29"/>
      <c r="W440" s="29"/>
    </row>
    <row r="441" spans="12:23" x14ac:dyDescent="0.25">
      <c r="L441" s="29"/>
      <c r="M441" s="29"/>
      <c r="N441" s="29"/>
      <c r="U441" s="29"/>
      <c r="V441" s="29"/>
      <c r="W441" s="29"/>
    </row>
    <row r="442" spans="12:23" x14ac:dyDescent="0.25">
      <c r="L442" s="29"/>
      <c r="M442" s="29"/>
      <c r="N442" s="29"/>
      <c r="U442" s="29"/>
      <c r="V442" s="29"/>
      <c r="W442" s="29"/>
    </row>
    <row r="443" spans="12:23" x14ac:dyDescent="0.25">
      <c r="L443" s="29"/>
      <c r="M443" s="29"/>
      <c r="N443" s="29"/>
      <c r="U443" s="29"/>
      <c r="V443" s="29"/>
      <c r="W443" s="29"/>
    </row>
    <row r="444" spans="12:23" x14ac:dyDescent="0.25">
      <c r="L444" s="29"/>
      <c r="M444" s="29"/>
      <c r="N444" s="29"/>
      <c r="U444" s="29"/>
      <c r="V444" s="29"/>
      <c r="W444" s="29"/>
    </row>
    <row r="445" spans="12:23" ht="15.75" thickBot="1" x14ac:dyDescent="0.3">
      <c r="L445" s="30"/>
      <c r="M445" s="30"/>
      <c r="N445" s="30"/>
      <c r="U445" s="29"/>
      <c r="V445" s="29"/>
      <c r="W445" s="29"/>
    </row>
    <row r="446" spans="12:23" x14ac:dyDescent="0.25">
      <c r="L446" s="29"/>
      <c r="M446" s="29"/>
      <c r="N446" s="29"/>
      <c r="U446" s="29"/>
      <c r="V446" s="29"/>
      <c r="W446" s="29"/>
    </row>
    <row r="447" spans="12:23" x14ac:dyDescent="0.25">
      <c r="L447" s="29"/>
      <c r="M447" s="29"/>
      <c r="N447" s="29"/>
      <c r="U447" s="29"/>
      <c r="V447" s="29"/>
      <c r="W447" s="29"/>
    </row>
    <row r="448" spans="12:23" x14ac:dyDescent="0.25">
      <c r="L448" s="29"/>
      <c r="M448" s="29"/>
      <c r="N448" s="29"/>
      <c r="U448" s="29"/>
      <c r="V448" s="29"/>
      <c r="W448" s="29"/>
    </row>
    <row r="449" spans="12:23" x14ac:dyDescent="0.25">
      <c r="L449" s="29"/>
      <c r="M449" s="29"/>
      <c r="N449" s="29"/>
      <c r="U449" s="29"/>
      <c r="V449" s="29"/>
      <c r="W449" s="29"/>
    </row>
    <row r="450" spans="12:23" x14ac:dyDescent="0.25">
      <c r="L450" s="29"/>
      <c r="M450" s="29"/>
      <c r="N450" s="29"/>
      <c r="U450" s="29"/>
      <c r="V450" s="29"/>
      <c r="W450" s="29"/>
    </row>
    <row r="451" spans="12:23" x14ac:dyDescent="0.25">
      <c r="L451" s="29"/>
      <c r="M451" s="29"/>
      <c r="N451" s="29"/>
      <c r="U451" s="29"/>
      <c r="V451" s="29"/>
      <c r="W451" s="29"/>
    </row>
    <row r="452" spans="12:23" x14ac:dyDescent="0.25">
      <c r="L452" s="29"/>
      <c r="M452" s="29"/>
      <c r="N452" s="29"/>
      <c r="U452" s="29"/>
      <c r="V452" s="29"/>
      <c r="W452" s="29"/>
    </row>
    <row r="453" spans="12:23" x14ac:dyDescent="0.25">
      <c r="L453" s="29"/>
      <c r="M453" s="29"/>
      <c r="N453" s="29"/>
      <c r="U453" s="29"/>
      <c r="V453" s="29"/>
      <c r="W453" s="29"/>
    </row>
    <row r="454" spans="12:23" x14ac:dyDescent="0.25">
      <c r="L454" s="29"/>
      <c r="M454" s="29"/>
      <c r="N454" s="29"/>
      <c r="U454" s="29"/>
      <c r="V454" s="29"/>
      <c r="W454" s="29"/>
    </row>
    <row r="455" spans="12:23" x14ac:dyDescent="0.25">
      <c r="L455" s="29"/>
      <c r="M455" s="29"/>
      <c r="N455" s="29"/>
      <c r="U455" s="29"/>
      <c r="V455" s="29"/>
      <c r="W455" s="29"/>
    </row>
    <row r="456" spans="12:23" x14ac:dyDescent="0.25">
      <c r="L456" s="29"/>
      <c r="M456" s="29"/>
      <c r="N456" s="29"/>
      <c r="U456" s="29"/>
      <c r="V456" s="29"/>
      <c r="W456" s="29"/>
    </row>
    <row r="457" spans="12:23" x14ac:dyDescent="0.25">
      <c r="L457" s="29"/>
      <c r="M457" s="29"/>
      <c r="N457" s="29"/>
      <c r="U457" s="29"/>
      <c r="V457" s="29"/>
      <c r="W457" s="29"/>
    </row>
    <row r="458" spans="12:23" x14ac:dyDescent="0.25">
      <c r="L458" s="29"/>
      <c r="M458" s="29"/>
      <c r="N458" s="29"/>
      <c r="U458" s="29"/>
      <c r="V458" s="29"/>
      <c r="W458" s="29"/>
    </row>
    <row r="459" spans="12:23" x14ac:dyDescent="0.25">
      <c r="L459" s="29"/>
      <c r="M459" s="29"/>
      <c r="N459" s="29"/>
      <c r="U459" s="29"/>
      <c r="V459" s="29"/>
      <c r="W459" s="29"/>
    </row>
    <row r="460" spans="12:23" x14ac:dyDescent="0.25">
      <c r="L460" s="29"/>
      <c r="M460" s="29"/>
      <c r="N460" s="29"/>
      <c r="U460" s="29"/>
      <c r="V460" s="29"/>
      <c r="W460" s="29"/>
    </row>
    <row r="461" spans="12:23" x14ac:dyDescent="0.25">
      <c r="L461" s="29"/>
      <c r="M461" s="29"/>
      <c r="N461" s="29"/>
      <c r="U461" s="29"/>
      <c r="V461" s="29"/>
      <c r="W461" s="29"/>
    </row>
    <row r="462" spans="12:23" x14ac:dyDescent="0.25">
      <c r="L462" s="29"/>
      <c r="M462" s="29"/>
      <c r="N462" s="29"/>
      <c r="U462" s="29"/>
      <c r="V462" s="29"/>
      <c r="W462" s="29"/>
    </row>
    <row r="463" spans="12:23" x14ac:dyDescent="0.25">
      <c r="L463" s="29"/>
      <c r="M463" s="29"/>
      <c r="N463" s="29"/>
      <c r="U463" s="29"/>
      <c r="V463" s="29"/>
      <c r="W463" s="29"/>
    </row>
    <row r="464" spans="12:23" x14ac:dyDescent="0.25">
      <c r="L464" s="29"/>
      <c r="M464" s="29"/>
      <c r="N464" s="29"/>
      <c r="U464" s="29"/>
      <c r="V464" s="29"/>
      <c r="W464" s="29"/>
    </row>
    <row r="465" spans="12:23" x14ac:dyDescent="0.25">
      <c r="L465" s="29"/>
      <c r="M465" s="29"/>
      <c r="N465" s="29"/>
      <c r="U465" s="29"/>
      <c r="V465" s="29"/>
      <c r="W465" s="29"/>
    </row>
    <row r="466" spans="12:23" ht="15.75" thickBot="1" x14ac:dyDescent="0.3">
      <c r="L466" s="30"/>
      <c r="M466" s="30"/>
      <c r="N466" s="30"/>
      <c r="U466" s="29"/>
      <c r="V466" s="29"/>
      <c r="W466" s="29"/>
    </row>
    <row r="467" spans="12:23" x14ac:dyDescent="0.25">
      <c r="U467" s="29"/>
      <c r="V467" s="29"/>
      <c r="W467" s="29"/>
    </row>
    <row r="468" spans="12:23" x14ac:dyDescent="0.25">
      <c r="U468" s="29"/>
      <c r="V468" s="29"/>
      <c r="W468" s="29"/>
    </row>
    <row r="469" spans="12:23" x14ac:dyDescent="0.25">
      <c r="U469" s="29"/>
      <c r="V469" s="29"/>
      <c r="W469" s="29"/>
    </row>
    <row r="470" spans="12:23" x14ac:dyDescent="0.25">
      <c r="U470" s="29"/>
      <c r="V470" s="29"/>
      <c r="W470" s="29"/>
    </row>
    <row r="471" spans="12:23" x14ac:dyDescent="0.25">
      <c r="U471" s="29"/>
      <c r="V471" s="29"/>
      <c r="W471" s="29"/>
    </row>
    <row r="472" spans="12:23" x14ac:dyDescent="0.25">
      <c r="U472" s="29"/>
      <c r="V472" s="29"/>
      <c r="W472" s="29"/>
    </row>
    <row r="473" spans="12:23" x14ac:dyDescent="0.25">
      <c r="U473" s="29"/>
      <c r="V473" s="29"/>
      <c r="W473" s="29"/>
    </row>
    <row r="474" spans="12:23" x14ac:dyDescent="0.25">
      <c r="U474" s="29"/>
      <c r="V474" s="29"/>
      <c r="W474" s="29"/>
    </row>
    <row r="475" spans="12:23" x14ac:dyDescent="0.25">
      <c r="U475" s="29"/>
      <c r="V475" s="29"/>
      <c r="W475" s="29"/>
    </row>
    <row r="476" spans="12:23" x14ac:dyDescent="0.25">
      <c r="U476" s="29"/>
      <c r="V476" s="29"/>
      <c r="W476" s="29"/>
    </row>
    <row r="477" spans="12:23" x14ac:dyDescent="0.25">
      <c r="U477" s="29"/>
      <c r="V477" s="29"/>
      <c r="W477" s="29"/>
    </row>
    <row r="478" spans="12:23" x14ac:dyDescent="0.25">
      <c r="U478" s="29"/>
      <c r="V478" s="29"/>
      <c r="W478" s="29"/>
    </row>
    <row r="479" spans="12:23" x14ac:dyDescent="0.25">
      <c r="U479" s="29"/>
      <c r="V479" s="29"/>
      <c r="W479" s="29"/>
    </row>
    <row r="480" spans="12:23" x14ac:dyDescent="0.25">
      <c r="U480" s="29"/>
      <c r="V480" s="29"/>
      <c r="W480" s="29"/>
    </row>
    <row r="481" spans="21:23" x14ac:dyDescent="0.25">
      <c r="U481" s="29"/>
      <c r="V481" s="29"/>
      <c r="W481" s="29"/>
    </row>
    <row r="482" spans="21:23" x14ac:dyDescent="0.25">
      <c r="U482" s="29"/>
      <c r="V482" s="29"/>
      <c r="W482" s="29"/>
    </row>
    <row r="483" spans="21:23" x14ac:dyDescent="0.25">
      <c r="U483" s="29"/>
      <c r="V483" s="29"/>
      <c r="W483" s="29"/>
    </row>
    <row r="484" spans="21:23" ht="15.75" thickBot="1" x14ac:dyDescent="0.3">
      <c r="U484" s="30"/>
      <c r="V484" s="30"/>
      <c r="W484" s="30"/>
    </row>
  </sheetData>
  <mergeCells count="2">
    <mergeCell ref="C1:F1"/>
    <mergeCell ref="H1:I1"/>
  </mergeCells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9FF901F214C743957BA58699663E36" ma:contentTypeVersion="8" ma:contentTypeDescription="Create a new document." ma:contentTypeScope="" ma:versionID="dc8539cc39c7185d588b717a0ee8d2af">
  <xsd:schema xmlns:xsd="http://www.w3.org/2001/XMLSchema" xmlns:xs="http://www.w3.org/2001/XMLSchema" xmlns:p="http://schemas.microsoft.com/office/2006/metadata/properties" xmlns:ns3="ac4245a9-d0fe-4b59-a0f5-835f3723c0b2" targetNamespace="http://schemas.microsoft.com/office/2006/metadata/properties" ma:root="true" ma:fieldsID="1748ec41b095cbbad02b803adbe39532" ns3:_="">
    <xsd:import namespace="ac4245a9-d0fe-4b59-a0f5-835f3723c0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245a9-d0fe-4b59-a0f5-835f3723c0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86F914-D63B-4F11-ABAA-AF4647B2DF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9B4731-134C-447A-A08E-1B5B111E379F}">
  <ds:schemaRefs>
    <ds:schemaRef ds:uri="http://schemas.microsoft.com/office/2006/metadata/properties"/>
    <ds:schemaRef ds:uri="http://schemas.microsoft.com/office/2006/documentManagement/types"/>
    <ds:schemaRef ds:uri="http://purl.org/dc/dcmitype/"/>
    <ds:schemaRef ds:uri="ac4245a9-d0fe-4b59-a0f5-835f3723c0b2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D4C3D3A-31E8-4418-8C2A-7C1880FE18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245a9-d0fe-4b59-a0f5-835f3723c0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population</vt:lpstr>
      <vt:lpstr>Sheet2</vt:lpstr>
      <vt:lpstr>Data analysis</vt:lpstr>
      <vt:lpstr>DATE</vt:lpstr>
    </vt:vector>
  </TitlesOfParts>
  <Company>Swinburne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Tajaddini</dc:creator>
  <cp:lastModifiedBy>khanh hoa ng</cp:lastModifiedBy>
  <dcterms:created xsi:type="dcterms:W3CDTF">2019-09-17T01:34:48Z</dcterms:created>
  <dcterms:modified xsi:type="dcterms:W3CDTF">2019-11-01T02:16:49Z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0x0101001E9FF901F214C743957BA58699663E36</vt:lpwstr>
  </property>
</Properties>
</file>