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8DDC9EAD-99C3-4C27-BA17-E9D012191C7B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Master Report" sheetId="9" r:id="rId1"/>
    <x:sheet name="CreditFeeDetail" sheetId="5" r:id="rId2"/>
    <x:sheet name="Aggregated Metadata" sheetId="7" state="hidden" r:id="rId3"/>
    <x:sheet name="TranslationData" sheetId="8" state="hidden" r:id="rId4"/>
    <x:sheet name="CaptionData" sheetId="10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Text",#REF!,#REF!,"none",)</x:definedName>
    <x:definedName name="ReportMetadata.AboutThisReportTitle" comment="Use this function to get the About This Report Title from the ReportMetadataValues table in the Aggregated Metadata worksheet">_xlfn.XLOOKUP("About This Report Title",#REF!,#REF!,"none",)</x:definedName>
    <x:definedName name="ReportMetadata.ExtensionID" comment="Use this function to get the Extension ID from the ReportMetadataValues table in the Aggregated Metadata worksheet">_xlfn.XLOOKUP("Extension ID",#REF!,#REF!,"none",)</x:definedName>
    <x:definedName name="ReportMetadata.ExtensionName" comment="Use this function to get the Extension Name from the ReportMetadataValues table in the Aggregated Metadata worksheet">_xlfn.XLOOKUP("Extension Name",#REF!,#REF!,"none",)</x:definedName>
    <x:definedName name="ReportMetadata.ExtensionPublisher" comment="Use this function to get the Extension Publisher from the ReportMetadataValues table in the Aggregated Metadata worksheet">_xlfn.XLOOKUP("Extension Publisher",#REF!,#REF!,"none",)</x:definedName>
    <x:definedName name="ReportMetadata.ExtensionVersion" comment="Use this function to get the Extension Version from the ReportMetadataValues table in the Aggregated Metadata worksheet">_xlfn.XLOOKUP("Extension Version",#REF!,#REF!,"none",)</x:definedName>
    <x:definedName name="ReportMetadata.ObjectID" comment="Use this function to get the Object ID from the ReportMetadataValues table in the Aggregated Metadata worksheet">_xlfn.XLOOKUP("Object ID",#REF!,#REF!,"none",)</x:definedName>
    <x:definedName name="ReportMetadata.ObjectName" comment="Use this function to get the Object Name from the ReportMetadataValues table in the Aggregated Metadata worksheet">_xlfn.XLOOKUP("Object Name",#REF!,#REF!,"none",)</x:definedName>
    <x:definedName name="ReportMetadata.ReportHelpLink" comment="Use this function to get the Report help link from the ReportMetadataValues table in the Aggregated Metadata worksheet">_xlfn.XLOOKUP("Report help link",#REF!,#REF!,"none",)</x:definedName>
    <x:definedName name="ReportRequest.CompanyDisplayName" comment="Use this function to get the Company display name from the ReportRequestValues table in the Aggregated Metadata worksheet">_xlfn.XLOOKUP("Company display name",#REF!,#REF!,"none",)</x:definedName>
    <x:definedName name="ReportRequest.CompanyId" comment="Use this function to get the Company Id from the ReportRequestValues table in the Aggregated Metadata worksheet">_xlfn.XLOOKUP("Company Id",#REF!,#REF!,"none",)</x:definedName>
    <x:definedName name="ReportRequest.CompanyName" comment="Use this function to get the Company name from the ReportRequestValues table in the Aggregated Metadata worksheet">_xlfn.XLOOKUP("Company name",#REF!,#REF!,"none",)</x:definedName>
    <x:definedName name="ReportRequest.Date" comment="Use this function to get the Date from the ReportRequestValues table in the Aggregated Metadata worksheet">_xlfn.XLOOKUP("Date",#REF!,#REF!,"none",)</x:definedName>
    <x:definedName name="ReportRequest.EnvironmentName" comment="Use this function to get the Environment name from the ReportRequestValues table in the Aggregated Metadata worksheet">_xlfn.XLOOKUP("Environment name",#REF!,#REF!,"none",)</x:definedName>
    <x:definedName name="ReportRequest.EnvironmentType" comment="Use this function to get the Environment type from the ReportRequestValues table in the Aggregated Metadata worksheet">_xlfn.XLOOKUP("Environment type",#REF!,#REF!,"none",)</x:definedName>
    <x:definedName name="ReportRequest.FormatRegion" comment="Use this function to get the Format Region from the ReportRequestValues table in the Aggregated Metadata worksheet">_xlfn.XLOOKUP("Format Region",#REF!,#REF!,"none",)</x:definedName>
    <x:definedName name="ReportRequest.Language" comment="Use this function to get the Language from the ReportRequestValues table in the Aggregated Metadata worksheet">_xlfn.XLOOKUP("Language",#REF!,#REF!,"none",)</x:definedName>
    <x:definedName name="ReportRequest.LayoutCaption" comment="Use this function to get the Layout caption from the ReportRequestValues table in the Aggregated Metadata worksheet">_xlfn.XLOOKUP("Layout caption",#REF!,#REF!,"none",)</x:definedName>
    <x:definedName name="ReportRequest.LayoutId" comment="Use this function to get the Layout id from the ReportRequestValues table in the Aggregated Metadata worksheet">_xlfn.XLOOKUP("Layout id",#REF!,#REF!,"none",)</x:definedName>
    <x:definedName name="ReportRequest.LayoutName" comment="Use this function to get the Layout name from the ReportRequestValues table in the Aggregated Metadata worksheet">_xlfn.XLOOKUP("Layout name",#REF!,#REF!,"none",)</x:definedName>
    <x:definedName name="ReportRequest.TenantEntraId" comment="Use this function to get the Tenant Entra Id from the ReportRequestValues table in the Aggregated Metadata worksheet">_xlfn.XLOOKUP("Tenant Entra Id",#REF!,#REF!,"none",)</x:definedName>
    <x:definedName name="ReportRequest.TenantId" comment="Use this function to get the Tenant Id from the ReportRequestValues table in the Aggregated Metadata worksheet">_xlfn.XLOOKUP("Tenant Id",#REF!,#REF!,"none",)</x:definedName>
    <x:definedName name="ReportRequest.UserName" comment="Use this function to get the User name from the ReportRequestValues table in the Aggregated Metadata worksheet">_xlfn.XLOOKUP("User name",#REF!,#REF!,"none",)</x:definedName>
  </x:definedNames>
  <x:calcPr calcId="191029" forceFullCalc="1"/>
  <x:pivotCaches>
    <x:pivotCache cacheId="11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H1" i="9" l="1"/>
</calcChain>
</file>

<file path=xl/sharedStrings.xml><?xml version="1.0" encoding="utf-8"?>
<sst xmlns="http://schemas.openxmlformats.org/spreadsheetml/2006/main" count="201" uniqueCount="63">
  <si>
    <t>recdate</t>
  </si>
  <si>
    <t>pos_no</t>
  </si>
  <si>
    <t>Tran_no</t>
  </si>
  <si>
    <t>suppliercd</t>
  </si>
  <si>
    <t>CRPAYMENT</t>
  </si>
  <si>
    <t>CREDIT</t>
  </si>
  <si>
    <t>BRDNM</t>
  </si>
  <si>
    <t>supplier_Name</t>
  </si>
  <si>
    <t/>
  </si>
  <si>
    <t>100001</t>
  </si>
  <si>
    <t>Shu Uemura</t>
  </si>
  <si>
    <t>AMAYA SINGPAORE PTE.LTD</t>
  </si>
  <si>
    <t>100131</t>
  </si>
  <si>
    <t>Polo</t>
  </si>
  <si>
    <t>RALPH LAUREN ASIA PACIFIC LIMITED</t>
  </si>
  <si>
    <t>Value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</si>
  <si>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</si>
  <si>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</si>
  <si>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</si>
  <si>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</si>
  <si>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</si>
  <si>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</si>
  <si>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</si>
  <si>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</si>
  <si>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</si>
  <si>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6dc7cd47-bf68-4031-88d2-04300818fac2</t>
  </si>
  <si>
    <t>Tenant Id</t>
  </si>
  <si>
    <t>default</t>
  </si>
  <si>
    <t>DateFilter</t>
  </si>
  <si>
    <t>Extension Name</t>
  </si>
  <si>
    <t>worldPOS-Report by World POS Sdn. Bhd</t>
  </si>
  <si>
    <t>Environment name</t>
  </si>
  <si>
    <t>StoreFilter</t>
  </si>
  <si>
    <t>HCM</t>
  </si>
  <si>
    <t>Extension Publisher</t>
  </si>
  <si>
    <t>World POS Sdn. Bhd</t>
  </si>
  <si>
    <t>Environment type</t>
  </si>
  <si>
    <t>Production</t>
  </si>
  <si>
    <t>PosterminalFilter</t>
  </si>
  <si>
    <t>Extension Version</t>
  </si>
  <si>
    <t>24.1.0.8</t>
  </si>
  <si>
    <t>Company name</t>
  </si>
  <si>
    <t>TKV</t>
  </si>
  <si>
    <t>Object ID</t>
  </si>
  <si>
    <t>Company Id</t>
  </si>
  <si>
    <t>{8C0B75F9-4785-EF11-B49A-00155D00070C}</t>
  </si>
  <si>
    <t>Object Name</t>
  </si>
  <si>
    <t>Credit Fee Detail</t>
  </si>
  <si>
    <t>User name</t>
  </si>
  <si>
    <t>Netika</t>
  </si>
  <si>
    <t>About This Report Title</t>
  </si>
  <si>
    <t>Date</t>
  </si>
  <si>
    <t>About This Report Text</t>
  </si>
  <si>
    <t>About Text credit Fee Detail</t>
  </si>
  <si>
    <t>Language</t>
  </si>
  <si>
    <t>Report help link</t>
  </si>
  <si>
    <t>Format Region</t>
  </si>
  <si>
    <t>CaptionKey</t>
  </si>
  <si>
    <t>21/04/2025</t>
  </si>
  <si>
    <t>002</t>
  </si>
  <si>
    <t>21/04/25</t>
  </si>
  <si>
    <t>TransactionFilter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</si>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</sst>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8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1" fontId="0" fillId="0" borderId="0" xfId="0" applyNumberFormat="1"/>
    <xf numFmtId="3" fontId="0" fillId="0" borderId="0" xfId="0" applyNumberForma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42404861111" createdVersion="8" refreshedVersion="8" minRefreshableVersion="3" recordCount="8" xr:uid="{B9AF9EAF-5521-4483-84AA-D723269D28E4}">
  <cacheSource type="worksheet">
    <worksheetSource name="CreditFeeDetail"/>
  </cacheSource>
  <cacheFields count="8">
    <cacheField name="recdate" numFmtId="49">
      <sharedItems count="7">
        <s v="21/04/2025"/>
        <s v="08/04/2025" u="1"/>
        <s v="09/04/2025" u="1"/>
        <s v="10/04/2025" u="1"/>
        <s v="11/04/2025" u="1"/>
        <s v="05/04/2025" u="1"/>
        <s v="06/04/2025" u="1"/>
      </sharedItems>
    </cacheField>
    <cacheField name="pos_no" numFmtId="49">
      <sharedItems count="3">
        <s v="002"/>
        <s v="001" u="1"/>
        <s v="HCMP1" u="1"/>
      </sharedItems>
    </cacheField>
    <cacheField name="Tran_no" numFmtId="1">
      <sharedItems containsSemiMixedTypes="0" containsString="0" containsNumber="1" containsInteger="1" minValue="766" maxValue="2490" count="17">
        <n v="812"/>
        <n v="815"/>
        <n v="819"/>
        <n v="826"/>
        <n v="857"/>
        <n v="858"/>
        <n v="860"/>
        <n v="866"/>
        <n v="766" u="1"/>
        <n v="817" u="1"/>
        <n v="1027" u="1"/>
        <n v="1158" u="1"/>
        <n v="1162" u="1"/>
        <n v="2407" u="1"/>
        <n v="2451" u="1"/>
        <n v="2464" u="1"/>
        <n v="2490" u="1"/>
      </sharedItems>
    </cacheField>
    <cacheField name="suppliercd" numFmtId="49">
      <sharedItems count="5">
        <s v=""/>
        <s v="100131"/>
        <s v="100001"/>
        <s v="100091" u="1"/>
        <s v="100292" u="1"/>
      </sharedItems>
    </cacheField>
    <cacheField name="CRPAYMENT" numFmtId="3">
      <sharedItems containsSemiMixedTypes="0" containsString="0" containsNumber="1" containsInteger="1" minValue="0" maxValue="20000000" count="15">
        <n v="4000000"/>
        <n v="3500000"/>
        <n v="5000010"/>
        <n v="20000000"/>
        <n v="1200000"/>
        <n v="650000"/>
        <n v="200000"/>
        <n v="1000000"/>
        <n v="1099999" u="1"/>
        <n v="2750000" u="1"/>
        <n v="0" u="1"/>
        <n v="100000" u="1"/>
        <n v="1100000" u="1"/>
        <n v="2970000" u="1"/>
        <n v="990000" u="1"/>
      </sharedItems>
    </cacheField>
    <cacheField name="CREDIT" numFmtId="3">
      <sharedItems containsSemiMixedTypes="0" containsString="0" containsNumber="1" minValue="0" maxValue="300000" count="15">
        <n v="60000"/>
        <n v="52500"/>
        <n v="75000.149999999994"/>
        <n v="300000"/>
        <n v="18000"/>
        <n v="9750"/>
        <n v="3000"/>
        <n v="15000"/>
        <n v="16499.985000000001" u="1"/>
        <n v="41250" u="1"/>
        <n v="0" u="1"/>
        <n v="1500" u="1"/>
        <n v="16500" u="1"/>
        <n v="44550" u="1"/>
        <n v="14850" u="1"/>
      </sharedItems>
    </cacheField>
    <cacheField name="BRDNM" numFmtId="49">
      <sharedItems count="5">
        <s v=""/>
        <s v="Polo"/>
        <s v="Shu Uemura"/>
        <s v="Lancome" u="1"/>
        <s v="LOC PHUC FINE JEWELRY" u="1"/>
      </sharedItems>
    </cacheField>
    <cacheField name="supplier_Name" numFmtId="49">
      <sharedItems count="5">
        <s v=""/>
        <s v="RALPH LAUREN ASIA PACIFIC LIMITED"/>
        <s v="AMAYA SINGPAORE PTE.LTD"/>
        <s v="L'OREAL VIETNAM CO.,LTD" u="1"/>
        <s v="LOC PHUC JEWELRY GEMSTONE JOINT STOCK COMPAN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x v="0"/>
  </r>
  <r>
    <x v="0"/>
    <x v="0"/>
    <x v="1"/>
    <x v="0"/>
    <x v="1"/>
    <x v="1"/>
    <x v="0"/>
    <x v="0"/>
  </r>
  <r>
    <x v="0"/>
    <x v="0"/>
    <x v="2"/>
    <x v="1"/>
    <x v="2"/>
    <x v="2"/>
    <x v="1"/>
    <x v="1"/>
  </r>
  <r>
    <x v="0"/>
    <x v="0"/>
    <x v="3"/>
    <x v="0"/>
    <x v="3"/>
    <x v="3"/>
    <x v="0"/>
    <x v="0"/>
  </r>
  <r>
    <x v="0"/>
    <x v="0"/>
    <x v="4"/>
    <x v="2"/>
    <x v="4"/>
    <x v="4"/>
    <x v="2"/>
    <x v="2"/>
  </r>
  <r>
    <x v="0"/>
    <x v="0"/>
    <x v="5"/>
    <x v="2"/>
    <x v="5"/>
    <x v="5"/>
    <x v="2"/>
    <x v="2"/>
  </r>
  <r>
    <x v="0"/>
    <x v="0"/>
    <x v="6"/>
    <x v="0"/>
    <x v="6"/>
    <x v="6"/>
    <x v="0"/>
    <x v="0"/>
  </r>
  <r>
    <x v="0"/>
    <x v="0"/>
    <x v="7"/>
    <x v="2"/>
    <x v="7"/>
    <x v="7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2F6D6-07E5-4E08-B5D6-B3F26DF25729}" name="PivotTable1" cacheId="1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H11" firstHeaderRow="1" firstDataRow="1" firstDataCol="8"/>
  <pivotFields count="8">
    <pivotField axis="axisRow" compact="0" outline="0" showAll="0" sortType="ascending" defaultSubtotal="0">
      <items count="7">
        <item m="1" x="5"/>
        <item m="1" x="6"/>
        <item m="1" x="1"/>
        <item m="1" x="2"/>
        <item m="1" x="3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7"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m="1" x="3"/>
        <item x="1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defaultSubtotal="0">
      <items count="15">
        <item m="1" x="10"/>
        <item m="1" x="11"/>
        <item m="1" x="14"/>
        <item x="7"/>
        <item m="1" x="8"/>
        <item m="1" x="12"/>
        <item m="1" x="9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defaultSubtotal="0">
      <items count="15">
        <item m="1" x="10"/>
        <item m="1" x="11"/>
        <item m="1" x="14"/>
        <item x="7"/>
        <item m="1" x="8"/>
        <item m="1" x="12"/>
        <item m="1" x="9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m="1"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m="1" x="4"/>
        <item m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1"/>
    <field x="2"/>
    <field x="3"/>
    <field x="4"/>
    <field x="5"/>
    <field x="7"/>
    <field x="6"/>
  </rowFields>
  <rowItems count="8">
    <i>
      <x v="6"/>
      <x v="2"/>
      <x v="9"/>
      <x/>
      <x v="8"/>
      <x v="8"/>
      <x/>
      <x v="4"/>
    </i>
    <i r="2">
      <x v="10"/>
      <x/>
      <x v="9"/>
      <x v="9"/>
      <x/>
      <x v="4"/>
    </i>
    <i r="2">
      <x v="11"/>
      <x v="3"/>
      <x v="10"/>
      <x v="10"/>
      <x v="4"/>
      <x v="2"/>
    </i>
    <i r="2">
      <x v="12"/>
      <x/>
      <x v="11"/>
      <x v="11"/>
      <x/>
      <x v="4"/>
    </i>
    <i r="2">
      <x v="13"/>
      <x v="1"/>
      <x v="12"/>
      <x v="12"/>
      <x v="1"/>
      <x v="3"/>
    </i>
    <i r="2">
      <x v="14"/>
      <x v="1"/>
      <x v="13"/>
      <x v="13"/>
      <x v="1"/>
      <x v="3"/>
    </i>
    <i r="2">
      <x v="15"/>
      <x/>
      <x v="14"/>
      <x v="14"/>
      <x/>
      <x v="4"/>
    </i>
    <i r="2">
      <x v="16"/>
      <x v="1"/>
      <x v="3"/>
      <x v="3"/>
      <x v="1"/>
      <x v="3"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CreditFeeDetail" displayName="CreditFeeDetail" ref="A1:H9" totalsRowShown="0" headerRowDxfId="8" xr:uid="{41D726F2-778D-4B1C-A5EA-875FED73D050}" mc:Ignorable="xr xr3">
  <x:autoFilter ref="A1:H9" xr:uid="{00000000-0009-0000-0100-000005000000}"/>
  <x:tableColumns count="8">
    <x:tableColumn id="1" name="recdate" dataDxfId="7" xr3:uid="{21867904-D69E-41E3-B5BE-D9B124B8D7E4}"/>
    <x:tableColumn id="2" name="pos_no" dataDxfId="6" xr3:uid="{21867904-D69E-41E3-B5BE-D9B124B8D7E4}"/>
    <x:tableColumn id="3" name="Tran_no" dataDxfId="5" xr3:uid="{21867904-D69E-41E3-B5BE-D9B124B8D7E4}"/>
    <x:tableColumn id="4" name="suppliercd" dataDxfId="4" xr3:uid="{21867904-D69E-41E3-B5BE-D9B124B8D7E4}"/>
    <x:tableColumn id="5" name="CRPAYMENT" dataDxfId="3" xr3:uid="{21867904-D69E-41E3-B5BE-D9B124B8D7E4}"/>
    <x:tableColumn id="6" name="CREDIT" dataDxfId="2" xr3:uid="{21867904-D69E-41E3-B5BE-D9B124B8D7E4}"/>
    <x:tableColumn id="7" name="BRDNM" dataDxfId="1" xr3:uid="{21867904-D69E-41E3-B5BE-D9B124B8D7E4}"/>
    <x:tableColumn id="8" name="supplier_Name" dataDxfId="0" xr3:uid="{21867904-D69E-41E3-B5BE-D9B124B8D7E4}"/>
  </x:tableColumns>
  <x:tableStyleInfo name="TableStyleMedium2" showFirstColumn="0" showLastColumn="0" showRowStripes="1" showColumnStripes="0"/>
</x: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portMetadataValues" displayName="ReportMetadataValues" ref="A1:B10" totalsRowShown="0">
  <autoFilter ref="A1:B10" xr:uid="{00000000-0009-0000-0100-000002000000}"/>
  <tableColumns count="2">
    <tableColumn id="1" xr3:uid="{00000000-0010-0000-0100-000001000000}" name="Report Property"/>
    <tableColumn id="2" xr3:uid="{00000000-0010-0000-0100-000002000000}" name="Report Property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portRequestValues" displayName="ReportRequestValues" ref="D1:E10" totalsRowShown="0">
  <autoFilter ref="D1:E10" xr:uid="{00000000-0009-0000-0100-000003000000}"/>
  <tableColumns count="2">
    <tableColumn id="1" xr3:uid="{00000000-0010-0000-0200-000001000000}" name="Request Property"/>
    <tableColumn id="2" xr3:uid="{00000000-0010-0000-0200-000002000000}" name="Request Property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eportRequestPageValues" displayName="ReportRequestPageValues" ref="G1:H5" totalsRowShown="0">
  <autoFilter ref="G1:H5" xr:uid="{00000000-0009-0000-0100-000004000000}"/>
  <tableColumns count="2">
    <tableColumn id="1" xr3:uid="{00000000-0010-0000-0300-000001000000}" name="Request Page Option"/>
    <tableColumn id="2" xr3:uid="{00000000-0010-0000-0300-000002000000}" name="Request Page Option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400-000001000000}" name="Filter"/>
    <tableColumn id="2" xr3:uid="{00000000-0010-0000-0400-000002000000}" name="Filter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CaptionData" displayName="CaptionData" ref="A1:B2" totalsRowShown="0">
  <autoFilter ref="A1:B2" xr:uid="{00000000-0009-0000-0100-000001000000}"/>
  <tableColumns count="2">
    <tableColumn id="1" xr3:uid="{00000000-0010-0000-0600-000001000000}" name="Caption"/>
    <tableColumn id="2" xr3:uid="{00000000-0010-0000-06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39F1-231D-439C-8CAD-72469439CB97}">
  <dimension ref="A1:H11"/>
  <sheetViews>
    <sheetView tabSelected="1" workbookViewId="0">
      <selection activeCell="G28" sqref="G28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10.42578125" bestFit="1" customWidth="1"/>
    <col min="4" max="4" width="12.5703125" bestFit="1" customWidth="1"/>
    <col min="5" max="5" width="14.140625" bestFit="1" customWidth="1"/>
    <col min="6" max="6" width="9.42578125" bestFit="1" customWidth="1"/>
    <col min="7" max="7" width="52.5703125" bestFit="1" customWidth="1"/>
    <col min="8" max="8" width="22.28515625" bestFit="1" customWidth="1"/>
  </cols>
  <sheetData>
    <row r="1" spans="1:8" ht="32.25" customHeight="1" x14ac:dyDescent="0.25">
      <c r="A1" s="11" t="s">
        <v>47</v>
      </c>
      <c r="B1" s="9"/>
      <c r="C1" s="9"/>
      <c r="D1" s="9"/>
      <c r="E1" s="9"/>
      <c r="F1" s="9"/>
      <c r="G1" s="9"/>
      <c r="H1" s="10" t="str">
        <f>"Target Date: "&amp;'CreditFeeDetail'!A2</f>
        <v>Target Date: 21/04/2025</v>
      </c>
    </row>
    <row r="3" spans="1:8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7</v>
      </c>
      <c r="H3" s="6" t="s">
        <v>6</v>
      </c>
    </row>
    <row r="4" spans="1:8" x14ac:dyDescent="0.25">
      <c r="A4" t="s">
        <v>58</v>
      </c>
      <c r="B4" t="s">
        <v>59</v>
      </c>
      <c r="C4" s="7">
        <v>812</v>
      </c>
      <c r="E4" s="8">
        <v>4000000</v>
      </c>
      <c r="F4" s="8">
        <v>60000</v>
      </c>
    </row>
    <row r="5" spans="1:8" x14ac:dyDescent="0.25">
      <c r="A5" t="s">
        <v>58</v>
      </c>
      <c r="B5" t="s">
        <v>59</v>
      </c>
      <c r="C5" s="7">
        <v>815</v>
      </c>
      <c r="E5" s="8">
        <v>3500000</v>
      </c>
      <c r="F5" s="8">
        <v>52500</v>
      </c>
    </row>
    <row r="6" spans="1:8" x14ac:dyDescent="0.25">
      <c r="A6" t="s">
        <v>58</v>
      </c>
      <c r="B6" t="s">
        <v>59</v>
      </c>
      <c r="C6" s="7">
        <v>819</v>
      </c>
      <c r="D6" t="s">
        <v>12</v>
      </c>
      <c r="E6" s="8">
        <v>5000010</v>
      </c>
      <c r="F6" s="8">
        <v>75000.149999999994</v>
      </c>
      <c r="G6" t="s">
        <v>14</v>
      </c>
      <c r="H6" t="s">
        <v>13</v>
      </c>
    </row>
    <row r="7" spans="1:8" x14ac:dyDescent="0.25">
      <c r="A7" t="s">
        <v>58</v>
      </c>
      <c r="B7" t="s">
        <v>59</v>
      </c>
      <c r="C7" s="7">
        <v>826</v>
      </c>
      <c r="E7" s="8">
        <v>20000000</v>
      </c>
      <c r="F7" s="8">
        <v>300000</v>
      </c>
    </row>
    <row r="8" spans="1:8" x14ac:dyDescent="0.25">
      <c r="A8" t="s">
        <v>58</v>
      </c>
      <c r="B8" t="s">
        <v>59</v>
      </c>
      <c r="C8" s="7">
        <v>857</v>
      </c>
      <c r="D8" t="s">
        <v>9</v>
      </c>
      <c r="E8" s="8">
        <v>1200000</v>
      </c>
      <c r="F8" s="8">
        <v>18000</v>
      </c>
      <c r="G8" t="s">
        <v>11</v>
      </c>
      <c r="H8" t="s">
        <v>10</v>
      </c>
    </row>
    <row r="9" spans="1:8" x14ac:dyDescent="0.25">
      <c r="A9" t="s">
        <v>58</v>
      </c>
      <c r="B9" t="s">
        <v>59</v>
      </c>
      <c r="C9" s="7">
        <v>858</v>
      </c>
      <c r="D9" t="s">
        <v>9</v>
      </c>
      <c r="E9" s="8">
        <v>650000</v>
      </c>
      <c r="F9" s="8">
        <v>9750</v>
      </c>
      <c r="G9" t="s">
        <v>11</v>
      </c>
      <c r="H9" t="s">
        <v>10</v>
      </c>
    </row>
    <row r="10" spans="1:8" x14ac:dyDescent="0.25">
      <c r="A10" t="s">
        <v>58</v>
      </c>
      <c r="B10" t="s">
        <v>59</v>
      </c>
      <c r="C10" s="7">
        <v>860</v>
      </c>
      <c r="E10" s="8">
        <v>200000</v>
      </c>
      <c r="F10" s="8">
        <v>3000</v>
      </c>
    </row>
    <row r="11" spans="1:8" x14ac:dyDescent="0.25">
      <c r="A11" t="s">
        <v>58</v>
      </c>
      <c r="B11" t="s">
        <v>59</v>
      </c>
      <c r="C11" s="7">
        <v>866</v>
      </c>
      <c r="D11" t="s">
        <v>9</v>
      </c>
      <c r="E11" s="8">
        <v>1000000</v>
      </c>
      <c r="F11" s="8">
        <v>15000</v>
      </c>
      <c r="G11" t="s">
        <v>11</v>
      </c>
      <c r="H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13.7109375" customWidth="1"/>
    <col min="2" max="2" width="12.7109375" customWidth="1"/>
    <col min="3" max="3" width="14.42578125" customWidth="1"/>
    <col min="4" max="4" width="16.7109375" customWidth="1"/>
    <col min="5" max="5" width="14.42578125" bestFit="1" customWidth="1"/>
    <col min="6" max="6" width="15" customWidth="1"/>
    <col min="7" max="7" width="19" customWidth="1"/>
    <col min="8" max="8" width="45.140625" customWidth="1"/>
  </cols>
  <sheetData>
    <row r="1" spans="1:8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 t="s">
        <v>58</v>
      </c>
      <c r="B2" s="5" t="s">
        <v>59</v>
      </c>
      <c r="C2" s="3">
        <v>812</v>
      </c>
      <c r="D2" s="5" t="s">
        <v>8</v>
      </c>
      <c r="E2" s="2">
        <v>4000000</v>
      </c>
      <c r="F2" s="2">
        <v>60000</v>
      </c>
      <c r="G2" s="5" t="s">
        <v>8</v>
      </c>
      <c r="H2" s="5" t="s">
        <v>8</v>
      </c>
    </row>
    <row r="3" spans="1:8" x14ac:dyDescent="0.25">
      <c r="A3" s="5" t="s">
        <v>58</v>
      </c>
      <c r="B3" s="5" t="s">
        <v>59</v>
      </c>
      <c r="C3" s="3">
        <v>815</v>
      </c>
      <c r="D3" s="5" t="s">
        <v>8</v>
      </c>
      <c r="E3" s="2">
        <v>3500000</v>
      </c>
      <c r="F3" s="2">
        <v>52500</v>
      </c>
      <c r="G3" s="5" t="s">
        <v>8</v>
      </c>
      <c r="H3" s="5" t="s">
        <v>8</v>
      </c>
    </row>
    <row r="4" spans="1:8" x14ac:dyDescent="0.25">
      <c r="A4" s="5" t="s">
        <v>58</v>
      </c>
      <c r="B4" s="5" t="s">
        <v>59</v>
      </c>
      <c r="C4" s="3">
        <v>819</v>
      </c>
      <c r="D4" s="5" t="s">
        <v>12</v>
      </c>
      <c r="E4" s="2">
        <v>5000010</v>
      </c>
      <c r="F4" s="2">
        <v>75000.149999999994</v>
      </c>
      <c r="G4" s="5" t="s">
        <v>13</v>
      </c>
      <c r="H4" s="5" t="s">
        <v>14</v>
      </c>
    </row>
    <row r="5" spans="1:8" x14ac:dyDescent="0.25">
      <c r="A5" s="5" t="s">
        <v>58</v>
      </c>
      <c r="B5" s="5" t="s">
        <v>59</v>
      </c>
      <c r="C5" s="3">
        <v>826</v>
      </c>
      <c r="D5" s="5" t="s">
        <v>8</v>
      </c>
      <c r="E5" s="2">
        <v>20000000</v>
      </c>
      <c r="F5" s="2">
        <v>300000</v>
      </c>
      <c r="G5" s="5" t="s">
        <v>8</v>
      </c>
      <c r="H5" s="5" t="s">
        <v>8</v>
      </c>
    </row>
    <row r="6" spans="1:8" x14ac:dyDescent="0.25">
      <c r="A6" s="5" t="s">
        <v>58</v>
      </c>
      <c r="B6" s="5" t="s">
        <v>59</v>
      </c>
      <c r="C6" s="3">
        <v>857</v>
      </c>
      <c r="D6" s="5" t="s">
        <v>9</v>
      </c>
      <c r="E6" s="2">
        <v>1200000</v>
      </c>
      <c r="F6" s="2">
        <v>18000</v>
      </c>
      <c r="G6" s="5" t="s">
        <v>10</v>
      </c>
      <c r="H6" s="5" t="s">
        <v>11</v>
      </c>
    </row>
    <row r="7" spans="1:8" x14ac:dyDescent="0.25">
      <c r="A7" s="5" t="s">
        <v>58</v>
      </c>
      <c r="B7" s="5" t="s">
        <v>59</v>
      </c>
      <c r="C7" s="3">
        <v>858</v>
      </c>
      <c r="D7" s="5" t="s">
        <v>9</v>
      </c>
      <c r="E7" s="2">
        <v>650000</v>
      </c>
      <c r="F7" s="2">
        <v>9750</v>
      </c>
      <c r="G7" s="5" t="s">
        <v>10</v>
      </c>
      <c r="H7" s="5" t="s">
        <v>11</v>
      </c>
    </row>
    <row r="8" spans="1:8" x14ac:dyDescent="0.25">
      <c r="A8" s="5" t="s">
        <v>58</v>
      </c>
      <c r="B8" s="5" t="s">
        <v>59</v>
      </c>
      <c r="C8" s="3">
        <v>860</v>
      </c>
      <c r="D8" s="5" t="s">
        <v>8</v>
      </c>
      <c r="E8" s="2">
        <v>200000</v>
      </c>
      <c r="F8" s="2">
        <v>3000</v>
      </c>
      <c r="G8" s="5" t="s">
        <v>8</v>
      </c>
      <c r="H8" s="5" t="s">
        <v>8</v>
      </c>
    </row>
    <row r="9" spans="1:8" x14ac:dyDescent="0.25">
      <c r="A9" s="5" t="s">
        <v>58</v>
      </c>
      <c r="B9" s="5" t="s">
        <v>59</v>
      </c>
      <c r="C9" s="3">
        <v>866</v>
      </c>
      <c r="D9" s="5" t="s">
        <v>9</v>
      </c>
      <c r="E9" s="2">
        <v>1000000</v>
      </c>
      <c r="F9" s="2">
        <v>15000</v>
      </c>
      <c r="G9" s="5" t="s">
        <v>10</v>
      </c>
      <c r="H9" s="5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16</v>
      </c>
      <c r="B1" s="1" t="s">
        <v>17</v>
      </c>
      <c r="C1" s="1" t="s">
        <v>8</v>
      </c>
      <c r="D1" s="1" t="s">
        <v>18</v>
      </c>
      <c r="E1" s="1" t="s">
        <v>19</v>
      </c>
      <c r="F1" s="1" t="s">
        <v>8</v>
      </c>
      <c r="G1" s="1" t="s">
        <v>20</v>
      </c>
      <c r="H1" s="1" t="s">
        <v>21</v>
      </c>
      <c r="I1" s="1" t="s">
        <v>8</v>
      </c>
      <c r="J1" s="1" t="s">
        <v>22</v>
      </c>
      <c r="K1" s="1" t="s">
        <v>23</v>
      </c>
    </row>
    <row r="2" spans="1:11" x14ac:dyDescent="0.25">
      <c r="A2" t="s">
        <v>24</v>
      </c>
      <c r="B2" t="s">
        <v>25</v>
      </c>
      <c r="C2" t="s">
        <v>8</v>
      </c>
      <c r="D2" t="s">
        <v>26</v>
      </c>
      <c r="E2" t="s">
        <v>27</v>
      </c>
      <c r="F2" t="s">
        <v>8</v>
      </c>
      <c r="G2" t="s">
        <v>28</v>
      </c>
      <c r="H2" t="s">
        <v>60</v>
      </c>
      <c r="I2" t="s">
        <v>8</v>
      </c>
      <c r="J2" t="s">
        <v>8</v>
      </c>
      <c r="K2" t="s">
        <v>8</v>
      </c>
    </row>
    <row r="3" spans="1:11" x14ac:dyDescent="0.25">
      <c r="A3" t="s">
        <v>29</v>
      </c>
      <c r="B3" t="s">
        <v>30</v>
      </c>
      <c r="C3" t="s">
        <v>8</v>
      </c>
      <c r="D3" t="s">
        <v>31</v>
      </c>
      <c r="E3" t="s">
        <v>8</v>
      </c>
      <c r="F3" t="s">
        <v>8</v>
      </c>
      <c r="G3" t="s">
        <v>32</v>
      </c>
      <c r="H3" t="s">
        <v>33</v>
      </c>
      <c r="I3" t="s">
        <v>8</v>
      </c>
      <c r="J3" t="s">
        <v>8</v>
      </c>
      <c r="K3" t="s">
        <v>8</v>
      </c>
    </row>
    <row r="4" spans="1:11" x14ac:dyDescent="0.25">
      <c r="A4" t="s">
        <v>34</v>
      </c>
      <c r="B4" t="s">
        <v>35</v>
      </c>
      <c r="C4" t="s">
        <v>8</v>
      </c>
      <c r="D4" t="s">
        <v>36</v>
      </c>
      <c r="E4" t="s">
        <v>37</v>
      </c>
      <c r="F4" t="s">
        <v>8</v>
      </c>
      <c r="G4" t="s">
        <v>38</v>
      </c>
      <c r="H4" t="s">
        <v>59</v>
      </c>
      <c r="I4" t="s">
        <v>8</v>
      </c>
      <c r="J4" t="s">
        <v>8</v>
      </c>
      <c r="K4" t="s">
        <v>8</v>
      </c>
    </row>
    <row r="5" spans="1:11" x14ac:dyDescent="0.25">
      <c r="A5" t="s">
        <v>39</v>
      </c>
      <c r="B5" t="s">
        <v>40</v>
      </c>
      <c r="C5" t="s">
        <v>8</v>
      </c>
      <c r="D5" t="s">
        <v>41</v>
      </c>
      <c r="E5" t="s">
        <v>42</v>
      </c>
      <c r="F5" t="s">
        <v>8</v>
      </c>
      <c r="G5" t="s">
        <v>61</v>
      </c>
      <c r="H5">
        <v>0</v>
      </c>
      <c r="I5" t="s">
        <v>8</v>
      </c>
      <c r="J5" t="s">
        <v>8</v>
      </c>
      <c r="K5" t="s">
        <v>8</v>
      </c>
    </row>
    <row r="6" spans="1:11" x14ac:dyDescent="0.25">
      <c r="A6" t="s">
        <v>43</v>
      </c>
      <c r="B6">
        <v>70018</v>
      </c>
      <c r="C6" t="s">
        <v>8</v>
      </c>
      <c r="D6" t="s">
        <v>44</v>
      </c>
      <c r="E6" t="s">
        <v>45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</row>
    <row r="7" spans="1:11" x14ac:dyDescent="0.25">
      <c r="A7" t="s">
        <v>46</v>
      </c>
      <c r="B7" t="s">
        <v>47</v>
      </c>
      <c r="C7" t="s">
        <v>8</v>
      </c>
      <c r="D7" t="s">
        <v>48</v>
      </c>
      <c r="E7" t="s">
        <v>49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</row>
    <row r="8" spans="1:11" x14ac:dyDescent="0.25">
      <c r="A8" t="s">
        <v>50</v>
      </c>
      <c r="B8" t="s">
        <v>47</v>
      </c>
      <c r="C8" t="s">
        <v>8</v>
      </c>
      <c r="D8" t="s">
        <v>51</v>
      </c>
      <c r="E8" s="4">
        <v>45770.160634305554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</row>
    <row r="9" spans="1:11" x14ac:dyDescent="0.25">
      <c r="A9" t="s">
        <v>52</v>
      </c>
      <c r="B9" t="s">
        <v>53</v>
      </c>
      <c r="C9" t="s">
        <v>8</v>
      </c>
      <c r="D9" t="s">
        <v>54</v>
      </c>
      <c r="E9">
        <v>2057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</row>
    <row r="10" spans="1:11" x14ac:dyDescent="0.25">
      <c r="A10" t="s">
        <v>55</v>
      </c>
      <c r="B10" t="s">
        <v>8</v>
      </c>
      <c r="C10" t="s">
        <v>8</v>
      </c>
      <c r="D10" t="s">
        <v>56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57</v>
      </c>
      <c r="B1" s="1" t="s">
        <v>54</v>
      </c>
      <c r="C1" s="1" t="s">
        <v>15</v>
      </c>
    </row>
    <row r="2" spans="1:3" x14ac:dyDescent="0.25">
      <c r="A2" t="s">
        <v>8</v>
      </c>
      <c r="B2" t="s">
        <v>8</v>
      </c>
      <c r="C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62</v>
      </c>
      <c r="B1" s="1" t="s">
        <v>15</v>
      </c>
    </row>
    <row r="2" spans="1:2" x14ac:dyDescent="0.25">
      <c r="A2" t="s">
        <v>8</v>
      </c>
      <c r="B2" t="s">
        <v>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Report</vt:lpstr>
      <vt:lpstr>CreditFeeDetail</vt:lpstr>
      <vt:lpstr>Aggregated Metadata</vt:lpstr>
      <vt:lpstr>TranslationData</vt:lpstr>
      <vt:lpstr>CaptionData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2025-04-26T03:38:56Z</dcterms:modified>
</cp:coreProperties>
</file>