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New folder\"/>
    </mc:Choice>
  </mc:AlternateContent>
  <xr:revisionPtr revIDLastSave="0" documentId="13_ncr:1_{3A70492B-B3B1-4B56-92A2-D0C629178ECF}" xr6:coauthVersionLast="47" xr6:coauthVersionMax="47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GENERAL SALE REPORT" sheetId="7" r:id="rId1"/>
    <x:sheet name="GENERAL SALE REPORT DETAIL" sheetId="8" r:id="rId2"/>
    <x:sheet name="Data" sheetId="5" r:id="rId3"/>
    <x:sheet name="Detail" sheetId="6" r:id="rId4"/>
    <x:sheet name="TranslationData" sheetId="10" state="hidden" r:id="rId5"/>
    <x:sheet name="CaptionData" sheetId="11" r:id="rId6"/>
    <x:sheet name="Aggregated Metadata" sheetId="12" state="hidden" r:id="rId7"/>
  </x:sheets>
  <x:definedNames>
    <x:definedName name="ReportMetadata.AboutThisReportText" comment="Use this function to get the About This Report Text from the ReportMetadataValues table in the Aggregated Metadata worksheet">_xlfn.XLOOKUP("About This Report Text",#REF!,#REF!,"none",)</x:definedName>
    <x:definedName name="ReportMetadata.AboutThisReportTitle" comment="Use this function to get the About This Report Title from the ReportMetadataValues table in the Aggregated Metadata worksheet">_xlfn.XLOOKUP("About This Report Title",#REF!,#REF!,"none",)</x:definedName>
    <x:definedName name="ReportMetadata.ExtensionID" comment="Use this function to get the Extension ID from the ReportMetadataValues table in the Aggregated Metadata worksheet">_xlfn.XLOOKUP("Extension ID",#REF!,#REF!,"none",)</x:definedName>
    <x:definedName name="ReportMetadata.ExtensionName" comment="Use this function to get the Extension Name from the ReportMetadataValues table in the Aggregated Metadata worksheet">_xlfn.XLOOKUP("Extension Name",#REF!,#REF!,"none",)</x:definedName>
    <x:definedName name="ReportMetadata.ExtensionPublisher" comment="Use this function to get the Extension Publisher from the ReportMetadataValues table in the Aggregated Metadata worksheet">_xlfn.XLOOKUP("Extension Publisher",#REF!,#REF!,"none",)</x:definedName>
    <x:definedName name="ReportMetadata.ExtensionVersion" comment="Use this function to get the Extension Version from the ReportMetadataValues table in the Aggregated Metadata worksheet">_xlfn.XLOOKUP("Extension Version",#REF!,#REF!,"none",)</x:definedName>
    <x:definedName name="ReportMetadata.ObjectID" comment="Use this function to get the Object ID from the ReportMetadataValues table in the Aggregated Metadata worksheet">_xlfn.XLOOKUP("Object ID",#REF!,#REF!,"none",)</x:definedName>
    <x:definedName name="ReportMetadata.ObjectName" comment="Use this function to get the Object Name from the ReportMetadataValues table in the Aggregated Metadata worksheet">_xlfn.XLOOKUP("Object Name",#REF!,#REF!,"none",)</x:definedName>
    <x:definedName name="ReportMetadata.ReportHelpLink" comment="Use this function to get the Report help link from the ReportMetadataValues table in the Aggregated Metadata worksheet">_xlfn.XLOOKUP("Report help link",#REF!,#REF!,"none",)</x:definedName>
    <x:definedName name="ReportRequest.CompanyDisplayName" comment="Use this function to get the Company display name from the ReportRequestValues table in the Aggregated Metadata worksheet">_xlfn.XLOOKUP("Company display name",#REF!,#REF!,"none",)</x:definedName>
    <x:definedName name="ReportRequest.CompanyId" comment="Use this function to get the Company Id from the ReportRequestValues table in the Aggregated Metadata worksheet">_xlfn.XLOOKUP("Company Id",#REF!,#REF!,"none",)</x:definedName>
    <x:definedName name="ReportRequest.CompanyName" comment="Use this function to get the Company name from the ReportRequestValues table in the Aggregated Metadata worksheet">_xlfn.XLOOKUP("Company name",#REF!,#REF!,"none",)</x:definedName>
    <x:definedName name="ReportRequest.Date" comment="Use this function to get the Date from the ReportRequestValues table in the Aggregated Metadata worksheet">_xlfn.XLOOKUP("Date",#REF!,#REF!,"none",)</x:definedName>
    <x:definedName name="ReportRequest.EnvironmentName" comment="Use this function to get the Environment name from the ReportRequestValues table in the Aggregated Metadata worksheet">_xlfn.XLOOKUP("Environment name",#REF!,#REF!,"none",)</x:definedName>
    <x:definedName name="ReportRequest.EnvironmentType" comment="Use this function to get the Environment type from the ReportRequestValues table in the Aggregated Metadata worksheet">_xlfn.XLOOKUP("Environment type",#REF!,#REF!,"none",)</x:definedName>
    <x:definedName name="ReportRequest.FormatRegion" comment="Use this function to get the Format Region from the ReportRequestValues table in the Aggregated Metadata worksheet">_xlfn.XLOOKUP("Format Region",#REF!,#REF!,"none",)</x:definedName>
    <x:definedName name="ReportRequest.Language" comment="Use this function to get the Language from the ReportRequestValues table in the Aggregated Metadata worksheet">_xlfn.XLOOKUP("Language",#REF!,#REF!,"none",)</x:definedName>
    <x:definedName name="ReportRequest.LayoutCaption" comment="Use this function to get the Layout caption from the ReportRequestValues table in the Aggregated Metadata worksheet">_xlfn.XLOOKUP("Layout caption",#REF!,#REF!,"none",)</x:definedName>
    <x:definedName name="ReportRequest.LayoutId" comment="Use this function to get the Layout id from the ReportRequestValues table in the Aggregated Metadata worksheet">_xlfn.XLOOKUP("Layout id",#REF!,#REF!,"none",)</x:definedName>
    <x:definedName name="ReportRequest.LayoutName" comment="Use this function to get the Layout name from the ReportRequestValues table in the Aggregated Metadata worksheet">_xlfn.XLOOKUP("Layout name",#REF!,#REF!,"none",)</x:definedName>
    <x:definedName name="ReportRequest.TenantEntraId" comment="Use this function to get the Tenant Entra Id from the ReportRequestValues table in the Aggregated Metadata worksheet">_xlfn.XLOOKUP("Tenant Entra Id",#REF!,#REF!,"none",)</x:definedName>
    <x:definedName name="ReportRequest.TenantId" comment="Use this function to get the Tenant Id from the ReportRequestValues table in the Aggregated Metadata worksheet">_xlfn.XLOOKUP("Tenant Id",#REF!,#REF!,"none",)</x:definedName>
    <x:definedName name="ReportRequest.UserName" comment="Use this function to get the User name from the ReportRequestValues table in the Aggregated Metadata worksheet">_xlfn.XLOOKUP("User name",#REF!,#REF!,"none",)</x:definedName>
  </x:definedNames>
  <x:calcPr calcId="191029" forceFullCalc="1"/>
  <x:pivotCaches>
    <x:pivotCache cacheId="8" r:id="rId8"/>
    <x:pivotCache cacheId="14" r:id="rId9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V1" i="7" l="1"/>
  <c r="V3" i="7"/>
  <c r="V2" i="7"/>
</calcChain>
</file>

<file path=xl/sharedStrings.xml><?xml version="1.0" encoding="utf-8"?>
<sst xmlns="http://schemas.openxmlformats.org/spreadsheetml/2006/main" count="3292" uniqueCount="271">
  <si>
    <t>Language</t>
  </si>
  <si>
    <t/>
  </si>
  <si>
    <t>TKV</t>
  </si>
  <si>
    <t>USERID</t>
  </si>
  <si>
    <t>COMPANYNAME</t>
  </si>
  <si>
    <t>DatePrint</t>
  </si>
  <si>
    <t>Division</t>
  </si>
  <si>
    <t>Class</t>
  </si>
  <si>
    <t>Department</t>
  </si>
  <si>
    <t>SaleTMTY</t>
  </si>
  <si>
    <t>SaleTMLY</t>
  </si>
  <si>
    <t>SaleTYMTD</t>
  </si>
  <si>
    <t>SaleLYMTD</t>
  </si>
  <si>
    <t>NETIKA</t>
  </si>
  <si>
    <t>01 - Division 1</t>
  </si>
  <si>
    <t>001 - Estella L1</t>
  </si>
  <si>
    <t>11 - Cosmetics 1 &amp; Jewelry</t>
  </si>
  <si>
    <t>110 - SIS</t>
  </si>
  <si>
    <t>111 - Cosmetics 1</t>
  </si>
  <si>
    <t>112 - Fragrance</t>
  </si>
  <si>
    <t>113 - Jewelry</t>
  </si>
  <si>
    <t>115 - Estella L1</t>
  </si>
  <si>
    <t>117 - Others (Outside sales) of L1</t>
  </si>
  <si>
    <t>118 - Temporary Promotion L1</t>
  </si>
  <si>
    <t>119 - Event hall - Events L1</t>
  </si>
  <si>
    <t>510 - EC Division 1</t>
  </si>
  <si>
    <t>511 - Cosmetic1 EC</t>
  </si>
  <si>
    <t>512 - Fragrance EC</t>
  </si>
  <si>
    <t>120 - Lingerie</t>
  </si>
  <si>
    <t>12 - Sundries &amp; Lingerie</t>
  </si>
  <si>
    <t>121 - Sundries</t>
  </si>
  <si>
    <t>122 - Facial Salon</t>
  </si>
  <si>
    <t>123 - Hair Salon</t>
  </si>
  <si>
    <t>124 - EC_Sundries</t>
  </si>
  <si>
    <t>125 - Estella L2</t>
  </si>
  <si>
    <t>127 - Others (Outside sales) of L2</t>
  </si>
  <si>
    <t>128 - Temporary Promotion L2</t>
  </si>
  <si>
    <t>129 - Event hall - Events L2</t>
  </si>
  <si>
    <t>240 - International Collections</t>
  </si>
  <si>
    <t>242 - KSNY</t>
  </si>
  <si>
    <t>244 - KSNY Ha Noi</t>
  </si>
  <si>
    <t>248 - International collection promotion</t>
  </si>
  <si>
    <t>249 - Event halI - International collection</t>
  </si>
  <si>
    <t>520 - Lingerie EC</t>
  </si>
  <si>
    <t>521 - Sundries EC</t>
  </si>
  <si>
    <t>523 - KSNY EC</t>
  </si>
  <si>
    <t>02 - Division 2</t>
  </si>
  <si>
    <t>130 - Cosmetics 2</t>
  </si>
  <si>
    <t>13 - Ladies Wear, Accessories</t>
  </si>
  <si>
    <t>131 - Ladies Wear</t>
  </si>
  <si>
    <t>132 - Ladies Shoes</t>
  </si>
  <si>
    <t>133 - Ladies Bags</t>
  </si>
  <si>
    <t>134 - Florist</t>
  </si>
  <si>
    <t>135 - Jewelry and Accessories</t>
  </si>
  <si>
    <t>136 - Others (Outside sales) of B1</t>
  </si>
  <si>
    <t>137 - Service of B1</t>
  </si>
  <si>
    <t>138 - Temporary Promotion B1</t>
  </si>
  <si>
    <t>139 - Event hall - Events B1</t>
  </si>
  <si>
    <t>145 - Estella B1</t>
  </si>
  <si>
    <t>530 - Cosmetics2 EC</t>
  </si>
  <si>
    <t>531 - Ladies Wear EC</t>
  </si>
  <si>
    <t>532 - Ladies Shoes EC</t>
  </si>
  <si>
    <t>533 - Ladies Bags EC</t>
  </si>
  <si>
    <t>534 - Florist EC</t>
  </si>
  <si>
    <t>535 - Jewelry and Accessories EC</t>
  </si>
  <si>
    <t>210 - Young Fashion</t>
  </si>
  <si>
    <t>14 - Unisex &amp; Specialty Shop</t>
  </si>
  <si>
    <t>211 - Fashion Watch and Bazaar</t>
  </si>
  <si>
    <t>216 - Laundry Service</t>
  </si>
  <si>
    <t>217 - Others (Outside sales) of L3</t>
  </si>
  <si>
    <t>225 - Estella L3</t>
  </si>
  <si>
    <t>212 - Household ＆ Specialty</t>
  </si>
  <si>
    <t>15 - Men Business</t>
  </si>
  <si>
    <t>213 - Travel ＆ Outdoor</t>
  </si>
  <si>
    <t>214 - Sports and Golf</t>
  </si>
  <si>
    <t>215 - Optical</t>
  </si>
  <si>
    <t>218 - Unisex and Specialty Promotion</t>
  </si>
  <si>
    <t>219 - Event hall - Unisex and Event</t>
  </si>
  <si>
    <t>220 - Men business</t>
  </si>
  <si>
    <t>221 - Men Shoes</t>
  </si>
  <si>
    <t>222 - Men Accessories</t>
  </si>
  <si>
    <t>223 - Underwear</t>
  </si>
  <si>
    <t>226 - Service of Men dept</t>
  </si>
  <si>
    <t>227 - Special Promotion</t>
  </si>
  <si>
    <t>228 - Men Business Promotion</t>
  </si>
  <si>
    <t>229 - Event hall - Men Event</t>
  </si>
  <si>
    <t>610 - EC Division 2</t>
  </si>
  <si>
    <t>611 - Fashion Watch and Bazaar EC</t>
  </si>
  <si>
    <t>612 - Travel and Specialty Shops EC</t>
  </si>
  <si>
    <t>614 - Sport and Golf EC</t>
  </si>
  <si>
    <t>620 - Men Swear EC</t>
  </si>
  <si>
    <t>621 - Men Shoes EC</t>
  </si>
  <si>
    <t>622 - Men Accessories EC</t>
  </si>
  <si>
    <t>230 - Baby</t>
  </si>
  <si>
    <t>16 - Children</t>
  </si>
  <si>
    <t>231 - Children Wear and Sundries</t>
  </si>
  <si>
    <t>232 - Toys and Outdoor</t>
  </si>
  <si>
    <t>236 - Service</t>
  </si>
  <si>
    <t>237 - Children Shoes Promotion</t>
  </si>
  <si>
    <t>238 - Children Playground Promotion</t>
  </si>
  <si>
    <t>239 - Event hall - Baby Children Event</t>
  </si>
  <si>
    <t>630 - Baby EC</t>
  </si>
  <si>
    <t>631 - Children Wear and Sundries EC</t>
  </si>
  <si>
    <t>632 - Toys and Outdoor EC</t>
  </si>
  <si>
    <t>126 - International Boutiques 2</t>
  </si>
  <si>
    <t>19 - PRL</t>
  </si>
  <si>
    <t>241 - PRL</t>
  </si>
  <si>
    <t>243 - EC_PRL</t>
  </si>
  <si>
    <t>246 - Service</t>
  </si>
  <si>
    <t>574 - PRL EC</t>
  </si>
  <si>
    <t>03 - Division 3</t>
  </si>
  <si>
    <t>310 - Eat-In</t>
  </si>
  <si>
    <t>17 - Food</t>
  </si>
  <si>
    <t>311 - Eat-In Sweets</t>
  </si>
  <si>
    <t>312 - Sweets</t>
  </si>
  <si>
    <t>313 - Gift</t>
  </si>
  <si>
    <t>314 - Drink</t>
  </si>
  <si>
    <t>315 - Liquor</t>
  </si>
  <si>
    <t>316 - Others (Outside sales) of B2</t>
  </si>
  <si>
    <t>318 - Food event</t>
  </si>
  <si>
    <t>319 - Event hall - Food Event</t>
  </si>
  <si>
    <t>325 - Estella B2</t>
  </si>
  <si>
    <t>710 - EC Division 3</t>
  </si>
  <si>
    <t>712 - Sweets EC</t>
  </si>
  <si>
    <t>713 - Gift EC</t>
  </si>
  <si>
    <t>717 - Hamper EC</t>
  </si>
  <si>
    <t>04 - Division 4</t>
  </si>
  <si>
    <t>410 - Delivery</t>
  </si>
  <si>
    <t>18 - Customer service</t>
  </si>
  <si>
    <t>411 - Alteration</t>
  </si>
  <si>
    <t>412 - Travel Agency</t>
  </si>
  <si>
    <t>413 - Un-earn Revenue (Gift Card)</t>
  </si>
  <si>
    <t>414 - Redeemtion</t>
  </si>
  <si>
    <t>415 - Eco Bag</t>
  </si>
  <si>
    <t>TenderType</t>
  </si>
  <si>
    <t>Periods</t>
  </si>
  <si>
    <t>Amount</t>
  </si>
  <si>
    <t>AMEX( NA)</t>
  </si>
  <si>
    <t>LYMTD</t>
  </si>
  <si>
    <t>TMLY</t>
  </si>
  <si>
    <t>TMTY</t>
  </si>
  <si>
    <t>TYMTD</t>
  </si>
  <si>
    <t>Bank Transfer</t>
  </si>
  <si>
    <t>Cash</t>
  </si>
  <si>
    <t>Check</t>
  </si>
  <si>
    <t>Coupon</t>
  </si>
  <si>
    <t>Credit Card</t>
  </si>
  <si>
    <t>Credit Voucher - Out</t>
  </si>
  <si>
    <t>Currency</t>
  </si>
  <si>
    <t>Customer</t>
  </si>
  <si>
    <t>Customer Account</t>
  </si>
  <si>
    <t>Deposit redemption</t>
  </si>
  <si>
    <t>Forfeited Amount</t>
  </si>
  <si>
    <t>Gift Card</t>
  </si>
  <si>
    <t>Group Allowance</t>
  </si>
  <si>
    <t>JCB</t>
  </si>
  <si>
    <t>JCB Standard </t>
  </si>
  <si>
    <t>KPL Gift Card</t>
  </si>
  <si>
    <t>Loyalty Cards</t>
  </si>
  <si>
    <t>MASTER</t>
  </si>
  <si>
    <t>Member Allowance</t>
  </si>
  <si>
    <t>MI</t>
  </si>
  <si>
    <t>Other Credit Card</t>
  </si>
  <si>
    <t>Others Remove/ Float</t>
  </si>
  <si>
    <t>SGC BP Reward GC</t>
  </si>
  <si>
    <t>Staff Allowance</t>
  </si>
  <si>
    <t>Supplier Voucher</t>
  </si>
  <si>
    <t>Taka BP Gift Card</t>
  </si>
  <si>
    <t>Taka Credit Voucher</t>
  </si>
  <si>
    <t>Taka Rose Gift Card</t>
  </si>
  <si>
    <t>Taka Voucher</t>
  </si>
  <si>
    <t>Tender Remove/Float</t>
  </si>
  <si>
    <t>test supplier voucher</t>
  </si>
  <si>
    <t>VISA Taka Debit</t>
  </si>
  <si>
    <t>VISA Taka Gold</t>
  </si>
  <si>
    <t>VISA Taka Silver</t>
  </si>
  <si>
    <t>VISA Taka Standard</t>
  </si>
  <si>
    <t>VNPay QR</t>
  </si>
  <si>
    <t>Voucher</t>
  </si>
  <si>
    <t>VOUCHER TEST FUNC</t>
  </si>
  <si>
    <t>Row Labels</t>
  </si>
  <si>
    <t>Grand Total</t>
  </si>
  <si>
    <t>A&amp;P TEMPLATE REPORT: GENERAL SALE REPORT</t>
  </si>
  <si>
    <t xml:space="preserve">% </t>
  </si>
  <si>
    <t xml:space="preserve">%  </t>
  </si>
  <si>
    <t xml:space="preserve">%   </t>
  </si>
  <si>
    <t>Column Labels</t>
  </si>
  <si>
    <t xml:space="preserve">A&amp;P TEMPLATE REPORT: GENERAL SALE DETAIL REPORT </t>
  </si>
  <si>
    <t>StartDateFilter</t>
  </si>
  <si>
    <t>EndDateFilter</t>
  </si>
  <si>
    <t>01/04/2025</t>
  </si>
  <si>
    <t>20/04/2025</t>
  </si>
  <si>
    <t>Value</t>
  </si>
  <si>
    <t>CaptionKey</t>
  </si>
  <si>
    <t>Type</t>
  </si>
  <si>
    <t>TypeDetail</t>
  </si>
  <si>
    <t>Total Member Sale</t>
  </si>
  <si>
    <t>Total Non-Member Sale</t>
  </si>
  <si>
    <t>Member Type</t>
  </si>
  <si>
    <t>Non Member Type</t>
  </si>
  <si>
    <t>Caption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</si>
  <si>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</si>
  <si>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</si>
  <si>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</si>
  <si>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</si>
  <si>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</si>
  <si>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</si>
  <si>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</si>
  <si>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</si>
  <si>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</si>
  <si>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6dc7cd47-bf68-4031-88d2-04300818fac2</t>
  </si>
  <si>
    <t>Tenant Id</t>
  </si>
  <si>
    <t>default</t>
  </si>
  <si>
    <t>DateFilter</t>
  </si>
  <si>
    <t>01/04/25..30/04/25</t>
  </si>
  <si>
    <t>Extension Name</t>
  </si>
  <si>
    <t>worldPOS-Report by World POS Sdn. Bhd</t>
  </si>
  <si>
    <t>Environment name</t>
  </si>
  <si>
    <t>DivisionFilter</t>
  </si>
  <si>
    <t>Extension Publisher</t>
  </si>
  <si>
    <t>World POS Sdn. Bhd</t>
  </si>
  <si>
    <t>Environment type</t>
  </si>
  <si>
    <t>Production</t>
  </si>
  <si>
    <t>Extension Version</t>
  </si>
  <si>
    <t>24.1.0.8</t>
  </si>
  <si>
    <t>Company name</t>
  </si>
  <si>
    <t>Object ID</t>
  </si>
  <si>
    <t>Company Id</t>
  </si>
  <si>
    <t>{8C0B75F9-4785-EF11-B49A-00155D00070C}</t>
  </si>
  <si>
    <t>Object Name</t>
  </si>
  <si>
    <t>AnP Report</t>
  </si>
  <si>
    <t>User name</t>
  </si>
  <si>
    <t>Netika</t>
  </si>
  <si>
    <t>About This Report Title</t>
  </si>
  <si>
    <t>AnP Report Excel</t>
  </si>
  <si>
    <t>Date</t>
  </si>
  <si>
    <t>About This Report Text</t>
  </si>
  <si>
    <t>AboutText AnP Report Excel</t>
  </si>
  <si>
    <t>Report help link</t>
  </si>
  <si>
    <t>Format Region</t>
  </si>
  <si>
    <t>Values</t>
  </si>
  <si>
    <t>Total TMTY</t>
  </si>
  <si>
    <t xml:space="preserve">Total % </t>
  </si>
  <si>
    <t>Total TMLY</t>
  </si>
  <si>
    <t xml:space="preserve">Total %  </t>
  </si>
  <si>
    <t>Total TYMTD</t>
  </si>
  <si>
    <t>Total LYMTD</t>
  </si>
  <si>
    <t xml:space="preserve">Total %   </t>
  </si>
  <si>
    <t>11 - Cosmetics 1 &amp; Jewelry Total</t>
  </si>
  <si>
    <t>12 - Sundries &amp; Lingerie Total</t>
  </si>
  <si>
    <t>01 - Division 1 Total</t>
  </si>
  <si>
    <t>13 - Ladies Wear, Accessories Total</t>
  </si>
  <si>
    <t>14 - Unisex &amp; Specialty Shop Total</t>
  </si>
  <si>
    <t>15 - Men Business Total</t>
  </si>
  <si>
    <t>16 - Children Total</t>
  </si>
  <si>
    <t>19 - PRL Total</t>
  </si>
  <si>
    <t>02 - Division 2 Total</t>
  </si>
  <si>
    <t>17 - Food Total</t>
  </si>
  <si>
    <t>03 - Division 3 Total</t>
  </si>
  <si>
    <t>18 - Customer service Total</t>
  </si>
  <si>
    <t>04 - Division 4 Total</t>
  </si>
  <si>
    <t xml:space="preserve">Total Amount </t>
  </si>
  <si>
    <t xml:space="preserve">Amount </t>
  </si>
  <si>
    <t>23/04/2025</t>
  </si>
  <si>
    <t>1. TMTY</t>
  </si>
  <si>
    <t>2. TMLY</t>
  </si>
  <si>
    <t>3. TYMTD</t>
  </si>
  <si>
    <t>4. LYMTD</t>
  </si>
  <si>
    <t>StoreFilter</t>
  </si>
  <si>
    <t>HCM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</si>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</sst>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pivotButton="1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9" fontId="1" fillId="0" borderId="0" xfId="0" applyNumberFormat="1" applyFont="1"/>
    <xf numFmtId="9" fontId="0" fillId="0" borderId="0" xfId="0" applyNumberFormat="1"/>
    <xf numFmtId="10" fontId="1" fillId="0" borderId="0" xfId="0" applyNumberFormat="1" applyFont="1"/>
    <xf numFmtId="0" fontId="2" fillId="3" borderId="0" xfId="0" applyFont="1" applyFill="1" applyAlignment="1">
      <alignment vertical="center"/>
    </xf>
    <xf numFmtId="0" fontId="0" fillId="4" borderId="0" xfId="0" applyFill="1"/>
    <xf numFmtId="49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1">
    <cellStyle name="Normal" xfId="0" builtinId="0"/>
  </cellStyles>
  <dxfs count="3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4" formatCode="0.00%"/>
    </dxf>
    <dxf>
      <numFmt numFmtId="13" formatCode="0%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numFmt numFmtId="30" formatCode="@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30" formatCode="@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numFmt numFmtId="13" formatCode="0%"/>
    </dxf>
    <dxf>
      <numFmt numFmtId="14" formatCode="0.0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4176134259" createdVersion="8" refreshedVersion="8" minRefreshableVersion="3" recordCount="214" xr:uid="{E1A0C73A-8E2F-48A7-8736-31AC74E1CCE7}">
  <cacheSource type="worksheet">
    <worksheetSource name="Data"/>
  </cacheSource>
  <cacheFields count="13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Division" numFmtId="49">
      <sharedItems count="4">
        <s v="01 - Division 1"/>
        <s v="02 - Division 2"/>
        <s v="03 - Division 3"/>
        <s v="04 - Division 4"/>
      </sharedItems>
    </cacheField>
    <cacheField name="Class" numFmtId="49">
      <sharedItems count="107">
        <s v="001 - Estella L1"/>
        <s v="110 - SIS"/>
        <s v="111 - Cosmetics 1"/>
        <s v="112 - Fragrance"/>
        <s v="113 - Jewelry"/>
        <s v="115 - Estella L1"/>
        <s v="117 - Others (Outside sales) of L1"/>
        <s v="118 - Temporary Promotion L1"/>
        <s v="119 - Event hall - Events L1"/>
        <s v="510 - EC Division 1"/>
        <s v="511 - Cosmetic1 EC"/>
        <s v="512 - Fragrance EC"/>
        <s v="120 - Lingerie"/>
        <s v="121 - Sundries"/>
        <s v="122 - Facial Salon"/>
        <s v="123 - Hair Salon"/>
        <s v="124 - EC_Sundries"/>
        <s v="125 - Estella L2"/>
        <s v="127 - Others (Outside sales) of L2"/>
        <s v="128 - Temporary Promotion L2"/>
        <s v="129 - Event hall - Events L2"/>
        <s v="240 - International Collections"/>
        <s v="242 - KSNY"/>
        <s v="244 - KSNY Ha Noi"/>
        <s v="248 - International collection promotion"/>
        <s v="249 - Event halI - International collection"/>
        <s v="520 - Lingerie EC"/>
        <s v="521 - Sundries EC"/>
        <s v="523 - KSNY EC"/>
        <s v="130 - Cosmetics 2"/>
        <s v="131 - Ladies Wear"/>
        <s v="132 - Ladies Shoes"/>
        <s v="133 - Ladies Bags"/>
        <s v="134 - Florist"/>
        <s v="135 - Jewelry and Accessories"/>
        <s v="136 - Others (Outside sales) of B1"/>
        <s v="137 - Service of B1"/>
        <s v="138 - Temporary Promotion B1"/>
        <s v="139 - Event hall - Events B1"/>
        <s v="145 - Estella B1"/>
        <s v="530 - Cosmetics2 EC"/>
        <s v="531 - Ladies Wear EC"/>
        <s v="532 - Ladies Shoes EC"/>
        <s v="533 - Ladies Bags EC"/>
        <s v="534 - Florist EC"/>
        <s v="535 - Jewelry and Accessories EC"/>
        <s v="210 - Young Fashion"/>
        <s v="211 - Fashion Watch and Bazaar"/>
        <s v="216 - Laundry Service"/>
        <s v="217 - Others (Outside sales) of L3"/>
        <s v="225 - Estella L3"/>
        <s v="212 - Household ＆ Specialty"/>
        <s v="213 - Travel ＆ Outdoor"/>
        <s v="214 - Sports and Golf"/>
        <s v="215 - Optical"/>
        <s v="218 - Unisex and Specialty Promotion"/>
        <s v="219 - Event hall - Unisex and Event"/>
        <s v="220 - Men business"/>
        <s v="221 - Men Shoes"/>
        <s v="222 - Men Accessories"/>
        <s v="223 - Underwear"/>
        <s v="226 - Service of Men dept"/>
        <s v="227 - Special Promotion"/>
        <s v="228 - Men Business Promotion"/>
        <s v="229 - Event hall - Men Event"/>
        <s v="610 - EC Division 2"/>
        <s v="611 - Fashion Watch and Bazaar EC"/>
        <s v="612 - Travel and Specialty Shops EC"/>
        <s v="614 - Sport and Golf EC"/>
        <s v="620 - Men Swear EC"/>
        <s v="621 - Men Shoes EC"/>
        <s v="622 - Men Accessories EC"/>
        <s v="230 - Baby"/>
        <s v="231 - Children Wear and Sundries"/>
        <s v="232 - Toys and Outdoor"/>
        <s v="236 - Service"/>
        <s v="237 - Children Shoes Promotion"/>
        <s v="238 - Children Playground Promotion"/>
        <s v="239 - Event hall - Baby Children Event"/>
        <s v="630 - Baby EC"/>
        <s v="631 - Children Wear and Sundries EC"/>
        <s v="632 - Toys and Outdoor EC"/>
        <s v="126 - International Boutiques 2"/>
        <s v="241 - PRL"/>
        <s v="243 - EC_PRL"/>
        <s v="246 - Service"/>
        <s v="574 - PRL EC"/>
        <s v="310 - Eat-In"/>
        <s v="311 - Eat-In Sweets"/>
        <s v="312 - Sweets"/>
        <s v="313 - Gift"/>
        <s v="314 - Drink"/>
        <s v="315 - Liquor"/>
        <s v="316 - Others (Outside sales) of B2"/>
        <s v="318 - Food event"/>
        <s v="319 - Event hall - Food Event"/>
        <s v="325 - Estella B2"/>
        <s v="710 - EC Division 3"/>
        <s v="712 - Sweets EC"/>
        <s v="713 - Gift EC"/>
        <s v="717 - Hamper EC"/>
        <s v="410 - Delivery"/>
        <s v="411 - Alteration"/>
        <s v="412 - Travel Agency"/>
        <s v="413 - Un-earn Revenue (Gift Card)"/>
        <s v="414 - Redeemtion"/>
        <s v="415 - Eco Bag"/>
      </sharedItems>
    </cacheField>
    <cacheField name="Department" numFmtId="49">
      <sharedItems count="9">
        <s v="11 - Cosmetics 1 &amp; Jewelry"/>
        <s v="12 - Sundries &amp; Lingerie"/>
        <s v="13 - Ladies Wear, Accessories"/>
        <s v="14 - Unisex &amp; Specialty Shop"/>
        <s v="15 - Men Business"/>
        <s v="16 - Children"/>
        <s v="19 - PRL"/>
        <s v="17 - Food"/>
        <s v="18 - Customer service"/>
      </sharedItems>
    </cacheField>
    <cacheField name="SaleTMTY" numFmtId="3">
      <sharedItems containsSemiMixedTypes="0" containsString="0" containsNumber="1" containsInteger="1" minValue="0" maxValue="1011501600"/>
    </cacheField>
    <cacheField name="SaleTMLY" numFmtId="3">
      <sharedItems containsSemiMixedTypes="0" containsString="0" containsNumber="1" containsInteger="1" minValue="0" maxValue="0"/>
    </cacheField>
    <cacheField name="SaleTYMTD" numFmtId="3">
      <sharedItems containsSemiMixedTypes="0" containsString="0" containsNumber="1" containsInteger="1" minValue="0" maxValue="1435653200"/>
    </cacheField>
    <cacheField name="SaleLYMTD" numFmtId="3">
      <sharedItems containsSemiMixedTypes="0" containsString="0" containsNumber="1" containsInteger="1" minValue="0" maxValue="0"/>
    </cacheField>
    <cacheField name="Type" numFmtId="49">
      <sharedItems count="2">
        <s v="Total Member Sale"/>
        <s v="Total Non-Member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73.441762268521" createdVersion="8" refreshedVersion="8" minRefreshableVersion="3" recordCount="312" xr:uid="{C57D9536-B367-4387-AD0C-9B125C2D1E7C}">
  <cacheSource type="worksheet">
    <worksheetSource name="Detail"/>
  </cacheSource>
  <cacheFields count="4">
    <cacheField name="TenderType" numFmtId="49">
      <sharedItems count="39">
        <s v="AMEX( NA)"/>
        <s v="Bank Transfer"/>
        <s v="Cash"/>
        <s v="Check"/>
        <s v="Coupon"/>
        <s v="Credit Card"/>
        <s v="Credit Voucher - Out"/>
        <s v="Currency"/>
        <s v="Customer"/>
        <s v="Customer Account"/>
        <s v="Deposit redemption"/>
        <s v="Forfeited Amount"/>
        <s v="Gift Card"/>
        <s v="Group Allowance"/>
        <s v="JCB"/>
        <s v="JCB Standard "/>
        <s v="KPL Gift Card"/>
        <s v="Loyalty Cards"/>
        <s v="MASTER"/>
        <s v="Member Allowance"/>
        <s v="MI"/>
        <s v="Other Credit Card"/>
        <s v="Others Remove/ Float"/>
        <s v="SGC BP Reward GC"/>
        <s v="Staff Allowance"/>
        <s v="Supplier Voucher"/>
        <s v="Taka BP Gift Card"/>
        <s v="Taka Credit Voucher"/>
        <s v="Taka Rose Gift Card"/>
        <s v="Taka Voucher"/>
        <s v="Tender Remove/Float"/>
        <s v="test supplier voucher"/>
        <s v="VISA Taka Debit"/>
        <s v="VISA Taka Gold"/>
        <s v="VISA Taka Silver"/>
        <s v="VISA Taka Standard"/>
        <s v="VNPay QR"/>
        <s v="Voucher"/>
        <s v="VOUCHER TEST FUNC"/>
      </sharedItems>
    </cacheField>
    <cacheField name="Periods" numFmtId="49">
      <sharedItems count="8">
        <s v="1. TMTY"/>
        <s v="2. TMLY"/>
        <s v="3. TYMTD"/>
        <s v="4. LYMTD"/>
        <s v="LYMTD" u="1"/>
        <s v="TMLY" u="1"/>
        <s v="TMTY" u="1"/>
        <s v="TYMTD" u="1"/>
      </sharedItems>
    </cacheField>
    <cacheField name="Amount" numFmtId="3">
      <sharedItems containsSemiMixedTypes="0" containsString="0" containsNumber="1" containsInteger="1" minValue="-267874284" maxValue="4460586414"/>
    </cacheField>
    <cacheField name="TypeDetail" numFmtId="49">
      <sharedItems count="2">
        <s v="Member Type"/>
        <s v="Non Member Ty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s v="NETIKA"/>
    <s v="TKV"/>
    <s v="23/04/2025"/>
    <s v="01/04/2025"/>
    <s v="20/04/2025"/>
    <x v="0"/>
    <x v="0"/>
    <x v="0"/>
    <n v="0"/>
    <n v="0"/>
    <n v="0"/>
    <n v="0"/>
    <x v="0"/>
  </r>
  <r>
    <s v="NETIKA"/>
    <s v="TKV"/>
    <s v="23/04/2025"/>
    <s v="01/04/2025"/>
    <s v="20/04/2025"/>
    <x v="0"/>
    <x v="0"/>
    <x v="0"/>
    <n v="0"/>
    <n v="0"/>
    <n v="0"/>
    <n v="0"/>
    <x v="1"/>
  </r>
  <r>
    <s v="NETIKA"/>
    <s v="TKV"/>
    <s v="23/04/2025"/>
    <s v="01/04/2025"/>
    <s v="20/04/2025"/>
    <x v="0"/>
    <x v="1"/>
    <x v="0"/>
    <n v="5258000"/>
    <n v="0"/>
    <n v="5258000"/>
    <n v="0"/>
    <x v="0"/>
  </r>
  <r>
    <s v="NETIKA"/>
    <s v="TKV"/>
    <s v="23/04/2025"/>
    <s v="01/04/2025"/>
    <s v="20/04/2025"/>
    <x v="0"/>
    <x v="1"/>
    <x v="0"/>
    <n v="989276600"/>
    <n v="0"/>
    <n v="1127757601"/>
    <n v="0"/>
    <x v="1"/>
  </r>
  <r>
    <s v="NETIKA"/>
    <s v="TKV"/>
    <s v="23/04/2025"/>
    <s v="01/04/2025"/>
    <s v="20/04/2025"/>
    <x v="0"/>
    <x v="2"/>
    <x v="0"/>
    <n v="0"/>
    <n v="0"/>
    <n v="2500000"/>
    <n v="0"/>
    <x v="0"/>
  </r>
  <r>
    <s v="NETIKA"/>
    <s v="TKV"/>
    <s v="23/04/2025"/>
    <s v="01/04/2025"/>
    <s v="20/04/2025"/>
    <x v="0"/>
    <x v="2"/>
    <x v="0"/>
    <n v="14759000"/>
    <n v="0"/>
    <n v="124460660"/>
    <n v="0"/>
    <x v="1"/>
  </r>
  <r>
    <s v="NETIKA"/>
    <s v="TKV"/>
    <s v="23/04/2025"/>
    <s v="01/04/2025"/>
    <s v="20/04/2025"/>
    <x v="0"/>
    <x v="3"/>
    <x v="0"/>
    <n v="0"/>
    <n v="0"/>
    <n v="0"/>
    <n v="0"/>
    <x v="0"/>
  </r>
  <r>
    <s v="NETIKA"/>
    <s v="TKV"/>
    <s v="23/04/2025"/>
    <s v="01/04/2025"/>
    <s v="20/04/2025"/>
    <x v="0"/>
    <x v="3"/>
    <x v="0"/>
    <n v="0"/>
    <n v="0"/>
    <n v="0"/>
    <n v="0"/>
    <x v="1"/>
  </r>
  <r>
    <s v="NETIKA"/>
    <s v="TKV"/>
    <s v="23/04/2025"/>
    <s v="01/04/2025"/>
    <s v="20/04/2025"/>
    <x v="0"/>
    <x v="4"/>
    <x v="0"/>
    <n v="0"/>
    <n v="0"/>
    <n v="0"/>
    <n v="0"/>
    <x v="0"/>
  </r>
  <r>
    <s v="NETIKA"/>
    <s v="TKV"/>
    <s v="23/04/2025"/>
    <s v="01/04/2025"/>
    <s v="20/04/2025"/>
    <x v="0"/>
    <x v="4"/>
    <x v="0"/>
    <n v="0"/>
    <n v="0"/>
    <n v="61578192"/>
    <n v="0"/>
    <x v="1"/>
  </r>
  <r>
    <s v="NETIKA"/>
    <s v="TKV"/>
    <s v="23/04/2025"/>
    <s v="01/04/2025"/>
    <s v="20/04/2025"/>
    <x v="0"/>
    <x v="5"/>
    <x v="0"/>
    <n v="0"/>
    <n v="0"/>
    <n v="0"/>
    <n v="0"/>
    <x v="0"/>
  </r>
  <r>
    <s v="NETIKA"/>
    <s v="TKV"/>
    <s v="23/04/2025"/>
    <s v="01/04/2025"/>
    <s v="20/04/2025"/>
    <x v="0"/>
    <x v="5"/>
    <x v="0"/>
    <n v="0"/>
    <n v="0"/>
    <n v="0"/>
    <n v="0"/>
    <x v="1"/>
  </r>
  <r>
    <s v="NETIKA"/>
    <s v="TKV"/>
    <s v="23/04/2025"/>
    <s v="01/04/2025"/>
    <s v="20/04/2025"/>
    <x v="0"/>
    <x v="6"/>
    <x v="0"/>
    <n v="0"/>
    <n v="0"/>
    <n v="0"/>
    <n v="0"/>
    <x v="0"/>
  </r>
  <r>
    <s v="NETIKA"/>
    <s v="TKV"/>
    <s v="23/04/2025"/>
    <s v="01/04/2025"/>
    <s v="20/04/2025"/>
    <x v="0"/>
    <x v="6"/>
    <x v="0"/>
    <n v="0"/>
    <n v="0"/>
    <n v="0"/>
    <n v="0"/>
    <x v="1"/>
  </r>
  <r>
    <s v="NETIKA"/>
    <s v="TKV"/>
    <s v="23/04/2025"/>
    <s v="01/04/2025"/>
    <s v="20/04/2025"/>
    <x v="0"/>
    <x v="7"/>
    <x v="0"/>
    <n v="0"/>
    <n v="0"/>
    <n v="0"/>
    <n v="0"/>
    <x v="0"/>
  </r>
  <r>
    <s v="NETIKA"/>
    <s v="TKV"/>
    <s v="23/04/2025"/>
    <s v="01/04/2025"/>
    <s v="20/04/2025"/>
    <x v="0"/>
    <x v="7"/>
    <x v="0"/>
    <n v="0"/>
    <n v="0"/>
    <n v="0"/>
    <n v="0"/>
    <x v="1"/>
  </r>
  <r>
    <s v="NETIKA"/>
    <s v="TKV"/>
    <s v="23/04/2025"/>
    <s v="01/04/2025"/>
    <s v="20/04/2025"/>
    <x v="0"/>
    <x v="8"/>
    <x v="0"/>
    <n v="0"/>
    <n v="0"/>
    <n v="0"/>
    <n v="0"/>
    <x v="0"/>
  </r>
  <r>
    <s v="NETIKA"/>
    <s v="TKV"/>
    <s v="23/04/2025"/>
    <s v="01/04/2025"/>
    <s v="20/04/2025"/>
    <x v="0"/>
    <x v="8"/>
    <x v="0"/>
    <n v="0"/>
    <n v="0"/>
    <n v="0"/>
    <n v="0"/>
    <x v="1"/>
  </r>
  <r>
    <s v="NETIKA"/>
    <s v="TKV"/>
    <s v="23/04/2025"/>
    <s v="01/04/2025"/>
    <s v="20/04/2025"/>
    <x v="0"/>
    <x v="9"/>
    <x v="0"/>
    <n v="0"/>
    <n v="0"/>
    <n v="0"/>
    <n v="0"/>
    <x v="0"/>
  </r>
  <r>
    <s v="NETIKA"/>
    <s v="TKV"/>
    <s v="23/04/2025"/>
    <s v="01/04/2025"/>
    <s v="20/04/2025"/>
    <x v="0"/>
    <x v="9"/>
    <x v="0"/>
    <n v="0"/>
    <n v="0"/>
    <n v="0"/>
    <n v="0"/>
    <x v="1"/>
  </r>
  <r>
    <s v="NETIKA"/>
    <s v="TKV"/>
    <s v="23/04/2025"/>
    <s v="01/04/2025"/>
    <s v="20/04/2025"/>
    <x v="0"/>
    <x v="10"/>
    <x v="0"/>
    <n v="157645386"/>
    <n v="0"/>
    <n v="303620377"/>
    <n v="0"/>
    <x v="0"/>
  </r>
  <r>
    <s v="NETIKA"/>
    <s v="TKV"/>
    <s v="23/04/2025"/>
    <s v="01/04/2025"/>
    <s v="20/04/2025"/>
    <x v="0"/>
    <x v="10"/>
    <x v="0"/>
    <n v="697415849"/>
    <n v="0"/>
    <n v="1435653200"/>
    <n v="0"/>
    <x v="1"/>
  </r>
  <r>
    <s v="NETIKA"/>
    <s v="TKV"/>
    <s v="23/04/2025"/>
    <s v="01/04/2025"/>
    <s v="20/04/2025"/>
    <x v="0"/>
    <x v="11"/>
    <x v="0"/>
    <n v="0"/>
    <n v="0"/>
    <n v="0"/>
    <n v="0"/>
    <x v="0"/>
  </r>
  <r>
    <s v="NETIKA"/>
    <s v="TKV"/>
    <s v="23/04/2025"/>
    <s v="01/04/2025"/>
    <s v="20/04/2025"/>
    <x v="0"/>
    <x v="11"/>
    <x v="0"/>
    <n v="0"/>
    <n v="0"/>
    <n v="0"/>
    <n v="0"/>
    <x v="1"/>
  </r>
  <r>
    <s v="NETIKA"/>
    <s v="TKV"/>
    <s v="23/04/2025"/>
    <s v="01/04/2025"/>
    <s v="20/04/2025"/>
    <x v="0"/>
    <x v="12"/>
    <x v="1"/>
    <n v="0"/>
    <n v="0"/>
    <n v="0"/>
    <n v="0"/>
    <x v="0"/>
  </r>
  <r>
    <s v="NETIKA"/>
    <s v="TKV"/>
    <s v="23/04/2025"/>
    <s v="01/04/2025"/>
    <s v="20/04/2025"/>
    <x v="0"/>
    <x v="12"/>
    <x v="1"/>
    <n v="0"/>
    <n v="0"/>
    <n v="0"/>
    <n v="0"/>
    <x v="1"/>
  </r>
  <r>
    <s v="NETIKA"/>
    <s v="TKV"/>
    <s v="23/04/2025"/>
    <s v="01/04/2025"/>
    <s v="20/04/2025"/>
    <x v="0"/>
    <x v="13"/>
    <x v="1"/>
    <n v="0"/>
    <n v="0"/>
    <n v="0"/>
    <n v="0"/>
    <x v="0"/>
  </r>
  <r>
    <s v="NETIKA"/>
    <s v="TKV"/>
    <s v="23/04/2025"/>
    <s v="01/04/2025"/>
    <s v="20/04/2025"/>
    <x v="0"/>
    <x v="13"/>
    <x v="1"/>
    <n v="0"/>
    <n v="0"/>
    <n v="0"/>
    <n v="0"/>
    <x v="1"/>
  </r>
  <r>
    <s v="NETIKA"/>
    <s v="TKV"/>
    <s v="23/04/2025"/>
    <s v="01/04/2025"/>
    <s v="20/04/2025"/>
    <x v="0"/>
    <x v="14"/>
    <x v="1"/>
    <n v="0"/>
    <n v="0"/>
    <n v="0"/>
    <n v="0"/>
    <x v="0"/>
  </r>
  <r>
    <s v="NETIKA"/>
    <s v="TKV"/>
    <s v="23/04/2025"/>
    <s v="01/04/2025"/>
    <s v="20/04/2025"/>
    <x v="0"/>
    <x v="14"/>
    <x v="1"/>
    <n v="0"/>
    <n v="0"/>
    <n v="0"/>
    <n v="0"/>
    <x v="1"/>
  </r>
  <r>
    <s v="NETIKA"/>
    <s v="TKV"/>
    <s v="23/04/2025"/>
    <s v="01/04/2025"/>
    <s v="20/04/2025"/>
    <x v="0"/>
    <x v="15"/>
    <x v="1"/>
    <n v="0"/>
    <n v="0"/>
    <n v="0"/>
    <n v="0"/>
    <x v="0"/>
  </r>
  <r>
    <s v="NETIKA"/>
    <s v="TKV"/>
    <s v="23/04/2025"/>
    <s v="01/04/2025"/>
    <s v="20/04/2025"/>
    <x v="0"/>
    <x v="15"/>
    <x v="1"/>
    <n v="0"/>
    <n v="0"/>
    <n v="0"/>
    <n v="0"/>
    <x v="1"/>
  </r>
  <r>
    <s v="NETIKA"/>
    <s v="TKV"/>
    <s v="23/04/2025"/>
    <s v="01/04/2025"/>
    <s v="20/04/2025"/>
    <x v="0"/>
    <x v="16"/>
    <x v="1"/>
    <n v="0"/>
    <n v="0"/>
    <n v="0"/>
    <n v="0"/>
    <x v="0"/>
  </r>
  <r>
    <s v="NETIKA"/>
    <s v="TKV"/>
    <s v="23/04/2025"/>
    <s v="01/04/2025"/>
    <s v="20/04/2025"/>
    <x v="0"/>
    <x v="16"/>
    <x v="1"/>
    <n v="0"/>
    <n v="0"/>
    <n v="0"/>
    <n v="0"/>
    <x v="1"/>
  </r>
  <r>
    <s v="NETIKA"/>
    <s v="TKV"/>
    <s v="23/04/2025"/>
    <s v="01/04/2025"/>
    <s v="20/04/2025"/>
    <x v="0"/>
    <x v="17"/>
    <x v="1"/>
    <n v="0"/>
    <n v="0"/>
    <n v="0"/>
    <n v="0"/>
    <x v="0"/>
  </r>
  <r>
    <s v="NETIKA"/>
    <s v="TKV"/>
    <s v="23/04/2025"/>
    <s v="01/04/2025"/>
    <s v="20/04/2025"/>
    <x v="0"/>
    <x v="17"/>
    <x v="1"/>
    <n v="0"/>
    <n v="0"/>
    <n v="0"/>
    <n v="0"/>
    <x v="1"/>
  </r>
  <r>
    <s v="NETIKA"/>
    <s v="TKV"/>
    <s v="23/04/2025"/>
    <s v="01/04/2025"/>
    <s v="20/04/2025"/>
    <x v="0"/>
    <x v="18"/>
    <x v="1"/>
    <n v="0"/>
    <n v="0"/>
    <n v="0"/>
    <n v="0"/>
    <x v="0"/>
  </r>
  <r>
    <s v="NETIKA"/>
    <s v="TKV"/>
    <s v="23/04/2025"/>
    <s v="01/04/2025"/>
    <s v="20/04/2025"/>
    <x v="0"/>
    <x v="18"/>
    <x v="1"/>
    <n v="0"/>
    <n v="0"/>
    <n v="0"/>
    <n v="0"/>
    <x v="1"/>
  </r>
  <r>
    <s v="NETIKA"/>
    <s v="TKV"/>
    <s v="23/04/2025"/>
    <s v="01/04/2025"/>
    <s v="20/04/2025"/>
    <x v="0"/>
    <x v="19"/>
    <x v="1"/>
    <n v="0"/>
    <n v="0"/>
    <n v="0"/>
    <n v="0"/>
    <x v="0"/>
  </r>
  <r>
    <s v="NETIKA"/>
    <s v="TKV"/>
    <s v="23/04/2025"/>
    <s v="01/04/2025"/>
    <s v="20/04/2025"/>
    <x v="0"/>
    <x v="19"/>
    <x v="1"/>
    <n v="0"/>
    <n v="0"/>
    <n v="0"/>
    <n v="0"/>
    <x v="1"/>
  </r>
  <r>
    <s v="NETIKA"/>
    <s v="TKV"/>
    <s v="23/04/2025"/>
    <s v="01/04/2025"/>
    <s v="20/04/2025"/>
    <x v="0"/>
    <x v="20"/>
    <x v="1"/>
    <n v="0"/>
    <n v="0"/>
    <n v="0"/>
    <n v="0"/>
    <x v="0"/>
  </r>
  <r>
    <s v="NETIKA"/>
    <s v="TKV"/>
    <s v="23/04/2025"/>
    <s v="01/04/2025"/>
    <s v="20/04/2025"/>
    <x v="0"/>
    <x v="20"/>
    <x v="1"/>
    <n v="0"/>
    <n v="0"/>
    <n v="0"/>
    <n v="0"/>
    <x v="1"/>
  </r>
  <r>
    <s v="NETIKA"/>
    <s v="TKV"/>
    <s v="23/04/2025"/>
    <s v="01/04/2025"/>
    <s v="20/04/2025"/>
    <x v="0"/>
    <x v="21"/>
    <x v="1"/>
    <n v="0"/>
    <n v="0"/>
    <n v="0"/>
    <n v="0"/>
    <x v="0"/>
  </r>
  <r>
    <s v="NETIKA"/>
    <s v="TKV"/>
    <s v="23/04/2025"/>
    <s v="01/04/2025"/>
    <s v="20/04/2025"/>
    <x v="0"/>
    <x v="21"/>
    <x v="1"/>
    <n v="0"/>
    <n v="0"/>
    <n v="0"/>
    <n v="0"/>
    <x v="1"/>
  </r>
  <r>
    <s v="NETIKA"/>
    <s v="TKV"/>
    <s v="23/04/2025"/>
    <s v="01/04/2025"/>
    <s v="20/04/2025"/>
    <x v="0"/>
    <x v="22"/>
    <x v="1"/>
    <n v="0"/>
    <n v="0"/>
    <n v="0"/>
    <n v="0"/>
    <x v="0"/>
  </r>
  <r>
    <s v="NETIKA"/>
    <s v="TKV"/>
    <s v="23/04/2025"/>
    <s v="01/04/2025"/>
    <s v="20/04/2025"/>
    <x v="0"/>
    <x v="22"/>
    <x v="1"/>
    <n v="63122745"/>
    <n v="0"/>
    <n v="227766395"/>
    <n v="0"/>
    <x v="1"/>
  </r>
  <r>
    <s v="NETIKA"/>
    <s v="TKV"/>
    <s v="23/04/2025"/>
    <s v="01/04/2025"/>
    <s v="20/04/2025"/>
    <x v="0"/>
    <x v="23"/>
    <x v="1"/>
    <n v="0"/>
    <n v="0"/>
    <n v="0"/>
    <n v="0"/>
    <x v="0"/>
  </r>
  <r>
    <s v="NETIKA"/>
    <s v="TKV"/>
    <s v="23/04/2025"/>
    <s v="01/04/2025"/>
    <s v="20/04/2025"/>
    <x v="0"/>
    <x v="23"/>
    <x v="1"/>
    <n v="0"/>
    <n v="0"/>
    <n v="0"/>
    <n v="0"/>
    <x v="1"/>
  </r>
  <r>
    <s v="NETIKA"/>
    <s v="TKV"/>
    <s v="23/04/2025"/>
    <s v="01/04/2025"/>
    <s v="20/04/2025"/>
    <x v="0"/>
    <x v="24"/>
    <x v="1"/>
    <n v="0"/>
    <n v="0"/>
    <n v="0"/>
    <n v="0"/>
    <x v="0"/>
  </r>
  <r>
    <s v="NETIKA"/>
    <s v="TKV"/>
    <s v="23/04/2025"/>
    <s v="01/04/2025"/>
    <s v="20/04/2025"/>
    <x v="0"/>
    <x v="24"/>
    <x v="1"/>
    <n v="0"/>
    <n v="0"/>
    <n v="0"/>
    <n v="0"/>
    <x v="1"/>
  </r>
  <r>
    <s v="NETIKA"/>
    <s v="TKV"/>
    <s v="23/04/2025"/>
    <s v="01/04/2025"/>
    <s v="20/04/2025"/>
    <x v="0"/>
    <x v="25"/>
    <x v="1"/>
    <n v="0"/>
    <n v="0"/>
    <n v="0"/>
    <n v="0"/>
    <x v="0"/>
  </r>
  <r>
    <s v="NETIKA"/>
    <s v="TKV"/>
    <s v="23/04/2025"/>
    <s v="01/04/2025"/>
    <s v="20/04/2025"/>
    <x v="0"/>
    <x v="25"/>
    <x v="1"/>
    <n v="0"/>
    <n v="0"/>
    <n v="0"/>
    <n v="0"/>
    <x v="1"/>
  </r>
  <r>
    <s v="NETIKA"/>
    <s v="TKV"/>
    <s v="23/04/2025"/>
    <s v="01/04/2025"/>
    <s v="20/04/2025"/>
    <x v="0"/>
    <x v="26"/>
    <x v="1"/>
    <n v="0"/>
    <n v="0"/>
    <n v="0"/>
    <n v="0"/>
    <x v="0"/>
  </r>
  <r>
    <s v="NETIKA"/>
    <s v="TKV"/>
    <s v="23/04/2025"/>
    <s v="01/04/2025"/>
    <s v="20/04/2025"/>
    <x v="0"/>
    <x v="26"/>
    <x v="1"/>
    <n v="0"/>
    <n v="0"/>
    <n v="0"/>
    <n v="0"/>
    <x v="1"/>
  </r>
  <r>
    <s v="NETIKA"/>
    <s v="TKV"/>
    <s v="23/04/2025"/>
    <s v="01/04/2025"/>
    <s v="20/04/2025"/>
    <x v="0"/>
    <x v="27"/>
    <x v="1"/>
    <n v="0"/>
    <n v="0"/>
    <n v="0"/>
    <n v="0"/>
    <x v="0"/>
  </r>
  <r>
    <s v="NETIKA"/>
    <s v="TKV"/>
    <s v="23/04/2025"/>
    <s v="01/04/2025"/>
    <s v="20/04/2025"/>
    <x v="0"/>
    <x v="27"/>
    <x v="1"/>
    <n v="0"/>
    <n v="0"/>
    <n v="0"/>
    <n v="0"/>
    <x v="1"/>
  </r>
  <r>
    <s v="NETIKA"/>
    <s v="TKV"/>
    <s v="23/04/2025"/>
    <s v="01/04/2025"/>
    <s v="20/04/2025"/>
    <x v="0"/>
    <x v="28"/>
    <x v="1"/>
    <n v="0"/>
    <n v="0"/>
    <n v="0"/>
    <n v="0"/>
    <x v="0"/>
  </r>
  <r>
    <s v="NETIKA"/>
    <s v="TKV"/>
    <s v="23/04/2025"/>
    <s v="01/04/2025"/>
    <s v="20/04/2025"/>
    <x v="0"/>
    <x v="28"/>
    <x v="1"/>
    <n v="0"/>
    <n v="0"/>
    <n v="0"/>
    <n v="0"/>
    <x v="1"/>
  </r>
  <r>
    <s v="NETIKA"/>
    <s v="TKV"/>
    <s v="23/04/2025"/>
    <s v="01/04/2025"/>
    <s v="20/04/2025"/>
    <x v="1"/>
    <x v="29"/>
    <x v="2"/>
    <n v="0"/>
    <n v="0"/>
    <n v="0"/>
    <n v="0"/>
    <x v="0"/>
  </r>
  <r>
    <s v="NETIKA"/>
    <s v="TKV"/>
    <s v="23/04/2025"/>
    <s v="01/04/2025"/>
    <s v="20/04/2025"/>
    <x v="1"/>
    <x v="29"/>
    <x v="2"/>
    <n v="0"/>
    <n v="0"/>
    <n v="0"/>
    <n v="0"/>
    <x v="1"/>
  </r>
  <r>
    <s v="NETIKA"/>
    <s v="TKV"/>
    <s v="23/04/2025"/>
    <s v="01/04/2025"/>
    <s v="20/04/2025"/>
    <x v="1"/>
    <x v="30"/>
    <x v="2"/>
    <n v="0"/>
    <n v="0"/>
    <n v="0"/>
    <n v="0"/>
    <x v="0"/>
  </r>
  <r>
    <s v="NETIKA"/>
    <s v="TKV"/>
    <s v="23/04/2025"/>
    <s v="01/04/2025"/>
    <s v="20/04/2025"/>
    <x v="1"/>
    <x v="30"/>
    <x v="2"/>
    <n v="0"/>
    <n v="0"/>
    <n v="0"/>
    <n v="0"/>
    <x v="1"/>
  </r>
  <r>
    <s v="NETIKA"/>
    <s v="TKV"/>
    <s v="23/04/2025"/>
    <s v="01/04/2025"/>
    <s v="20/04/2025"/>
    <x v="1"/>
    <x v="31"/>
    <x v="2"/>
    <n v="0"/>
    <n v="0"/>
    <n v="0"/>
    <n v="0"/>
    <x v="0"/>
  </r>
  <r>
    <s v="NETIKA"/>
    <s v="TKV"/>
    <s v="23/04/2025"/>
    <s v="01/04/2025"/>
    <s v="20/04/2025"/>
    <x v="1"/>
    <x v="31"/>
    <x v="2"/>
    <n v="0"/>
    <n v="0"/>
    <n v="0"/>
    <n v="0"/>
    <x v="1"/>
  </r>
  <r>
    <s v="NETIKA"/>
    <s v="TKV"/>
    <s v="23/04/2025"/>
    <s v="01/04/2025"/>
    <s v="20/04/2025"/>
    <x v="1"/>
    <x v="32"/>
    <x v="2"/>
    <n v="0"/>
    <n v="0"/>
    <n v="0"/>
    <n v="0"/>
    <x v="0"/>
  </r>
  <r>
    <s v="NETIKA"/>
    <s v="TKV"/>
    <s v="23/04/2025"/>
    <s v="01/04/2025"/>
    <s v="20/04/2025"/>
    <x v="1"/>
    <x v="32"/>
    <x v="2"/>
    <n v="0"/>
    <n v="0"/>
    <n v="0"/>
    <n v="0"/>
    <x v="1"/>
  </r>
  <r>
    <s v="NETIKA"/>
    <s v="TKV"/>
    <s v="23/04/2025"/>
    <s v="01/04/2025"/>
    <s v="20/04/2025"/>
    <x v="1"/>
    <x v="33"/>
    <x v="2"/>
    <n v="0"/>
    <n v="0"/>
    <n v="0"/>
    <n v="0"/>
    <x v="0"/>
  </r>
  <r>
    <s v="NETIKA"/>
    <s v="TKV"/>
    <s v="23/04/2025"/>
    <s v="01/04/2025"/>
    <s v="20/04/2025"/>
    <x v="1"/>
    <x v="33"/>
    <x v="2"/>
    <n v="0"/>
    <n v="0"/>
    <n v="0"/>
    <n v="0"/>
    <x v="1"/>
  </r>
  <r>
    <s v="NETIKA"/>
    <s v="TKV"/>
    <s v="23/04/2025"/>
    <s v="01/04/2025"/>
    <s v="20/04/2025"/>
    <x v="1"/>
    <x v="34"/>
    <x v="2"/>
    <n v="0"/>
    <n v="0"/>
    <n v="0"/>
    <n v="0"/>
    <x v="0"/>
  </r>
  <r>
    <s v="NETIKA"/>
    <s v="TKV"/>
    <s v="23/04/2025"/>
    <s v="01/04/2025"/>
    <s v="20/04/2025"/>
    <x v="1"/>
    <x v="34"/>
    <x v="2"/>
    <n v="0"/>
    <n v="0"/>
    <n v="0"/>
    <n v="0"/>
    <x v="1"/>
  </r>
  <r>
    <s v="NETIKA"/>
    <s v="TKV"/>
    <s v="23/04/2025"/>
    <s v="01/04/2025"/>
    <s v="20/04/2025"/>
    <x v="1"/>
    <x v="35"/>
    <x v="2"/>
    <n v="0"/>
    <n v="0"/>
    <n v="0"/>
    <n v="0"/>
    <x v="0"/>
  </r>
  <r>
    <s v="NETIKA"/>
    <s v="TKV"/>
    <s v="23/04/2025"/>
    <s v="01/04/2025"/>
    <s v="20/04/2025"/>
    <x v="1"/>
    <x v="35"/>
    <x v="2"/>
    <n v="0"/>
    <n v="0"/>
    <n v="0"/>
    <n v="0"/>
    <x v="1"/>
  </r>
  <r>
    <s v="NETIKA"/>
    <s v="TKV"/>
    <s v="23/04/2025"/>
    <s v="01/04/2025"/>
    <s v="20/04/2025"/>
    <x v="1"/>
    <x v="36"/>
    <x v="2"/>
    <n v="0"/>
    <n v="0"/>
    <n v="0"/>
    <n v="0"/>
    <x v="0"/>
  </r>
  <r>
    <s v="NETIKA"/>
    <s v="TKV"/>
    <s v="23/04/2025"/>
    <s v="01/04/2025"/>
    <s v="20/04/2025"/>
    <x v="1"/>
    <x v="36"/>
    <x v="2"/>
    <n v="0"/>
    <n v="0"/>
    <n v="0"/>
    <n v="0"/>
    <x v="1"/>
  </r>
  <r>
    <s v="NETIKA"/>
    <s v="TKV"/>
    <s v="23/04/2025"/>
    <s v="01/04/2025"/>
    <s v="20/04/2025"/>
    <x v="1"/>
    <x v="37"/>
    <x v="2"/>
    <n v="0"/>
    <n v="0"/>
    <n v="0"/>
    <n v="0"/>
    <x v="0"/>
  </r>
  <r>
    <s v="NETIKA"/>
    <s v="TKV"/>
    <s v="23/04/2025"/>
    <s v="01/04/2025"/>
    <s v="20/04/2025"/>
    <x v="1"/>
    <x v="37"/>
    <x v="2"/>
    <n v="0"/>
    <n v="0"/>
    <n v="0"/>
    <n v="0"/>
    <x v="1"/>
  </r>
  <r>
    <s v="NETIKA"/>
    <s v="TKV"/>
    <s v="23/04/2025"/>
    <s v="01/04/2025"/>
    <s v="20/04/2025"/>
    <x v="1"/>
    <x v="38"/>
    <x v="2"/>
    <n v="0"/>
    <n v="0"/>
    <n v="0"/>
    <n v="0"/>
    <x v="0"/>
  </r>
  <r>
    <s v="NETIKA"/>
    <s v="TKV"/>
    <s v="23/04/2025"/>
    <s v="01/04/2025"/>
    <s v="20/04/2025"/>
    <x v="1"/>
    <x v="38"/>
    <x v="2"/>
    <n v="0"/>
    <n v="0"/>
    <n v="0"/>
    <n v="0"/>
    <x v="1"/>
  </r>
  <r>
    <s v="NETIKA"/>
    <s v="TKV"/>
    <s v="23/04/2025"/>
    <s v="01/04/2025"/>
    <s v="20/04/2025"/>
    <x v="1"/>
    <x v="39"/>
    <x v="2"/>
    <n v="0"/>
    <n v="0"/>
    <n v="0"/>
    <n v="0"/>
    <x v="0"/>
  </r>
  <r>
    <s v="NETIKA"/>
    <s v="TKV"/>
    <s v="23/04/2025"/>
    <s v="01/04/2025"/>
    <s v="20/04/2025"/>
    <x v="1"/>
    <x v="39"/>
    <x v="2"/>
    <n v="0"/>
    <n v="0"/>
    <n v="0"/>
    <n v="0"/>
    <x v="1"/>
  </r>
  <r>
    <s v="NETIKA"/>
    <s v="TKV"/>
    <s v="23/04/2025"/>
    <s v="01/04/2025"/>
    <s v="20/04/2025"/>
    <x v="1"/>
    <x v="40"/>
    <x v="2"/>
    <n v="0"/>
    <n v="0"/>
    <n v="0"/>
    <n v="0"/>
    <x v="0"/>
  </r>
  <r>
    <s v="NETIKA"/>
    <s v="TKV"/>
    <s v="23/04/2025"/>
    <s v="01/04/2025"/>
    <s v="20/04/2025"/>
    <x v="1"/>
    <x v="40"/>
    <x v="2"/>
    <n v="0"/>
    <n v="0"/>
    <n v="0"/>
    <n v="0"/>
    <x v="1"/>
  </r>
  <r>
    <s v="NETIKA"/>
    <s v="TKV"/>
    <s v="23/04/2025"/>
    <s v="01/04/2025"/>
    <s v="20/04/2025"/>
    <x v="1"/>
    <x v="41"/>
    <x v="2"/>
    <n v="0"/>
    <n v="0"/>
    <n v="0"/>
    <n v="0"/>
    <x v="0"/>
  </r>
  <r>
    <s v="NETIKA"/>
    <s v="TKV"/>
    <s v="23/04/2025"/>
    <s v="01/04/2025"/>
    <s v="20/04/2025"/>
    <x v="1"/>
    <x v="41"/>
    <x v="2"/>
    <n v="0"/>
    <n v="0"/>
    <n v="0"/>
    <n v="0"/>
    <x v="1"/>
  </r>
  <r>
    <s v="NETIKA"/>
    <s v="TKV"/>
    <s v="23/04/2025"/>
    <s v="01/04/2025"/>
    <s v="20/04/2025"/>
    <x v="1"/>
    <x v="42"/>
    <x v="2"/>
    <n v="0"/>
    <n v="0"/>
    <n v="0"/>
    <n v="0"/>
    <x v="0"/>
  </r>
  <r>
    <s v="NETIKA"/>
    <s v="TKV"/>
    <s v="23/04/2025"/>
    <s v="01/04/2025"/>
    <s v="20/04/2025"/>
    <x v="1"/>
    <x v="42"/>
    <x v="2"/>
    <n v="0"/>
    <n v="0"/>
    <n v="0"/>
    <n v="0"/>
    <x v="1"/>
  </r>
  <r>
    <s v="NETIKA"/>
    <s v="TKV"/>
    <s v="23/04/2025"/>
    <s v="01/04/2025"/>
    <s v="20/04/2025"/>
    <x v="1"/>
    <x v="43"/>
    <x v="2"/>
    <n v="0"/>
    <n v="0"/>
    <n v="0"/>
    <n v="0"/>
    <x v="0"/>
  </r>
  <r>
    <s v="NETIKA"/>
    <s v="TKV"/>
    <s v="23/04/2025"/>
    <s v="01/04/2025"/>
    <s v="20/04/2025"/>
    <x v="1"/>
    <x v="43"/>
    <x v="2"/>
    <n v="0"/>
    <n v="0"/>
    <n v="0"/>
    <n v="0"/>
    <x v="1"/>
  </r>
  <r>
    <s v="NETIKA"/>
    <s v="TKV"/>
    <s v="23/04/2025"/>
    <s v="01/04/2025"/>
    <s v="20/04/2025"/>
    <x v="1"/>
    <x v="44"/>
    <x v="2"/>
    <n v="0"/>
    <n v="0"/>
    <n v="0"/>
    <n v="0"/>
    <x v="0"/>
  </r>
  <r>
    <s v="NETIKA"/>
    <s v="TKV"/>
    <s v="23/04/2025"/>
    <s v="01/04/2025"/>
    <s v="20/04/2025"/>
    <x v="1"/>
    <x v="44"/>
    <x v="2"/>
    <n v="0"/>
    <n v="0"/>
    <n v="0"/>
    <n v="0"/>
    <x v="1"/>
  </r>
  <r>
    <s v="NETIKA"/>
    <s v="TKV"/>
    <s v="23/04/2025"/>
    <s v="01/04/2025"/>
    <s v="20/04/2025"/>
    <x v="1"/>
    <x v="45"/>
    <x v="2"/>
    <n v="0"/>
    <n v="0"/>
    <n v="0"/>
    <n v="0"/>
    <x v="0"/>
  </r>
  <r>
    <s v="NETIKA"/>
    <s v="TKV"/>
    <s v="23/04/2025"/>
    <s v="01/04/2025"/>
    <s v="20/04/2025"/>
    <x v="1"/>
    <x v="45"/>
    <x v="2"/>
    <n v="0"/>
    <n v="0"/>
    <n v="0"/>
    <n v="0"/>
    <x v="1"/>
  </r>
  <r>
    <s v="NETIKA"/>
    <s v="TKV"/>
    <s v="23/04/2025"/>
    <s v="01/04/2025"/>
    <s v="20/04/2025"/>
    <x v="1"/>
    <x v="46"/>
    <x v="3"/>
    <n v="0"/>
    <n v="0"/>
    <n v="0"/>
    <n v="0"/>
    <x v="0"/>
  </r>
  <r>
    <s v="NETIKA"/>
    <s v="TKV"/>
    <s v="23/04/2025"/>
    <s v="01/04/2025"/>
    <s v="20/04/2025"/>
    <x v="1"/>
    <x v="46"/>
    <x v="3"/>
    <n v="0"/>
    <n v="0"/>
    <n v="0"/>
    <n v="0"/>
    <x v="1"/>
  </r>
  <r>
    <s v="NETIKA"/>
    <s v="TKV"/>
    <s v="23/04/2025"/>
    <s v="01/04/2025"/>
    <s v="20/04/2025"/>
    <x v="1"/>
    <x v="47"/>
    <x v="3"/>
    <n v="0"/>
    <n v="0"/>
    <n v="0"/>
    <n v="0"/>
    <x v="0"/>
  </r>
  <r>
    <s v="NETIKA"/>
    <s v="TKV"/>
    <s v="23/04/2025"/>
    <s v="01/04/2025"/>
    <s v="20/04/2025"/>
    <x v="1"/>
    <x v="47"/>
    <x v="3"/>
    <n v="0"/>
    <n v="0"/>
    <n v="0"/>
    <n v="0"/>
    <x v="1"/>
  </r>
  <r>
    <s v="NETIKA"/>
    <s v="TKV"/>
    <s v="23/04/2025"/>
    <s v="01/04/2025"/>
    <s v="20/04/2025"/>
    <x v="1"/>
    <x v="48"/>
    <x v="3"/>
    <n v="0"/>
    <n v="0"/>
    <n v="0"/>
    <n v="0"/>
    <x v="0"/>
  </r>
  <r>
    <s v="NETIKA"/>
    <s v="TKV"/>
    <s v="23/04/2025"/>
    <s v="01/04/2025"/>
    <s v="20/04/2025"/>
    <x v="1"/>
    <x v="48"/>
    <x v="3"/>
    <n v="0"/>
    <n v="0"/>
    <n v="3000000"/>
    <n v="0"/>
    <x v="1"/>
  </r>
  <r>
    <s v="NETIKA"/>
    <s v="TKV"/>
    <s v="23/04/2025"/>
    <s v="01/04/2025"/>
    <s v="20/04/2025"/>
    <x v="1"/>
    <x v="49"/>
    <x v="3"/>
    <n v="0"/>
    <n v="0"/>
    <n v="0"/>
    <n v="0"/>
    <x v="0"/>
  </r>
  <r>
    <s v="NETIKA"/>
    <s v="TKV"/>
    <s v="23/04/2025"/>
    <s v="01/04/2025"/>
    <s v="20/04/2025"/>
    <x v="1"/>
    <x v="49"/>
    <x v="3"/>
    <n v="0"/>
    <n v="0"/>
    <n v="0"/>
    <n v="0"/>
    <x v="1"/>
  </r>
  <r>
    <s v="NETIKA"/>
    <s v="TKV"/>
    <s v="23/04/2025"/>
    <s v="01/04/2025"/>
    <s v="20/04/2025"/>
    <x v="1"/>
    <x v="50"/>
    <x v="3"/>
    <n v="0"/>
    <n v="0"/>
    <n v="0"/>
    <n v="0"/>
    <x v="0"/>
  </r>
  <r>
    <s v="NETIKA"/>
    <s v="TKV"/>
    <s v="23/04/2025"/>
    <s v="01/04/2025"/>
    <s v="20/04/2025"/>
    <x v="1"/>
    <x v="50"/>
    <x v="3"/>
    <n v="0"/>
    <n v="0"/>
    <n v="0"/>
    <n v="0"/>
    <x v="1"/>
  </r>
  <r>
    <s v="NETIKA"/>
    <s v="TKV"/>
    <s v="23/04/2025"/>
    <s v="01/04/2025"/>
    <s v="20/04/2025"/>
    <x v="1"/>
    <x v="51"/>
    <x v="4"/>
    <n v="0"/>
    <n v="0"/>
    <n v="0"/>
    <n v="0"/>
    <x v="0"/>
  </r>
  <r>
    <s v="NETIKA"/>
    <s v="TKV"/>
    <s v="23/04/2025"/>
    <s v="01/04/2025"/>
    <s v="20/04/2025"/>
    <x v="1"/>
    <x v="51"/>
    <x v="4"/>
    <n v="0"/>
    <n v="0"/>
    <n v="0"/>
    <n v="0"/>
    <x v="1"/>
  </r>
  <r>
    <s v="NETIKA"/>
    <s v="TKV"/>
    <s v="23/04/2025"/>
    <s v="01/04/2025"/>
    <s v="20/04/2025"/>
    <x v="1"/>
    <x v="52"/>
    <x v="4"/>
    <n v="0"/>
    <n v="0"/>
    <n v="0"/>
    <n v="0"/>
    <x v="0"/>
  </r>
  <r>
    <s v="NETIKA"/>
    <s v="TKV"/>
    <s v="23/04/2025"/>
    <s v="01/04/2025"/>
    <s v="20/04/2025"/>
    <x v="1"/>
    <x v="52"/>
    <x v="4"/>
    <n v="0"/>
    <n v="0"/>
    <n v="0"/>
    <n v="0"/>
    <x v="1"/>
  </r>
  <r>
    <s v="NETIKA"/>
    <s v="TKV"/>
    <s v="23/04/2025"/>
    <s v="01/04/2025"/>
    <s v="20/04/2025"/>
    <x v="1"/>
    <x v="53"/>
    <x v="4"/>
    <n v="0"/>
    <n v="0"/>
    <n v="0"/>
    <n v="0"/>
    <x v="0"/>
  </r>
  <r>
    <s v="NETIKA"/>
    <s v="TKV"/>
    <s v="23/04/2025"/>
    <s v="01/04/2025"/>
    <s v="20/04/2025"/>
    <x v="1"/>
    <x v="53"/>
    <x v="4"/>
    <n v="0"/>
    <n v="0"/>
    <n v="0"/>
    <n v="0"/>
    <x v="1"/>
  </r>
  <r>
    <s v="NETIKA"/>
    <s v="TKV"/>
    <s v="23/04/2025"/>
    <s v="01/04/2025"/>
    <s v="20/04/2025"/>
    <x v="1"/>
    <x v="54"/>
    <x v="4"/>
    <n v="0"/>
    <n v="0"/>
    <n v="0"/>
    <n v="0"/>
    <x v="0"/>
  </r>
  <r>
    <s v="NETIKA"/>
    <s v="TKV"/>
    <s v="23/04/2025"/>
    <s v="01/04/2025"/>
    <s v="20/04/2025"/>
    <x v="1"/>
    <x v="54"/>
    <x v="4"/>
    <n v="0"/>
    <n v="0"/>
    <n v="0"/>
    <n v="0"/>
    <x v="1"/>
  </r>
  <r>
    <s v="NETIKA"/>
    <s v="TKV"/>
    <s v="23/04/2025"/>
    <s v="01/04/2025"/>
    <s v="20/04/2025"/>
    <x v="1"/>
    <x v="55"/>
    <x v="4"/>
    <n v="0"/>
    <n v="0"/>
    <n v="0"/>
    <n v="0"/>
    <x v="0"/>
  </r>
  <r>
    <s v="NETIKA"/>
    <s v="TKV"/>
    <s v="23/04/2025"/>
    <s v="01/04/2025"/>
    <s v="20/04/2025"/>
    <x v="1"/>
    <x v="55"/>
    <x v="4"/>
    <n v="0"/>
    <n v="0"/>
    <n v="0"/>
    <n v="0"/>
    <x v="1"/>
  </r>
  <r>
    <s v="NETIKA"/>
    <s v="TKV"/>
    <s v="23/04/2025"/>
    <s v="01/04/2025"/>
    <s v="20/04/2025"/>
    <x v="1"/>
    <x v="56"/>
    <x v="4"/>
    <n v="0"/>
    <n v="0"/>
    <n v="0"/>
    <n v="0"/>
    <x v="0"/>
  </r>
  <r>
    <s v="NETIKA"/>
    <s v="TKV"/>
    <s v="23/04/2025"/>
    <s v="01/04/2025"/>
    <s v="20/04/2025"/>
    <x v="1"/>
    <x v="56"/>
    <x v="4"/>
    <n v="0"/>
    <n v="0"/>
    <n v="0"/>
    <n v="0"/>
    <x v="1"/>
  </r>
  <r>
    <s v="NETIKA"/>
    <s v="TKV"/>
    <s v="23/04/2025"/>
    <s v="01/04/2025"/>
    <s v="20/04/2025"/>
    <x v="1"/>
    <x v="57"/>
    <x v="4"/>
    <n v="0"/>
    <n v="0"/>
    <n v="0"/>
    <n v="0"/>
    <x v="0"/>
  </r>
  <r>
    <s v="NETIKA"/>
    <s v="TKV"/>
    <s v="23/04/2025"/>
    <s v="01/04/2025"/>
    <s v="20/04/2025"/>
    <x v="1"/>
    <x v="57"/>
    <x v="4"/>
    <n v="0"/>
    <n v="0"/>
    <n v="0"/>
    <n v="0"/>
    <x v="1"/>
  </r>
  <r>
    <s v="NETIKA"/>
    <s v="TKV"/>
    <s v="23/04/2025"/>
    <s v="01/04/2025"/>
    <s v="20/04/2025"/>
    <x v="1"/>
    <x v="58"/>
    <x v="4"/>
    <n v="0"/>
    <n v="0"/>
    <n v="0"/>
    <n v="0"/>
    <x v="0"/>
  </r>
  <r>
    <s v="NETIKA"/>
    <s v="TKV"/>
    <s v="23/04/2025"/>
    <s v="01/04/2025"/>
    <s v="20/04/2025"/>
    <x v="1"/>
    <x v="58"/>
    <x v="4"/>
    <n v="0"/>
    <n v="0"/>
    <n v="0"/>
    <n v="0"/>
    <x v="1"/>
  </r>
  <r>
    <s v="NETIKA"/>
    <s v="TKV"/>
    <s v="23/04/2025"/>
    <s v="01/04/2025"/>
    <s v="20/04/2025"/>
    <x v="1"/>
    <x v="59"/>
    <x v="4"/>
    <n v="0"/>
    <n v="0"/>
    <n v="0"/>
    <n v="0"/>
    <x v="0"/>
  </r>
  <r>
    <s v="NETIKA"/>
    <s v="TKV"/>
    <s v="23/04/2025"/>
    <s v="01/04/2025"/>
    <s v="20/04/2025"/>
    <x v="1"/>
    <x v="59"/>
    <x v="4"/>
    <n v="0"/>
    <n v="0"/>
    <n v="0"/>
    <n v="0"/>
    <x v="1"/>
  </r>
  <r>
    <s v="NETIKA"/>
    <s v="TKV"/>
    <s v="23/04/2025"/>
    <s v="01/04/2025"/>
    <s v="20/04/2025"/>
    <x v="1"/>
    <x v="60"/>
    <x v="4"/>
    <n v="0"/>
    <n v="0"/>
    <n v="0"/>
    <n v="0"/>
    <x v="0"/>
  </r>
  <r>
    <s v="NETIKA"/>
    <s v="TKV"/>
    <s v="23/04/2025"/>
    <s v="01/04/2025"/>
    <s v="20/04/2025"/>
    <x v="1"/>
    <x v="60"/>
    <x v="4"/>
    <n v="0"/>
    <n v="0"/>
    <n v="0"/>
    <n v="0"/>
    <x v="1"/>
  </r>
  <r>
    <s v="NETIKA"/>
    <s v="TKV"/>
    <s v="23/04/2025"/>
    <s v="01/04/2025"/>
    <s v="20/04/2025"/>
    <x v="1"/>
    <x v="61"/>
    <x v="4"/>
    <n v="0"/>
    <n v="0"/>
    <n v="0"/>
    <n v="0"/>
    <x v="0"/>
  </r>
  <r>
    <s v="NETIKA"/>
    <s v="TKV"/>
    <s v="23/04/2025"/>
    <s v="01/04/2025"/>
    <s v="20/04/2025"/>
    <x v="1"/>
    <x v="61"/>
    <x v="4"/>
    <n v="0"/>
    <n v="0"/>
    <n v="0"/>
    <n v="0"/>
    <x v="1"/>
  </r>
  <r>
    <s v="NETIKA"/>
    <s v="TKV"/>
    <s v="23/04/2025"/>
    <s v="01/04/2025"/>
    <s v="20/04/2025"/>
    <x v="1"/>
    <x v="62"/>
    <x v="4"/>
    <n v="0"/>
    <n v="0"/>
    <n v="0"/>
    <n v="0"/>
    <x v="0"/>
  </r>
  <r>
    <s v="NETIKA"/>
    <s v="TKV"/>
    <s v="23/04/2025"/>
    <s v="01/04/2025"/>
    <s v="20/04/2025"/>
    <x v="1"/>
    <x v="62"/>
    <x v="4"/>
    <n v="0"/>
    <n v="0"/>
    <n v="0"/>
    <n v="0"/>
    <x v="1"/>
  </r>
  <r>
    <s v="NETIKA"/>
    <s v="TKV"/>
    <s v="23/04/2025"/>
    <s v="01/04/2025"/>
    <s v="20/04/2025"/>
    <x v="1"/>
    <x v="63"/>
    <x v="4"/>
    <n v="0"/>
    <n v="0"/>
    <n v="0"/>
    <n v="0"/>
    <x v="0"/>
  </r>
  <r>
    <s v="NETIKA"/>
    <s v="TKV"/>
    <s v="23/04/2025"/>
    <s v="01/04/2025"/>
    <s v="20/04/2025"/>
    <x v="1"/>
    <x v="63"/>
    <x v="4"/>
    <n v="0"/>
    <n v="0"/>
    <n v="0"/>
    <n v="0"/>
    <x v="1"/>
  </r>
  <r>
    <s v="NETIKA"/>
    <s v="TKV"/>
    <s v="23/04/2025"/>
    <s v="01/04/2025"/>
    <s v="20/04/2025"/>
    <x v="1"/>
    <x v="64"/>
    <x v="4"/>
    <n v="0"/>
    <n v="0"/>
    <n v="0"/>
    <n v="0"/>
    <x v="0"/>
  </r>
  <r>
    <s v="NETIKA"/>
    <s v="TKV"/>
    <s v="23/04/2025"/>
    <s v="01/04/2025"/>
    <s v="20/04/2025"/>
    <x v="1"/>
    <x v="64"/>
    <x v="4"/>
    <n v="0"/>
    <n v="0"/>
    <n v="0"/>
    <n v="0"/>
    <x v="1"/>
  </r>
  <r>
    <s v="NETIKA"/>
    <s v="TKV"/>
    <s v="23/04/2025"/>
    <s v="01/04/2025"/>
    <s v="20/04/2025"/>
    <x v="1"/>
    <x v="65"/>
    <x v="4"/>
    <n v="0"/>
    <n v="0"/>
    <n v="0"/>
    <n v="0"/>
    <x v="0"/>
  </r>
  <r>
    <s v="NETIKA"/>
    <s v="TKV"/>
    <s v="23/04/2025"/>
    <s v="01/04/2025"/>
    <s v="20/04/2025"/>
    <x v="1"/>
    <x v="65"/>
    <x v="4"/>
    <n v="0"/>
    <n v="0"/>
    <n v="0"/>
    <n v="0"/>
    <x v="1"/>
  </r>
  <r>
    <s v="NETIKA"/>
    <s v="TKV"/>
    <s v="23/04/2025"/>
    <s v="01/04/2025"/>
    <s v="20/04/2025"/>
    <x v="1"/>
    <x v="66"/>
    <x v="4"/>
    <n v="0"/>
    <n v="0"/>
    <n v="0"/>
    <n v="0"/>
    <x v="0"/>
  </r>
  <r>
    <s v="NETIKA"/>
    <s v="TKV"/>
    <s v="23/04/2025"/>
    <s v="01/04/2025"/>
    <s v="20/04/2025"/>
    <x v="1"/>
    <x v="66"/>
    <x v="4"/>
    <n v="0"/>
    <n v="0"/>
    <n v="0"/>
    <n v="0"/>
    <x v="1"/>
  </r>
  <r>
    <s v="NETIKA"/>
    <s v="TKV"/>
    <s v="23/04/2025"/>
    <s v="01/04/2025"/>
    <s v="20/04/2025"/>
    <x v="1"/>
    <x v="67"/>
    <x v="4"/>
    <n v="0"/>
    <n v="0"/>
    <n v="0"/>
    <n v="0"/>
    <x v="0"/>
  </r>
  <r>
    <s v="NETIKA"/>
    <s v="TKV"/>
    <s v="23/04/2025"/>
    <s v="01/04/2025"/>
    <s v="20/04/2025"/>
    <x v="1"/>
    <x v="67"/>
    <x v="4"/>
    <n v="0"/>
    <n v="0"/>
    <n v="0"/>
    <n v="0"/>
    <x v="1"/>
  </r>
  <r>
    <s v="NETIKA"/>
    <s v="TKV"/>
    <s v="23/04/2025"/>
    <s v="01/04/2025"/>
    <s v="20/04/2025"/>
    <x v="1"/>
    <x v="68"/>
    <x v="4"/>
    <n v="0"/>
    <n v="0"/>
    <n v="0"/>
    <n v="0"/>
    <x v="0"/>
  </r>
  <r>
    <s v="NETIKA"/>
    <s v="TKV"/>
    <s v="23/04/2025"/>
    <s v="01/04/2025"/>
    <s v="20/04/2025"/>
    <x v="1"/>
    <x v="68"/>
    <x v="4"/>
    <n v="0"/>
    <n v="0"/>
    <n v="0"/>
    <n v="0"/>
    <x v="1"/>
  </r>
  <r>
    <s v="NETIKA"/>
    <s v="TKV"/>
    <s v="23/04/2025"/>
    <s v="01/04/2025"/>
    <s v="20/04/2025"/>
    <x v="1"/>
    <x v="69"/>
    <x v="4"/>
    <n v="0"/>
    <n v="0"/>
    <n v="0"/>
    <n v="0"/>
    <x v="0"/>
  </r>
  <r>
    <s v="NETIKA"/>
    <s v="TKV"/>
    <s v="23/04/2025"/>
    <s v="01/04/2025"/>
    <s v="20/04/2025"/>
    <x v="1"/>
    <x v="69"/>
    <x v="4"/>
    <n v="0"/>
    <n v="0"/>
    <n v="0"/>
    <n v="0"/>
    <x v="1"/>
  </r>
  <r>
    <s v="NETIKA"/>
    <s v="TKV"/>
    <s v="23/04/2025"/>
    <s v="01/04/2025"/>
    <s v="20/04/2025"/>
    <x v="1"/>
    <x v="70"/>
    <x v="4"/>
    <n v="0"/>
    <n v="0"/>
    <n v="0"/>
    <n v="0"/>
    <x v="0"/>
  </r>
  <r>
    <s v="NETIKA"/>
    <s v="TKV"/>
    <s v="23/04/2025"/>
    <s v="01/04/2025"/>
    <s v="20/04/2025"/>
    <x v="1"/>
    <x v="70"/>
    <x v="4"/>
    <n v="0"/>
    <n v="0"/>
    <n v="0"/>
    <n v="0"/>
    <x v="1"/>
  </r>
  <r>
    <s v="NETIKA"/>
    <s v="TKV"/>
    <s v="23/04/2025"/>
    <s v="01/04/2025"/>
    <s v="20/04/2025"/>
    <x v="1"/>
    <x v="71"/>
    <x v="4"/>
    <n v="0"/>
    <n v="0"/>
    <n v="0"/>
    <n v="0"/>
    <x v="0"/>
  </r>
  <r>
    <s v="NETIKA"/>
    <s v="TKV"/>
    <s v="23/04/2025"/>
    <s v="01/04/2025"/>
    <s v="20/04/2025"/>
    <x v="1"/>
    <x v="71"/>
    <x v="4"/>
    <n v="0"/>
    <n v="0"/>
    <n v="0"/>
    <n v="0"/>
    <x v="1"/>
  </r>
  <r>
    <s v="NETIKA"/>
    <s v="TKV"/>
    <s v="23/04/2025"/>
    <s v="01/04/2025"/>
    <s v="20/04/2025"/>
    <x v="1"/>
    <x v="72"/>
    <x v="5"/>
    <n v="0"/>
    <n v="0"/>
    <n v="0"/>
    <n v="0"/>
    <x v="0"/>
  </r>
  <r>
    <s v="NETIKA"/>
    <s v="TKV"/>
    <s v="23/04/2025"/>
    <s v="01/04/2025"/>
    <s v="20/04/2025"/>
    <x v="1"/>
    <x v="72"/>
    <x v="5"/>
    <n v="0"/>
    <n v="0"/>
    <n v="0"/>
    <n v="0"/>
    <x v="1"/>
  </r>
  <r>
    <s v="NETIKA"/>
    <s v="TKV"/>
    <s v="23/04/2025"/>
    <s v="01/04/2025"/>
    <s v="20/04/2025"/>
    <x v="1"/>
    <x v="73"/>
    <x v="5"/>
    <n v="0"/>
    <n v="0"/>
    <n v="0"/>
    <n v="0"/>
    <x v="0"/>
  </r>
  <r>
    <s v="NETIKA"/>
    <s v="TKV"/>
    <s v="23/04/2025"/>
    <s v="01/04/2025"/>
    <s v="20/04/2025"/>
    <x v="1"/>
    <x v="73"/>
    <x v="5"/>
    <n v="0"/>
    <n v="0"/>
    <n v="0"/>
    <n v="0"/>
    <x v="1"/>
  </r>
  <r>
    <s v="NETIKA"/>
    <s v="TKV"/>
    <s v="23/04/2025"/>
    <s v="01/04/2025"/>
    <s v="20/04/2025"/>
    <x v="1"/>
    <x v="74"/>
    <x v="5"/>
    <n v="0"/>
    <n v="0"/>
    <n v="0"/>
    <n v="0"/>
    <x v="0"/>
  </r>
  <r>
    <s v="NETIKA"/>
    <s v="TKV"/>
    <s v="23/04/2025"/>
    <s v="01/04/2025"/>
    <s v="20/04/2025"/>
    <x v="1"/>
    <x v="74"/>
    <x v="5"/>
    <n v="0"/>
    <n v="0"/>
    <n v="0"/>
    <n v="0"/>
    <x v="1"/>
  </r>
  <r>
    <s v="NETIKA"/>
    <s v="TKV"/>
    <s v="23/04/2025"/>
    <s v="01/04/2025"/>
    <s v="20/04/2025"/>
    <x v="1"/>
    <x v="75"/>
    <x v="5"/>
    <n v="0"/>
    <n v="0"/>
    <n v="0"/>
    <n v="0"/>
    <x v="0"/>
  </r>
  <r>
    <s v="NETIKA"/>
    <s v="TKV"/>
    <s v="23/04/2025"/>
    <s v="01/04/2025"/>
    <s v="20/04/2025"/>
    <x v="1"/>
    <x v="75"/>
    <x v="5"/>
    <n v="0"/>
    <n v="0"/>
    <n v="0"/>
    <n v="0"/>
    <x v="1"/>
  </r>
  <r>
    <s v="NETIKA"/>
    <s v="TKV"/>
    <s v="23/04/2025"/>
    <s v="01/04/2025"/>
    <s v="20/04/2025"/>
    <x v="1"/>
    <x v="76"/>
    <x v="5"/>
    <n v="0"/>
    <n v="0"/>
    <n v="0"/>
    <n v="0"/>
    <x v="0"/>
  </r>
  <r>
    <s v="NETIKA"/>
    <s v="TKV"/>
    <s v="23/04/2025"/>
    <s v="01/04/2025"/>
    <s v="20/04/2025"/>
    <x v="1"/>
    <x v="76"/>
    <x v="5"/>
    <n v="0"/>
    <n v="0"/>
    <n v="0"/>
    <n v="0"/>
    <x v="1"/>
  </r>
  <r>
    <s v="NETIKA"/>
    <s v="TKV"/>
    <s v="23/04/2025"/>
    <s v="01/04/2025"/>
    <s v="20/04/2025"/>
    <x v="1"/>
    <x v="77"/>
    <x v="5"/>
    <n v="0"/>
    <n v="0"/>
    <n v="0"/>
    <n v="0"/>
    <x v="0"/>
  </r>
  <r>
    <s v="NETIKA"/>
    <s v="TKV"/>
    <s v="23/04/2025"/>
    <s v="01/04/2025"/>
    <s v="20/04/2025"/>
    <x v="1"/>
    <x v="77"/>
    <x v="5"/>
    <n v="0"/>
    <n v="0"/>
    <n v="0"/>
    <n v="0"/>
    <x v="1"/>
  </r>
  <r>
    <s v="NETIKA"/>
    <s v="TKV"/>
    <s v="23/04/2025"/>
    <s v="01/04/2025"/>
    <s v="20/04/2025"/>
    <x v="1"/>
    <x v="78"/>
    <x v="5"/>
    <n v="0"/>
    <n v="0"/>
    <n v="0"/>
    <n v="0"/>
    <x v="0"/>
  </r>
  <r>
    <s v="NETIKA"/>
    <s v="TKV"/>
    <s v="23/04/2025"/>
    <s v="01/04/2025"/>
    <s v="20/04/2025"/>
    <x v="1"/>
    <x v="78"/>
    <x v="5"/>
    <n v="0"/>
    <n v="0"/>
    <n v="0"/>
    <n v="0"/>
    <x v="1"/>
  </r>
  <r>
    <s v="NETIKA"/>
    <s v="TKV"/>
    <s v="23/04/2025"/>
    <s v="01/04/2025"/>
    <s v="20/04/2025"/>
    <x v="1"/>
    <x v="79"/>
    <x v="5"/>
    <n v="0"/>
    <n v="0"/>
    <n v="0"/>
    <n v="0"/>
    <x v="0"/>
  </r>
  <r>
    <s v="NETIKA"/>
    <s v="TKV"/>
    <s v="23/04/2025"/>
    <s v="01/04/2025"/>
    <s v="20/04/2025"/>
    <x v="1"/>
    <x v="79"/>
    <x v="5"/>
    <n v="0"/>
    <n v="0"/>
    <n v="0"/>
    <n v="0"/>
    <x v="1"/>
  </r>
  <r>
    <s v="NETIKA"/>
    <s v="TKV"/>
    <s v="23/04/2025"/>
    <s v="01/04/2025"/>
    <s v="20/04/2025"/>
    <x v="1"/>
    <x v="80"/>
    <x v="5"/>
    <n v="0"/>
    <n v="0"/>
    <n v="0"/>
    <n v="0"/>
    <x v="0"/>
  </r>
  <r>
    <s v="NETIKA"/>
    <s v="TKV"/>
    <s v="23/04/2025"/>
    <s v="01/04/2025"/>
    <s v="20/04/2025"/>
    <x v="1"/>
    <x v="80"/>
    <x v="5"/>
    <n v="0"/>
    <n v="0"/>
    <n v="0"/>
    <n v="0"/>
    <x v="1"/>
  </r>
  <r>
    <s v="NETIKA"/>
    <s v="TKV"/>
    <s v="23/04/2025"/>
    <s v="01/04/2025"/>
    <s v="20/04/2025"/>
    <x v="1"/>
    <x v="81"/>
    <x v="5"/>
    <n v="0"/>
    <n v="0"/>
    <n v="0"/>
    <n v="0"/>
    <x v="0"/>
  </r>
  <r>
    <s v="NETIKA"/>
    <s v="TKV"/>
    <s v="23/04/2025"/>
    <s v="01/04/2025"/>
    <s v="20/04/2025"/>
    <x v="1"/>
    <x v="81"/>
    <x v="5"/>
    <n v="0"/>
    <n v="0"/>
    <n v="0"/>
    <n v="0"/>
    <x v="1"/>
  </r>
  <r>
    <s v="NETIKA"/>
    <s v="TKV"/>
    <s v="23/04/2025"/>
    <s v="01/04/2025"/>
    <s v="20/04/2025"/>
    <x v="1"/>
    <x v="82"/>
    <x v="6"/>
    <n v="0"/>
    <n v="0"/>
    <n v="0"/>
    <n v="0"/>
    <x v="0"/>
  </r>
  <r>
    <s v="NETIKA"/>
    <s v="TKV"/>
    <s v="23/04/2025"/>
    <s v="01/04/2025"/>
    <s v="20/04/2025"/>
    <x v="1"/>
    <x v="82"/>
    <x v="6"/>
    <n v="0"/>
    <n v="0"/>
    <n v="0"/>
    <n v="0"/>
    <x v="1"/>
  </r>
  <r>
    <s v="NETIKA"/>
    <s v="TKV"/>
    <s v="23/04/2025"/>
    <s v="01/04/2025"/>
    <s v="20/04/2025"/>
    <x v="1"/>
    <x v="83"/>
    <x v="6"/>
    <n v="120374427"/>
    <n v="0"/>
    <n v="128947467"/>
    <n v="0"/>
    <x v="0"/>
  </r>
  <r>
    <s v="NETIKA"/>
    <s v="TKV"/>
    <s v="23/04/2025"/>
    <s v="01/04/2025"/>
    <s v="20/04/2025"/>
    <x v="1"/>
    <x v="83"/>
    <x v="6"/>
    <n v="94356225"/>
    <n v="0"/>
    <n v="373767358"/>
    <n v="0"/>
    <x v="1"/>
  </r>
  <r>
    <s v="NETIKA"/>
    <s v="TKV"/>
    <s v="23/04/2025"/>
    <s v="01/04/2025"/>
    <s v="20/04/2025"/>
    <x v="1"/>
    <x v="84"/>
    <x v="6"/>
    <n v="0"/>
    <n v="0"/>
    <n v="0"/>
    <n v="0"/>
    <x v="0"/>
  </r>
  <r>
    <s v="NETIKA"/>
    <s v="TKV"/>
    <s v="23/04/2025"/>
    <s v="01/04/2025"/>
    <s v="20/04/2025"/>
    <x v="1"/>
    <x v="84"/>
    <x v="6"/>
    <n v="0"/>
    <n v="0"/>
    <n v="0"/>
    <n v="0"/>
    <x v="1"/>
  </r>
  <r>
    <s v="NETIKA"/>
    <s v="TKV"/>
    <s v="23/04/2025"/>
    <s v="01/04/2025"/>
    <s v="20/04/2025"/>
    <x v="1"/>
    <x v="85"/>
    <x v="6"/>
    <n v="0"/>
    <n v="0"/>
    <n v="0"/>
    <n v="0"/>
    <x v="0"/>
  </r>
  <r>
    <s v="NETIKA"/>
    <s v="TKV"/>
    <s v="23/04/2025"/>
    <s v="01/04/2025"/>
    <s v="20/04/2025"/>
    <x v="1"/>
    <x v="85"/>
    <x v="6"/>
    <n v="0"/>
    <n v="0"/>
    <n v="0"/>
    <n v="0"/>
    <x v="1"/>
  </r>
  <r>
    <s v="NETIKA"/>
    <s v="TKV"/>
    <s v="23/04/2025"/>
    <s v="01/04/2025"/>
    <s v="20/04/2025"/>
    <x v="1"/>
    <x v="86"/>
    <x v="6"/>
    <n v="0"/>
    <n v="0"/>
    <n v="0"/>
    <n v="0"/>
    <x v="0"/>
  </r>
  <r>
    <s v="NETIKA"/>
    <s v="TKV"/>
    <s v="23/04/2025"/>
    <s v="01/04/2025"/>
    <s v="20/04/2025"/>
    <x v="1"/>
    <x v="86"/>
    <x v="6"/>
    <n v="0"/>
    <n v="0"/>
    <n v="0"/>
    <n v="0"/>
    <x v="1"/>
  </r>
  <r>
    <s v="NETIKA"/>
    <s v="TKV"/>
    <s v="23/04/2025"/>
    <s v="01/04/2025"/>
    <s v="20/04/2025"/>
    <x v="2"/>
    <x v="87"/>
    <x v="7"/>
    <n v="4850000"/>
    <n v="0"/>
    <n v="4850000"/>
    <n v="0"/>
    <x v="0"/>
  </r>
  <r>
    <s v="NETIKA"/>
    <s v="TKV"/>
    <s v="23/04/2025"/>
    <s v="01/04/2025"/>
    <s v="20/04/2025"/>
    <x v="2"/>
    <x v="87"/>
    <x v="7"/>
    <n v="2650000"/>
    <n v="0"/>
    <n v="2650000"/>
    <n v="0"/>
    <x v="1"/>
  </r>
  <r>
    <s v="NETIKA"/>
    <s v="TKV"/>
    <s v="23/04/2025"/>
    <s v="01/04/2025"/>
    <s v="20/04/2025"/>
    <x v="2"/>
    <x v="88"/>
    <x v="7"/>
    <n v="19142000"/>
    <n v="0"/>
    <n v="19142000"/>
    <n v="0"/>
    <x v="0"/>
  </r>
  <r>
    <s v="NETIKA"/>
    <s v="TKV"/>
    <s v="23/04/2025"/>
    <s v="01/04/2025"/>
    <s v="20/04/2025"/>
    <x v="2"/>
    <x v="88"/>
    <x v="7"/>
    <n v="1011501600"/>
    <n v="0"/>
    <n v="1011566740"/>
    <n v="0"/>
    <x v="1"/>
  </r>
  <r>
    <s v="NETIKA"/>
    <s v="TKV"/>
    <s v="23/04/2025"/>
    <s v="01/04/2025"/>
    <s v="20/04/2025"/>
    <x v="2"/>
    <x v="89"/>
    <x v="7"/>
    <n v="19435001"/>
    <n v="0"/>
    <n v="19435001"/>
    <n v="0"/>
    <x v="0"/>
  </r>
  <r>
    <s v="NETIKA"/>
    <s v="TKV"/>
    <s v="23/04/2025"/>
    <s v="01/04/2025"/>
    <s v="20/04/2025"/>
    <x v="2"/>
    <x v="89"/>
    <x v="7"/>
    <n v="5938010"/>
    <n v="0"/>
    <n v="5938010"/>
    <n v="0"/>
    <x v="1"/>
  </r>
  <r>
    <s v="NETIKA"/>
    <s v="TKV"/>
    <s v="23/04/2025"/>
    <s v="01/04/2025"/>
    <s v="20/04/2025"/>
    <x v="2"/>
    <x v="90"/>
    <x v="7"/>
    <n v="33070550"/>
    <n v="0"/>
    <n v="33070550"/>
    <n v="0"/>
    <x v="0"/>
  </r>
  <r>
    <s v="NETIKA"/>
    <s v="TKV"/>
    <s v="23/04/2025"/>
    <s v="01/04/2025"/>
    <s v="20/04/2025"/>
    <x v="2"/>
    <x v="90"/>
    <x v="7"/>
    <n v="2180000"/>
    <n v="0"/>
    <n v="2180000"/>
    <n v="0"/>
    <x v="1"/>
  </r>
  <r>
    <s v="NETIKA"/>
    <s v="TKV"/>
    <s v="23/04/2025"/>
    <s v="01/04/2025"/>
    <s v="20/04/2025"/>
    <x v="2"/>
    <x v="91"/>
    <x v="7"/>
    <n v="8649500"/>
    <n v="0"/>
    <n v="8649500"/>
    <n v="0"/>
    <x v="0"/>
  </r>
  <r>
    <s v="NETIKA"/>
    <s v="TKV"/>
    <s v="23/04/2025"/>
    <s v="01/04/2025"/>
    <s v="20/04/2025"/>
    <x v="2"/>
    <x v="91"/>
    <x v="7"/>
    <n v="1119500"/>
    <n v="0"/>
    <n v="1119500"/>
    <n v="0"/>
    <x v="1"/>
  </r>
  <r>
    <s v="NETIKA"/>
    <s v="TKV"/>
    <s v="23/04/2025"/>
    <s v="01/04/2025"/>
    <s v="20/04/2025"/>
    <x v="2"/>
    <x v="92"/>
    <x v="7"/>
    <n v="0"/>
    <n v="0"/>
    <n v="0"/>
    <n v="0"/>
    <x v="0"/>
  </r>
  <r>
    <s v="NETIKA"/>
    <s v="TKV"/>
    <s v="23/04/2025"/>
    <s v="01/04/2025"/>
    <s v="20/04/2025"/>
    <x v="2"/>
    <x v="92"/>
    <x v="7"/>
    <n v="0"/>
    <n v="0"/>
    <n v="0"/>
    <n v="0"/>
    <x v="1"/>
  </r>
  <r>
    <s v="NETIKA"/>
    <s v="TKV"/>
    <s v="23/04/2025"/>
    <s v="01/04/2025"/>
    <s v="20/04/2025"/>
    <x v="2"/>
    <x v="93"/>
    <x v="7"/>
    <n v="0"/>
    <n v="0"/>
    <n v="0"/>
    <n v="0"/>
    <x v="0"/>
  </r>
  <r>
    <s v="NETIKA"/>
    <s v="TKV"/>
    <s v="23/04/2025"/>
    <s v="01/04/2025"/>
    <s v="20/04/2025"/>
    <x v="2"/>
    <x v="93"/>
    <x v="7"/>
    <n v="0"/>
    <n v="0"/>
    <n v="0"/>
    <n v="0"/>
    <x v="1"/>
  </r>
  <r>
    <s v="NETIKA"/>
    <s v="TKV"/>
    <s v="23/04/2025"/>
    <s v="01/04/2025"/>
    <s v="20/04/2025"/>
    <x v="2"/>
    <x v="94"/>
    <x v="7"/>
    <n v="0"/>
    <n v="0"/>
    <n v="0"/>
    <n v="0"/>
    <x v="0"/>
  </r>
  <r>
    <s v="NETIKA"/>
    <s v="TKV"/>
    <s v="23/04/2025"/>
    <s v="01/04/2025"/>
    <s v="20/04/2025"/>
    <x v="2"/>
    <x v="94"/>
    <x v="7"/>
    <n v="0"/>
    <n v="0"/>
    <n v="0"/>
    <n v="0"/>
    <x v="1"/>
  </r>
  <r>
    <s v="NETIKA"/>
    <s v="TKV"/>
    <s v="23/04/2025"/>
    <s v="01/04/2025"/>
    <s v="20/04/2025"/>
    <x v="2"/>
    <x v="95"/>
    <x v="7"/>
    <n v="0"/>
    <n v="0"/>
    <n v="0"/>
    <n v="0"/>
    <x v="0"/>
  </r>
  <r>
    <s v="NETIKA"/>
    <s v="TKV"/>
    <s v="23/04/2025"/>
    <s v="01/04/2025"/>
    <s v="20/04/2025"/>
    <x v="2"/>
    <x v="95"/>
    <x v="7"/>
    <n v="0"/>
    <n v="0"/>
    <n v="0"/>
    <n v="0"/>
    <x v="1"/>
  </r>
  <r>
    <s v="NETIKA"/>
    <s v="TKV"/>
    <s v="23/04/2025"/>
    <s v="01/04/2025"/>
    <s v="20/04/2025"/>
    <x v="2"/>
    <x v="96"/>
    <x v="7"/>
    <n v="0"/>
    <n v="0"/>
    <n v="0"/>
    <n v="0"/>
    <x v="0"/>
  </r>
  <r>
    <s v="NETIKA"/>
    <s v="TKV"/>
    <s v="23/04/2025"/>
    <s v="01/04/2025"/>
    <s v="20/04/2025"/>
    <x v="2"/>
    <x v="96"/>
    <x v="7"/>
    <n v="0"/>
    <n v="0"/>
    <n v="0"/>
    <n v="0"/>
    <x v="1"/>
  </r>
  <r>
    <s v="NETIKA"/>
    <s v="TKV"/>
    <s v="23/04/2025"/>
    <s v="01/04/2025"/>
    <s v="20/04/2025"/>
    <x v="2"/>
    <x v="97"/>
    <x v="7"/>
    <n v="0"/>
    <n v="0"/>
    <n v="0"/>
    <n v="0"/>
    <x v="0"/>
  </r>
  <r>
    <s v="NETIKA"/>
    <s v="TKV"/>
    <s v="23/04/2025"/>
    <s v="01/04/2025"/>
    <s v="20/04/2025"/>
    <x v="2"/>
    <x v="97"/>
    <x v="7"/>
    <n v="0"/>
    <n v="0"/>
    <n v="0"/>
    <n v="0"/>
    <x v="1"/>
  </r>
  <r>
    <s v="NETIKA"/>
    <s v="TKV"/>
    <s v="23/04/2025"/>
    <s v="01/04/2025"/>
    <s v="20/04/2025"/>
    <x v="2"/>
    <x v="98"/>
    <x v="7"/>
    <n v="0"/>
    <n v="0"/>
    <n v="0"/>
    <n v="0"/>
    <x v="0"/>
  </r>
  <r>
    <s v="NETIKA"/>
    <s v="TKV"/>
    <s v="23/04/2025"/>
    <s v="01/04/2025"/>
    <s v="20/04/2025"/>
    <x v="2"/>
    <x v="98"/>
    <x v="7"/>
    <n v="0"/>
    <n v="0"/>
    <n v="0"/>
    <n v="0"/>
    <x v="1"/>
  </r>
  <r>
    <s v="NETIKA"/>
    <s v="TKV"/>
    <s v="23/04/2025"/>
    <s v="01/04/2025"/>
    <s v="20/04/2025"/>
    <x v="2"/>
    <x v="99"/>
    <x v="7"/>
    <n v="0"/>
    <n v="0"/>
    <n v="0"/>
    <n v="0"/>
    <x v="0"/>
  </r>
  <r>
    <s v="NETIKA"/>
    <s v="TKV"/>
    <s v="23/04/2025"/>
    <s v="01/04/2025"/>
    <s v="20/04/2025"/>
    <x v="2"/>
    <x v="99"/>
    <x v="7"/>
    <n v="0"/>
    <n v="0"/>
    <n v="0"/>
    <n v="0"/>
    <x v="1"/>
  </r>
  <r>
    <s v="NETIKA"/>
    <s v="TKV"/>
    <s v="23/04/2025"/>
    <s v="01/04/2025"/>
    <s v="20/04/2025"/>
    <x v="2"/>
    <x v="100"/>
    <x v="7"/>
    <n v="0"/>
    <n v="0"/>
    <n v="0"/>
    <n v="0"/>
    <x v="0"/>
  </r>
  <r>
    <s v="NETIKA"/>
    <s v="TKV"/>
    <s v="23/04/2025"/>
    <s v="01/04/2025"/>
    <s v="20/04/2025"/>
    <x v="2"/>
    <x v="100"/>
    <x v="7"/>
    <n v="0"/>
    <n v="0"/>
    <n v="0"/>
    <n v="0"/>
    <x v="1"/>
  </r>
  <r>
    <s v="NETIKA"/>
    <s v="TKV"/>
    <s v="23/04/2025"/>
    <s v="01/04/2025"/>
    <s v="20/04/2025"/>
    <x v="3"/>
    <x v="101"/>
    <x v="8"/>
    <n v="0"/>
    <n v="0"/>
    <n v="0"/>
    <n v="0"/>
    <x v="0"/>
  </r>
  <r>
    <s v="NETIKA"/>
    <s v="TKV"/>
    <s v="23/04/2025"/>
    <s v="01/04/2025"/>
    <s v="20/04/2025"/>
    <x v="3"/>
    <x v="101"/>
    <x v="8"/>
    <n v="0"/>
    <n v="0"/>
    <n v="0"/>
    <n v="0"/>
    <x v="1"/>
  </r>
  <r>
    <s v="NETIKA"/>
    <s v="TKV"/>
    <s v="23/04/2025"/>
    <s v="01/04/2025"/>
    <s v="20/04/2025"/>
    <x v="3"/>
    <x v="102"/>
    <x v="8"/>
    <n v="0"/>
    <n v="0"/>
    <n v="0"/>
    <n v="0"/>
    <x v="0"/>
  </r>
  <r>
    <s v="NETIKA"/>
    <s v="TKV"/>
    <s v="23/04/2025"/>
    <s v="01/04/2025"/>
    <s v="20/04/2025"/>
    <x v="3"/>
    <x v="102"/>
    <x v="8"/>
    <n v="0"/>
    <n v="0"/>
    <n v="0"/>
    <n v="0"/>
    <x v="1"/>
  </r>
  <r>
    <s v="NETIKA"/>
    <s v="TKV"/>
    <s v="23/04/2025"/>
    <s v="01/04/2025"/>
    <s v="20/04/2025"/>
    <x v="3"/>
    <x v="103"/>
    <x v="8"/>
    <n v="0"/>
    <n v="0"/>
    <n v="0"/>
    <n v="0"/>
    <x v="0"/>
  </r>
  <r>
    <s v="NETIKA"/>
    <s v="TKV"/>
    <s v="23/04/2025"/>
    <s v="01/04/2025"/>
    <s v="20/04/2025"/>
    <x v="3"/>
    <x v="103"/>
    <x v="8"/>
    <n v="0"/>
    <n v="0"/>
    <n v="0"/>
    <n v="0"/>
    <x v="1"/>
  </r>
  <r>
    <s v="NETIKA"/>
    <s v="TKV"/>
    <s v="23/04/2025"/>
    <s v="01/04/2025"/>
    <s v="20/04/2025"/>
    <x v="3"/>
    <x v="104"/>
    <x v="8"/>
    <n v="0"/>
    <n v="0"/>
    <n v="0"/>
    <n v="0"/>
    <x v="0"/>
  </r>
  <r>
    <s v="NETIKA"/>
    <s v="TKV"/>
    <s v="23/04/2025"/>
    <s v="01/04/2025"/>
    <s v="20/04/2025"/>
    <x v="3"/>
    <x v="104"/>
    <x v="8"/>
    <n v="0"/>
    <n v="0"/>
    <n v="0"/>
    <n v="0"/>
    <x v="1"/>
  </r>
  <r>
    <s v="NETIKA"/>
    <s v="TKV"/>
    <s v="23/04/2025"/>
    <s v="01/04/2025"/>
    <s v="20/04/2025"/>
    <x v="3"/>
    <x v="105"/>
    <x v="8"/>
    <n v="0"/>
    <n v="0"/>
    <n v="0"/>
    <n v="0"/>
    <x v="0"/>
  </r>
  <r>
    <s v="NETIKA"/>
    <s v="TKV"/>
    <s v="23/04/2025"/>
    <s v="01/04/2025"/>
    <s v="20/04/2025"/>
    <x v="3"/>
    <x v="105"/>
    <x v="8"/>
    <n v="0"/>
    <n v="0"/>
    <n v="0"/>
    <n v="0"/>
    <x v="1"/>
  </r>
  <r>
    <s v="NETIKA"/>
    <s v="TKV"/>
    <s v="23/04/2025"/>
    <s v="01/04/2025"/>
    <s v="20/04/2025"/>
    <x v="3"/>
    <x v="106"/>
    <x v="8"/>
    <n v="0"/>
    <n v="0"/>
    <n v="0"/>
    <n v="0"/>
    <x v="0"/>
  </r>
  <r>
    <s v="NETIKA"/>
    <s v="TKV"/>
    <s v="23/04/2025"/>
    <s v="01/04/2025"/>
    <s v="20/04/2025"/>
    <x v="3"/>
    <x v="106"/>
    <x v="8"/>
    <n v="0"/>
    <n v="0"/>
    <n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0"/>
    <x v="0"/>
  </r>
  <r>
    <x v="0"/>
    <x v="0"/>
    <n v="0"/>
    <x v="1"/>
  </r>
  <r>
    <x v="0"/>
    <x v="1"/>
    <n v="0"/>
    <x v="0"/>
  </r>
  <r>
    <x v="0"/>
    <x v="1"/>
    <n v="0"/>
    <x v="1"/>
  </r>
  <r>
    <x v="0"/>
    <x v="2"/>
    <n v="5000000"/>
    <x v="0"/>
  </r>
  <r>
    <x v="0"/>
    <x v="2"/>
    <n v="12898799"/>
    <x v="1"/>
  </r>
  <r>
    <x v="0"/>
    <x v="3"/>
    <n v="0"/>
    <x v="0"/>
  </r>
  <r>
    <x v="0"/>
    <x v="3"/>
    <n v="0"/>
    <x v="1"/>
  </r>
  <r>
    <x v="1"/>
    <x v="0"/>
    <n v="11424099"/>
    <x v="0"/>
  </r>
  <r>
    <x v="1"/>
    <x v="0"/>
    <n v="24025497"/>
    <x v="1"/>
  </r>
  <r>
    <x v="1"/>
    <x v="1"/>
    <n v="0"/>
    <x v="0"/>
  </r>
  <r>
    <x v="1"/>
    <x v="1"/>
    <n v="0"/>
    <x v="1"/>
  </r>
  <r>
    <x v="1"/>
    <x v="2"/>
    <n v="11424099"/>
    <x v="0"/>
  </r>
  <r>
    <x v="1"/>
    <x v="2"/>
    <n v="24025497"/>
    <x v="1"/>
  </r>
  <r>
    <x v="1"/>
    <x v="3"/>
    <n v="0"/>
    <x v="0"/>
  </r>
  <r>
    <x v="1"/>
    <x v="3"/>
    <n v="0"/>
    <x v="1"/>
  </r>
  <r>
    <x v="2"/>
    <x v="0"/>
    <n v="149898313"/>
    <x v="0"/>
  </r>
  <r>
    <x v="2"/>
    <x v="0"/>
    <n v="-267874284"/>
    <x v="1"/>
  </r>
  <r>
    <x v="2"/>
    <x v="1"/>
    <n v="0"/>
    <x v="0"/>
  </r>
  <r>
    <x v="2"/>
    <x v="1"/>
    <n v="0"/>
    <x v="1"/>
  </r>
  <r>
    <x v="2"/>
    <x v="2"/>
    <n v="197283306"/>
    <x v="0"/>
  </r>
  <r>
    <x v="2"/>
    <x v="2"/>
    <n v="418812932"/>
    <x v="1"/>
  </r>
  <r>
    <x v="2"/>
    <x v="3"/>
    <n v="0"/>
    <x v="0"/>
  </r>
  <r>
    <x v="2"/>
    <x v="3"/>
    <n v="0"/>
    <x v="1"/>
  </r>
  <r>
    <x v="3"/>
    <x v="0"/>
    <n v="0"/>
    <x v="0"/>
  </r>
  <r>
    <x v="3"/>
    <x v="0"/>
    <n v="0"/>
    <x v="1"/>
  </r>
  <r>
    <x v="3"/>
    <x v="1"/>
    <n v="0"/>
    <x v="0"/>
  </r>
  <r>
    <x v="3"/>
    <x v="1"/>
    <n v="0"/>
    <x v="1"/>
  </r>
  <r>
    <x v="3"/>
    <x v="2"/>
    <n v="0"/>
    <x v="0"/>
  </r>
  <r>
    <x v="3"/>
    <x v="2"/>
    <n v="0"/>
    <x v="1"/>
  </r>
  <r>
    <x v="3"/>
    <x v="3"/>
    <n v="0"/>
    <x v="0"/>
  </r>
  <r>
    <x v="3"/>
    <x v="3"/>
    <n v="0"/>
    <x v="1"/>
  </r>
  <r>
    <x v="4"/>
    <x v="0"/>
    <n v="0"/>
    <x v="0"/>
  </r>
  <r>
    <x v="4"/>
    <x v="0"/>
    <n v="0"/>
    <x v="1"/>
  </r>
  <r>
    <x v="4"/>
    <x v="1"/>
    <n v="0"/>
    <x v="0"/>
  </r>
  <r>
    <x v="4"/>
    <x v="1"/>
    <n v="0"/>
    <x v="1"/>
  </r>
  <r>
    <x v="4"/>
    <x v="2"/>
    <n v="0"/>
    <x v="0"/>
  </r>
  <r>
    <x v="4"/>
    <x v="2"/>
    <n v="0"/>
    <x v="1"/>
  </r>
  <r>
    <x v="4"/>
    <x v="3"/>
    <n v="0"/>
    <x v="0"/>
  </r>
  <r>
    <x v="4"/>
    <x v="3"/>
    <n v="0"/>
    <x v="1"/>
  </r>
  <r>
    <x v="5"/>
    <x v="0"/>
    <n v="1300000"/>
    <x v="0"/>
  </r>
  <r>
    <x v="5"/>
    <x v="0"/>
    <n v="-16625956"/>
    <x v="1"/>
  </r>
  <r>
    <x v="5"/>
    <x v="1"/>
    <n v="0"/>
    <x v="0"/>
  </r>
  <r>
    <x v="5"/>
    <x v="1"/>
    <n v="0"/>
    <x v="1"/>
  </r>
  <r>
    <x v="5"/>
    <x v="2"/>
    <n v="33020000"/>
    <x v="0"/>
  </r>
  <r>
    <x v="5"/>
    <x v="2"/>
    <n v="88651469"/>
    <x v="1"/>
  </r>
  <r>
    <x v="5"/>
    <x v="3"/>
    <n v="0"/>
    <x v="0"/>
  </r>
  <r>
    <x v="5"/>
    <x v="3"/>
    <n v="0"/>
    <x v="1"/>
  </r>
  <r>
    <x v="6"/>
    <x v="0"/>
    <n v="-5533010"/>
    <x v="0"/>
  </r>
  <r>
    <x v="6"/>
    <x v="0"/>
    <n v="-2466990"/>
    <x v="1"/>
  </r>
  <r>
    <x v="6"/>
    <x v="1"/>
    <n v="0"/>
    <x v="0"/>
  </r>
  <r>
    <x v="6"/>
    <x v="1"/>
    <n v="0"/>
    <x v="1"/>
  </r>
  <r>
    <x v="6"/>
    <x v="2"/>
    <n v="-5533010"/>
    <x v="0"/>
  </r>
  <r>
    <x v="6"/>
    <x v="2"/>
    <n v="-2466990"/>
    <x v="1"/>
  </r>
  <r>
    <x v="6"/>
    <x v="3"/>
    <n v="0"/>
    <x v="0"/>
  </r>
  <r>
    <x v="6"/>
    <x v="3"/>
    <n v="0"/>
    <x v="1"/>
  </r>
  <r>
    <x v="7"/>
    <x v="0"/>
    <n v="0"/>
    <x v="0"/>
  </r>
  <r>
    <x v="7"/>
    <x v="0"/>
    <n v="0"/>
    <x v="1"/>
  </r>
  <r>
    <x v="7"/>
    <x v="1"/>
    <n v="0"/>
    <x v="0"/>
  </r>
  <r>
    <x v="7"/>
    <x v="1"/>
    <n v="0"/>
    <x v="1"/>
  </r>
  <r>
    <x v="7"/>
    <x v="2"/>
    <n v="0"/>
    <x v="0"/>
  </r>
  <r>
    <x v="7"/>
    <x v="2"/>
    <n v="0"/>
    <x v="1"/>
  </r>
  <r>
    <x v="7"/>
    <x v="3"/>
    <n v="0"/>
    <x v="0"/>
  </r>
  <r>
    <x v="7"/>
    <x v="3"/>
    <n v="0"/>
    <x v="1"/>
  </r>
  <r>
    <x v="8"/>
    <x v="0"/>
    <n v="0"/>
    <x v="0"/>
  </r>
  <r>
    <x v="8"/>
    <x v="0"/>
    <n v="0"/>
    <x v="1"/>
  </r>
  <r>
    <x v="8"/>
    <x v="1"/>
    <n v="0"/>
    <x v="0"/>
  </r>
  <r>
    <x v="8"/>
    <x v="1"/>
    <n v="0"/>
    <x v="1"/>
  </r>
  <r>
    <x v="8"/>
    <x v="2"/>
    <n v="0"/>
    <x v="0"/>
  </r>
  <r>
    <x v="8"/>
    <x v="2"/>
    <n v="0"/>
    <x v="1"/>
  </r>
  <r>
    <x v="8"/>
    <x v="3"/>
    <n v="0"/>
    <x v="0"/>
  </r>
  <r>
    <x v="8"/>
    <x v="3"/>
    <n v="0"/>
    <x v="1"/>
  </r>
  <r>
    <x v="9"/>
    <x v="0"/>
    <n v="0"/>
    <x v="0"/>
  </r>
  <r>
    <x v="9"/>
    <x v="0"/>
    <n v="0"/>
    <x v="1"/>
  </r>
  <r>
    <x v="9"/>
    <x v="1"/>
    <n v="0"/>
    <x v="0"/>
  </r>
  <r>
    <x v="9"/>
    <x v="1"/>
    <n v="0"/>
    <x v="1"/>
  </r>
  <r>
    <x v="9"/>
    <x v="2"/>
    <n v="0"/>
    <x v="0"/>
  </r>
  <r>
    <x v="9"/>
    <x v="2"/>
    <n v="0"/>
    <x v="1"/>
  </r>
  <r>
    <x v="9"/>
    <x v="3"/>
    <n v="0"/>
    <x v="0"/>
  </r>
  <r>
    <x v="9"/>
    <x v="3"/>
    <n v="0"/>
    <x v="1"/>
  </r>
  <r>
    <x v="10"/>
    <x v="0"/>
    <n v="7300000"/>
    <x v="0"/>
  </r>
  <r>
    <x v="10"/>
    <x v="0"/>
    <n v="6701831"/>
    <x v="1"/>
  </r>
  <r>
    <x v="10"/>
    <x v="1"/>
    <n v="0"/>
    <x v="0"/>
  </r>
  <r>
    <x v="10"/>
    <x v="1"/>
    <n v="0"/>
    <x v="1"/>
  </r>
  <r>
    <x v="10"/>
    <x v="2"/>
    <n v="7800000"/>
    <x v="0"/>
  </r>
  <r>
    <x v="10"/>
    <x v="2"/>
    <n v="7201829"/>
    <x v="1"/>
  </r>
  <r>
    <x v="10"/>
    <x v="3"/>
    <n v="0"/>
    <x v="0"/>
  </r>
  <r>
    <x v="10"/>
    <x v="3"/>
    <n v="0"/>
    <x v="1"/>
  </r>
  <r>
    <x v="11"/>
    <x v="0"/>
    <n v="0"/>
    <x v="0"/>
  </r>
  <r>
    <x v="11"/>
    <x v="0"/>
    <n v="-1"/>
    <x v="1"/>
  </r>
  <r>
    <x v="11"/>
    <x v="1"/>
    <n v="0"/>
    <x v="0"/>
  </r>
  <r>
    <x v="11"/>
    <x v="1"/>
    <n v="0"/>
    <x v="1"/>
  </r>
  <r>
    <x v="11"/>
    <x v="2"/>
    <n v="0"/>
    <x v="0"/>
  </r>
  <r>
    <x v="11"/>
    <x v="2"/>
    <n v="-1"/>
    <x v="1"/>
  </r>
  <r>
    <x v="11"/>
    <x v="3"/>
    <n v="0"/>
    <x v="0"/>
  </r>
  <r>
    <x v="11"/>
    <x v="3"/>
    <n v="0"/>
    <x v="1"/>
  </r>
  <r>
    <x v="12"/>
    <x v="0"/>
    <n v="0"/>
    <x v="0"/>
  </r>
  <r>
    <x v="12"/>
    <x v="0"/>
    <n v="0"/>
    <x v="1"/>
  </r>
  <r>
    <x v="12"/>
    <x v="1"/>
    <n v="0"/>
    <x v="0"/>
  </r>
  <r>
    <x v="12"/>
    <x v="1"/>
    <n v="0"/>
    <x v="1"/>
  </r>
  <r>
    <x v="12"/>
    <x v="2"/>
    <n v="0"/>
    <x v="0"/>
  </r>
  <r>
    <x v="12"/>
    <x v="2"/>
    <n v="0"/>
    <x v="1"/>
  </r>
  <r>
    <x v="12"/>
    <x v="3"/>
    <n v="0"/>
    <x v="0"/>
  </r>
  <r>
    <x v="12"/>
    <x v="3"/>
    <n v="0"/>
    <x v="1"/>
  </r>
  <r>
    <x v="13"/>
    <x v="0"/>
    <n v="0"/>
    <x v="0"/>
  </r>
  <r>
    <x v="13"/>
    <x v="0"/>
    <n v="0"/>
    <x v="1"/>
  </r>
  <r>
    <x v="13"/>
    <x v="1"/>
    <n v="0"/>
    <x v="0"/>
  </r>
  <r>
    <x v="13"/>
    <x v="1"/>
    <n v="0"/>
    <x v="1"/>
  </r>
  <r>
    <x v="13"/>
    <x v="2"/>
    <n v="0"/>
    <x v="0"/>
  </r>
  <r>
    <x v="13"/>
    <x v="2"/>
    <n v="0"/>
    <x v="1"/>
  </r>
  <r>
    <x v="13"/>
    <x v="3"/>
    <n v="0"/>
    <x v="0"/>
  </r>
  <r>
    <x v="13"/>
    <x v="3"/>
    <n v="0"/>
    <x v="1"/>
  </r>
  <r>
    <x v="14"/>
    <x v="0"/>
    <n v="0"/>
    <x v="0"/>
  </r>
  <r>
    <x v="14"/>
    <x v="0"/>
    <n v="0"/>
    <x v="1"/>
  </r>
  <r>
    <x v="14"/>
    <x v="1"/>
    <n v="0"/>
    <x v="0"/>
  </r>
  <r>
    <x v="14"/>
    <x v="1"/>
    <n v="0"/>
    <x v="1"/>
  </r>
  <r>
    <x v="14"/>
    <x v="2"/>
    <n v="0"/>
    <x v="0"/>
  </r>
  <r>
    <x v="14"/>
    <x v="2"/>
    <n v="0"/>
    <x v="1"/>
  </r>
  <r>
    <x v="14"/>
    <x v="3"/>
    <n v="0"/>
    <x v="0"/>
  </r>
  <r>
    <x v="14"/>
    <x v="3"/>
    <n v="0"/>
    <x v="1"/>
  </r>
  <r>
    <x v="15"/>
    <x v="0"/>
    <n v="10399600"/>
    <x v="0"/>
  </r>
  <r>
    <x v="15"/>
    <x v="0"/>
    <n v="-9860001"/>
    <x v="1"/>
  </r>
  <r>
    <x v="15"/>
    <x v="1"/>
    <n v="0"/>
    <x v="0"/>
  </r>
  <r>
    <x v="15"/>
    <x v="1"/>
    <n v="0"/>
    <x v="1"/>
  </r>
  <r>
    <x v="15"/>
    <x v="2"/>
    <n v="15569600"/>
    <x v="0"/>
  </r>
  <r>
    <x v="15"/>
    <x v="2"/>
    <n v="4319997"/>
    <x v="1"/>
  </r>
  <r>
    <x v="15"/>
    <x v="3"/>
    <n v="0"/>
    <x v="0"/>
  </r>
  <r>
    <x v="15"/>
    <x v="3"/>
    <n v="0"/>
    <x v="1"/>
  </r>
  <r>
    <x v="16"/>
    <x v="0"/>
    <n v="4600000"/>
    <x v="0"/>
  </r>
  <r>
    <x v="16"/>
    <x v="0"/>
    <n v="-1900000"/>
    <x v="1"/>
  </r>
  <r>
    <x v="16"/>
    <x v="1"/>
    <n v="0"/>
    <x v="0"/>
  </r>
  <r>
    <x v="16"/>
    <x v="1"/>
    <n v="0"/>
    <x v="1"/>
  </r>
  <r>
    <x v="16"/>
    <x v="2"/>
    <n v="4600000"/>
    <x v="0"/>
  </r>
  <r>
    <x v="16"/>
    <x v="2"/>
    <n v="-1900000"/>
    <x v="1"/>
  </r>
  <r>
    <x v="16"/>
    <x v="3"/>
    <n v="0"/>
    <x v="0"/>
  </r>
  <r>
    <x v="16"/>
    <x v="3"/>
    <n v="0"/>
    <x v="1"/>
  </r>
  <r>
    <x v="17"/>
    <x v="0"/>
    <n v="32500000"/>
    <x v="0"/>
  </r>
  <r>
    <x v="17"/>
    <x v="0"/>
    <n v="0"/>
    <x v="1"/>
  </r>
  <r>
    <x v="17"/>
    <x v="1"/>
    <n v="0"/>
    <x v="0"/>
  </r>
  <r>
    <x v="17"/>
    <x v="1"/>
    <n v="0"/>
    <x v="1"/>
  </r>
  <r>
    <x v="17"/>
    <x v="2"/>
    <n v="42238090"/>
    <x v="0"/>
  </r>
  <r>
    <x v="17"/>
    <x v="2"/>
    <n v="2320000"/>
    <x v="1"/>
  </r>
  <r>
    <x v="17"/>
    <x v="3"/>
    <n v="0"/>
    <x v="0"/>
  </r>
  <r>
    <x v="17"/>
    <x v="3"/>
    <n v="0"/>
    <x v="1"/>
  </r>
  <r>
    <x v="18"/>
    <x v="0"/>
    <n v="0"/>
    <x v="0"/>
  </r>
  <r>
    <x v="18"/>
    <x v="0"/>
    <n v="0"/>
    <x v="1"/>
  </r>
  <r>
    <x v="18"/>
    <x v="1"/>
    <n v="0"/>
    <x v="0"/>
  </r>
  <r>
    <x v="18"/>
    <x v="1"/>
    <n v="0"/>
    <x v="1"/>
  </r>
  <r>
    <x v="18"/>
    <x v="2"/>
    <n v="3053000"/>
    <x v="0"/>
  </r>
  <r>
    <x v="18"/>
    <x v="2"/>
    <n v="79522427"/>
    <x v="1"/>
  </r>
  <r>
    <x v="18"/>
    <x v="3"/>
    <n v="0"/>
    <x v="0"/>
  </r>
  <r>
    <x v="18"/>
    <x v="3"/>
    <n v="0"/>
    <x v="1"/>
  </r>
  <r>
    <x v="19"/>
    <x v="0"/>
    <n v="0"/>
    <x v="0"/>
  </r>
  <r>
    <x v="19"/>
    <x v="0"/>
    <n v="0"/>
    <x v="1"/>
  </r>
  <r>
    <x v="19"/>
    <x v="1"/>
    <n v="0"/>
    <x v="0"/>
  </r>
  <r>
    <x v="19"/>
    <x v="1"/>
    <n v="0"/>
    <x v="1"/>
  </r>
  <r>
    <x v="19"/>
    <x v="2"/>
    <n v="779250"/>
    <x v="0"/>
  </r>
  <r>
    <x v="19"/>
    <x v="2"/>
    <n v="0"/>
    <x v="1"/>
  </r>
  <r>
    <x v="19"/>
    <x v="3"/>
    <n v="0"/>
    <x v="0"/>
  </r>
  <r>
    <x v="19"/>
    <x v="3"/>
    <n v="0"/>
    <x v="1"/>
  </r>
  <r>
    <x v="20"/>
    <x v="0"/>
    <n v="0"/>
    <x v="0"/>
  </r>
  <r>
    <x v="20"/>
    <x v="0"/>
    <n v="0"/>
    <x v="1"/>
  </r>
  <r>
    <x v="20"/>
    <x v="1"/>
    <n v="0"/>
    <x v="0"/>
  </r>
  <r>
    <x v="20"/>
    <x v="1"/>
    <n v="0"/>
    <x v="1"/>
  </r>
  <r>
    <x v="20"/>
    <x v="2"/>
    <n v="0"/>
    <x v="0"/>
  </r>
  <r>
    <x v="20"/>
    <x v="2"/>
    <n v="0"/>
    <x v="1"/>
  </r>
  <r>
    <x v="20"/>
    <x v="3"/>
    <n v="0"/>
    <x v="0"/>
  </r>
  <r>
    <x v="20"/>
    <x v="3"/>
    <n v="0"/>
    <x v="1"/>
  </r>
  <r>
    <x v="21"/>
    <x v="0"/>
    <n v="26644910"/>
    <x v="0"/>
  </r>
  <r>
    <x v="21"/>
    <x v="0"/>
    <n v="-16563910"/>
    <x v="1"/>
  </r>
  <r>
    <x v="21"/>
    <x v="1"/>
    <n v="0"/>
    <x v="0"/>
  </r>
  <r>
    <x v="21"/>
    <x v="1"/>
    <n v="0"/>
    <x v="1"/>
  </r>
  <r>
    <x v="21"/>
    <x v="2"/>
    <n v="26644910"/>
    <x v="0"/>
  </r>
  <r>
    <x v="21"/>
    <x v="2"/>
    <n v="-16562910"/>
    <x v="1"/>
  </r>
  <r>
    <x v="21"/>
    <x v="3"/>
    <n v="0"/>
    <x v="0"/>
  </r>
  <r>
    <x v="21"/>
    <x v="3"/>
    <n v="0"/>
    <x v="1"/>
  </r>
  <r>
    <x v="22"/>
    <x v="0"/>
    <n v="0"/>
    <x v="0"/>
  </r>
  <r>
    <x v="22"/>
    <x v="0"/>
    <n v="0"/>
    <x v="1"/>
  </r>
  <r>
    <x v="22"/>
    <x v="1"/>
    <n v="0"/>
    <x v="0"/>
  </r>
  <r>
    <x v="22"/>
    <x v="1"/>
    <n v="0"/>
    <x v="1"/>
  </r>
  <r>
    <x v="22"/>
    <x v="2"/>
    <n v="0"/>
    <x v="0"/>
  </r>
  <r>
    <x v="22"/>
    <x v="2"/>
    <n v="92386619"/>
    <x v="1"/>
  </r>
  <r>
    <x v="22"/>
    <x v="3"/>
    <n v="0"/>
    <x v="0"/>
  </r>
  <r>
    <x v="22"/>
    <x v="3"/>
    <n v="0"/>
    <x v="1"/>
  </r>
  <r>
    <x v="23"/>
    <x v="0"/>
    <n v="2800000"/>
    <x v="0"/>
  </r>
  <r>
    <x v="23"/>
    <x v="0"/>
    <n v="-1300000"/>
    <x v="1"/>
  </r>
  <r>
    <x v="23"/>
    <x v="1"/>
    <n v="0"/>
    <x v="0"/>
  </r>
  <r>
    <x v="23"/>
    <x v="1"/>
    <n v="0"/>
    <x v="1"/>
  </r>
  <r>
    <x v="23"/>
    <x v="2"/>
    <n v="2800000"/>
    <x v="0"/>
  </r>
  <r>
    <x v="23"/>
    <x v="2"/>
    <n v="-1300000"/>
    <x v="1"/>
  </r>
  <r>
    <x v="23"/>
    <x v="3"/>
    <n v="0"/>
    <x v="0"/>
  </r>
  <r>
    <x v="23"/>
    <x v="3"/>
    <n v="0"/>
    <x v="1"/>
  </r>
  <r>
    <x v="24"/>
    <x v="0"/>
    <n v="0"/>
    <x v="0"/>
  </r>
  <r>
    <x v="24"/>
    <x v="0"/>
    <n v="0"/>
    <x v="1"/>
  </r>
  <r>
    <x v="24"/>
    <x v="1"/>
    <n v="0"/>
    <x v="0"/>
  </r>
  <r>
    <x v="24"/>
    <x v="1"/>
    <n v="0"/>
    <x v="1"/>
  </r>
  <r>
    <x v="24"/>
    <x v="2"/>
    <n v="1890900"/>
    <x v="0"/>
  </r>
  <r>
    <x v="24"/>
    <x v="2"/>
    <n v="11797999"/>
    <x v="1"/>
  </r>
  <r>
    <x v="24"/>
    <x v="3"/>
    <n v="0"/>
    <x v="0"/>
  </r>
  <r>
    <x v="24"/>
    <x v="3"/>
    <n v="0"/>
    <x v="1"/>
  </r>
  <r>
    <x v="25"/>
    <x v="0"/>
    <n v="9800000"/>
    <x v="0"/>
  </r>
  <r>
    <x v="25"/>
    <x v="0"/>
    <n v="10509597"/>
    <x v="1"/>
  </r>
  <r>
    <x v="25"/>
    <x v="1"/>
    <n v="0"/>
    <x v="0"/>
  </r>
  <r>
    <x v="25"/>
    <x v="1"/>
    <n v="0"/>
    <x v="1"/>
  </r>
  <r>
    <x v="25"/>
    <x v="2"/>
    <n v="21919600"/>
    <x v="0"/>
  </r>
  <r>
    <x v="25"/>
    <x v="2"/>
    <n v="6033053"/>
    <x v="1"/>
  </r>
  <r>
    <x v="25"/>
    <x v="3"/>
    <n v="0"/>
    <x v="0"/>
  </r>
  <r>
    <x v="25"/>
    <x v="3"/>
    <n v="0"/>
    <x v="1"/>
  </r>
  <r>
    <x v="26"/>
    <x v="0"/>
    <n v="8800000"/>
    <x v="0"/>
  </r>
  <r>
    <x v="26"/>
    <x v="0"/>
    <n v="-6800000"/>
    <x v="1"/>
  </r>
  <r>
    <x v="26"/>
    <x v="1"/>
    <n v="0"/>
    <x v="0"/>
  </r>
  <r>
    <x v="26"/>
    <x v="1"/>
    <n v="0"/>
    <x v="1"/>
  </r>
  <r>
    <x v="26"/>
    <x v="2"/>
    <n v="14000000"/>
    <x v="0"/>
  </r>
  <r>
    <x v="26"/>
    <x v="2"/>
    <n v="-5800000"/>
    <x v="1"/>
  </r>
  <r>
    <x v="26"/>
    <x v="3"/>
    <n v="0"/>
    <x v="0"/>
  </r>
  <r>
    <x v="26"/>
    <x v="3"/>
    <n v="0"/>
    <x v="1"/>
  </r>
  <r>
    <x v="27"/>
    <x v="0"/>
    <n v="-15040900"/>
    <x v="0"/>
  </r>
  <r>
    <x v="27"/>
    <x v="0"/>
    <n v="7469911"/>
    <x v="1"/>
  </r>
  <r>
    <x v="27"/>
    <x v="1"/>
    <n v="0"/>
    <x v="0"/>
  </r>
  <r>
    <x v="27"/>
    <x v="1"/>
    <n v="0"/>
    <x v="1"/>
  </r>
  <r>
    <x v="27"/>
    <x v="2"/>
    <n v="-26485900"/>
    <x v="0"/>
  </r>
  <r>
    <x v="27"/>
    <x v="2"/>
    <n v="8589910"/>
    <x v="1"/>
  </r>
  <r>
    <x v="27"/>
    <x v="3"/>
    <n v="0"/>
    <x v="0"/>
  </r>
  <r>
    <x v="27"/>
    <x v="3"/>
    <n v="0"/>
    <x v="1"/>
  </r>
  <r>
    <x v="28"/>
    <x v="0"/>
    <n v="7600000"/>
    <x v="0"/>
  </r>
  <r>
    <x v="28"/>
    <x v="0"/>
    <n v="-22145500"/>
    <x v="1"/>
  </r>
  <r>
    <x v="28"/>
    <x v="1"/>
    <n v="0"/>
    <x v="0"/>
  </r>
  <r>
    <x v="28"/>
    <x v="1"/>
    <n v="0"/>
    <x v="1"/>
  </r>
  <r>
    <x v="28"/>
    <x v="2"/>
    <n v="7600000"/>
    <x v="0"/>
  </r>
  <r>
    <x v="28"/>
    <x v="2"/>
    <n v="824500"/>
    <x v="1"/>
  </r>
  <r>
    <x v="28"/>
    <x v="3"/>
    <n v="0"/>
    <x v="0"/>
  </r>
  <r>
    <x v="28"/>
    <x v="3"/>
    <n v="0"/>
    <x v="1"/>
  </r>
  <r>
    <x v="29"/>
    <x v="0"/>
    <n v="2650000"/>
    <x v="0"/>
  </r>
  <r>
    <x v="29"/>
    <x v="0"/>
    <n v="-750002"/>
    <x v="1"/>
  </r>
  <r>
    <x v="29"/>
    <x v="1"/>
    <n v="0"/>
    <x v="0"/>
  </r>
  <r>
    <x v="29"/>
    <x v="1"/>
    <n v="0"/>
    <x v="1"/>
  </r>
  <r>
    <x v="29"/>
    <x v="2"/>
    <n v="5640000"/>
    <x v="0"/>
  </r>
  <r>
    <x v="29"/>
    <x v="2"/>
    <n v="15506289"/>
    <x v="1"/>
  </r>
  <r>
    <x v="29"/>
    <x v="3"/>
    <n v="0"/>
    <x v="0"/>
  </r>
  <r>
    <x v="29"/>
    <x v="3"/>
    <n v="0"/>
    <x v="1"/>
  </r>
  <r>
    <x v="30"/>
    <x v="0"/>
    <n v="0"/>
    <x v="0"/>
  </r>
  <r>
    <x v="30"/>
    <x v="0"/>
    <n v="3398868175"/>
    <x v="1"/>
  </r>
  <r>
    <x v="30"/>
    <x v="1"/>
    <n v="0"/>
    <x v="0"/>
  </r>
  <r>
    <x v="30"/>
    <x v="1"/>
    <n v="0"/>
    <x v="1"/>
  </r>
  <r>
    <x v="30"/>
    <x v="2"/>
    <n v="0"/>
    <x v="0"/>
  </r>
  <r>
    <x v="30"/>
    <x v="2"/>
    <n v="4460586414"/>
    <x v="1"/>
  </r>
  <r>
    <x v="30"/>
    <x v="3"/>
    <n v="0"/>
    <x v="0"/>
  </r>
  <r>
    <x v="30"/>
    <x v="3"/>
    <n v="0"/>
    <x v="1"/>
  </r>
  <r>
    <x v="31"/>
    <x v="0"/>
    <n v="0"/>
    <x v="0"/>
  </r>
  <r>
    <x v="31"/>
    <x v="0"/>
    <n v="0"/>
    <x v="1"/>
  </r>
  <r>
    <x v="31"/>
    <x v="1"/>
    <n v="0"/>
    <x v="0"/>
  </r>
  <r>
    <x v="31"/>
    <x v="1"/>
    <n v="0"/>
    <x v="1"/>
  </r>
  <r>
    <x v="31"/>
    <x v="2"/>
    <n v="0"/>
    <x v="0"/>
  </r>
  <r>
    <x v="31"/>
    <x v="2"/>
    <n v="0"/>
    <x v="1"/>
  </r>
  <r>
    <x v="31"/>
    <x v="3"/>
    <n v="0"/>
    <x v="0"/>
  </r>
  <r>
    <x v="31"/>
    <x v="3"/>
    <n v="0"/>
    <x v="1"/>
  </r>
  <r>
    <x v="32"/>
    <x v="0"/>
    <n v="44487544"/>
    <x v="0"/>
  </r>
  <r>
    <x v="32"/>
    <x v="0"/>
    <n v="-6582723"/>
    <x v="1"/>
  </r>
  <r>
    <x v="32"/>
    <x v="1"/>
    <n v="0"/>
    <x v="0"/>
  </r>
  <r>
    <x v="32"/>
    <x v="1"/>
    <n v="0"/>
    <x v="1"/>
  </r>
  <r>
    <x v="32"/>
    <x v="2"/>
    <n v="56807544"/>
    <x v="0"/>
  </r>
  <r>
    <x v="32"/>
    <x v="2"/>
    <n v="88478458"/>
    <x v="1"/>
  </r>
  <r>
    <x v="32"/>
    <x v="3"/>
    <n v="0"/>
    <x v="0"/>
  </r>
  <r>
    <x v="32"/>
    <x v="3"/>
    <n v="0"/>
    <x v="1"/>
  </r>
  <r>
    <x v="33"/>
    <x v="0"/>
    <n v="48939799"/>
    <x v="0"/>
  </r>
  <r>
    <x v="33"/>
    <x v="0"/>
    <n v="-39176847"/>
    <x v="1"/>
  </r>
  <r>
    <x v="33"/>
    <x v="1"/>
    <n v="0"/>
    <x v="0"/>
  </r>
  <r>
    <x v="33"/>
    <x v="1"/>
    <n v="0"/>
    <x v="1"/>
  </r>
  <r>
    <x v="33"/>
    <x v="2"/>
    <n v="68847399"/>
    <x v="0"/>
  </r>
  <r>
    <x v="33"/>
    <x v="2"/>
    <n v="-28578000"/>
    <x v="1"/>
  </r>
  <r>
    <x v="33"/>
    <x v="3"/>
    <n v="0"/>
    <x v="0"/>
  </r>
  <r>
    <x v="33"/>
    <x v="3"/>
    <n v="0"/>
    <x v="1"/>
  </r>
  <r>
    <x v="34"/>
    <x v="0"/>
    <n v="0"/>
    <x v="0"/>
  </r>
  <r>
    <x v="34"/>
    <x v="0"/>
    <n v="0"/>
    <x v="1"/>
  </r>
  <r>
    <x v="34"/>
    <x v="1"/>
    <n v="0"/>
    <x v="0"/>
  </r>
  <r>
    <x v="34"/>
    <x v="1"/>
    <n v="0"/>
    <x v="1"/>
  </r>
  <r>
    <x v="34"/>
    <x v="2"/>
    <n v="7600000"/>
    <x v="0"/>
  </r>
  <r>
    <x v="34"/>
    <x v="2"/>
    <n v="-260004"/>
    <x v="1"/>
  </r>
  <r>
    <x v="34"/>
    <x v="3"/>
    <n v="0"/>
    <x v="0"/>
  </r>
  <r>
    <x v="34"/>
    <x v="3"/>
    <n v="0"/>
    <x v="1"/>
  </r>
  <r>
    <x v="35"/>
    <x v="0"/>
    <n v="16889600"/>
    <x v="0"/>
  </r>
  <r>
    <x v="35"/>
    <x v="0"/>
    <n v="-8998799"/>
    <x v="1"/>
  </r>
  <r>
    <x v="35"/>
    <x v="1"/>
    <n v="0"/>
    <x v="0"/>
  </r>
  <r>
    <x v="35"/>
    <x v="1"/>
    <n v="0"/>
    <x v="1"/>
  </r>
  <r>
    <x v="35"/>
    <x v="2"/>
    <n v="24809199"/>
    <x v="0"/>
  </r>
  <r>
    <x v="35"/>
    <x v="2"/>
    <n v="-9349599"/>
    <x v="1"/>
  </r>
  <r>
    <x v="35"/>
    <x v="3"/>
    <n v="0"/>
    <x v="0"/>
  </r>
  <r>
    <x v="35"/>
    <x v="3"/>
    <n v="0"/>
    <x v="1"/>
  </r>
  <r>
    <x v="36"/>
    <x v="0"/>
    <n v="44484909"/>
    <x v="0"/>
  </r>
  <r>
    <x v="36"/>
    <x v="0"/>
    <n v="-17249609"/>
    <x v="1"/>
  </r>
  <r>
    <x v="36"/>
    <x v="1"/>
    <n v="0"/>
    <x v="0"/>
  </r>
  <r>
    <x v="36"/>
    <x v="1"/>
    <n v="0"/>
    <x v="1"/>
  </r>
  <r>
    <x v="36"/>
    <x v="2"/>
    <n v="44484909"/>
    <x v="0"/>
  </r>
  <r>
    <x v="36"/>
    <x v="2"/>
    <n v="7090389"/>
    <x v="1"/>
  </r>
  <r>
    <x v="36"/>
    <x v="3"/>
    <n v="0"/>
    <x v="0"/>
  </r>
  <r>
    <x v="36"/>
    <x v="3"/>
    <n v="0"/>
    <x v="1"/>
  </r>
  <r>
    <x v="37"/>
    <x v="0"/>
    <n v="0"/>
    <x v="0"/>
  </r>
  <r>
    <x v="37"/>
    <x v="0"/>
    <n v="0"/>
    <x v="1"/>
  </r>
  <r>
    <x v="37"/>
    <x v="1"/>
    <n v="0"/>
    <x v="0"/>
  </r>
  <r>
    <x v="37"/>
    <x v="1"/>
    <n v="0"/>
    <x v="1"/>
  </r>
  <r>
    <x v="37"/>
    <x v="2"/>
    <n v="0"/>
    <x v="0"/>
  </r>
  <r>
    <x v="37"/>
    <x v="2"/>
    <n v="0"/>
    <x v="1"/>
  </r>
  <r>
    <x v="37"/>
    <x v="3"/>
    <n v="0"/>
    <x v="0"/>
  </r>
  <r>
    <x v="37"/>
    <x v="3"/>
    <n v="0"/>
    <x v="1"/>
  </r>
  <r>
    <x v="38"/>
    <x v="0"/>
    <n v="0"/>
    <x v="0"/>
  </r>
  <r>
    <x v="38"/>
    <x v="0"/>
    <n v="0"/>
    <x v="1"/>
  </r>
  <r>
    <x v="38"/>
    <x v="1"/>
    <n v="0"/>
    <x v="0"/>
  </r>
  <r>
    <x v="38"/>
    <x v="1"/>
    <n v="0"/>
    <x v="1"/>
  </r>
  <r>
    <x v="38"/>
    <x v="2"/>
    <n v="0"/>
    <x v="0"/>
  </r>
  <r>
    <x v="38"/>
    <x v="2"/>
    <n v="0"/>
    <x v="1"/>
  </r>
  <r>
    <x v="38"/>
    <x v="3"/>
    <n v="0"/>
    <x v="0"/>
  </r>
  <r>
    <x v="38"/>
    <x v="3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E48FD-0139-4DCB-88BA-1F84641CEB95}" name="PivotTable3" cacheId="8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compact="0" outline="1" outlineData="1" compactData="0" multipleFieldFilters="0">
  <location ref="A5:X141" firstHeaderRow="1" firstDataRow="3" firstDataCol="3"/>
  <pivotFields count="13">
    <pivotField compact="0" subtotalTop="0" showAll="0"/>
    <pivotField compact="0" subtotalTop="0" showAll="0"/>
    <pivotField compact="0" subtotalTop="0" showAll="0"/>
    <pivotField compact="0" subtotalTop="0" showAll="0"/>
    <pivotField compact="0" subtotalTop="0" showAll="0"/>
    <pivotField axis="axisRow" compact="0" subtotalTop="0" showAll="0">
      <items count="5">
        <item x="0"/>
        <item x="1"/>
        <item x="2"/>
        <item x="3"/>
        <item t="default"/>
      </items>
    </pivotField>
    <pivotField axis="axisRow" compact="0" subtotalTop="0" showAll="0">
      <items count="108">
        <item x="0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82"/>
        <item x="18"/>
        <item x="19"/>
        <item x="20"/>
        <item x="29"/>
        <item x="30"/>
        <item x="31"/>
        <item x="32"/>
        <item x="33"/>
        <item x="34"/>
        <item x="35"/>
        <item x="36"/>
        <item x="37"/>
        <item x="38"/>
        <item x="39"/>
        <item x="46"/>
        <item x="47"/>
        <item x="51"/>
        <item x="52"/>
        <item x="53"/>
        <item x="54"/>
        <item x="48"/>
        <item x="49"/>
        <item x="55"/>
        <item x="56"/>
        <item x="57"/>
        <item x="58"/>
        <item x="59"/>
        <item x="60"/>
        <item x="50"/>
        <item x="61"/>
        <item x="62"/>
        <item x="63"/>
        <item x="64"/>
        <item x="72"/>
        <item x="73"/>
        <item x="74"/>
        <item x="75"/>
        <item x="76"/>
        <item x="77"/>
        <item x="78"/>
        <item x="21"/>
        <item x="83"/>
        <item x="22"/>
        <item x="84"/>
        <item x="23"/>
        <item x="85"/>
        <item x="24"/>
        <item x="25"/>
        <item x="87"/>
        <item x="88"/>
        <item x="89"/>
        <item x="90"/>
        <item x="91"/>
        <item x="92"/>
        <item x="93"/>
        <item x="94"/>
        <item x="95"/>
        <item x="96"/>
        <item x="101"/>
        <item x="102"/>
        <item x="103"/>
        <item x="104"/>
        <item x="105"/>
        <item x="106"/>
        <item x="9"/>
        <item x="10"/>
        <item x="11"/>
        <item x="26"/>
        <item x="27"/>
        <item x="28"/>
        <item x="40"/>
        <item x="41"/>
        <item x="42"/>
        <item x="43"/>
        <item x="44"/>
        <item x="45"/>
        <item x="86"/>
        <item x="65"/>
        <item x="66"/>
        <item x="67"/>
        <item x="68"/>
        <item x="69"/>
        <item x="70"/>
        <item x="71"/>
        <item x="79"/>
        <item x="80"/>
        <item x="81"/>
        <item x="97"/>
        <item x="98"/>
        <item x="99"/>
        <item x="100"/>
        <item t="default"/>
      </items>
    </pivotField>
    <pivotField axis="axisRow" compact="0" subtotalTop="0" showAll="0">
      <items count="10">
        <item x="0"/>
        <item x="1"/>
        <item x="2"/>
        <item x="3"/>
        <item x="4"/>
        <item x="5"/>
        <item x="7"/>
        <item x="8"/>
        <item x="6"/>
        <item t="default"/>
      </items>
    </pivotField>
    <pivotField dataField="1" compact="0" numFmtId="3" subtotalTop="0" showAll="0"/>
    <pivotField dataField="1" compact="0" numFmtId="3" subtotalTop="0" showAll="0"/>
    <pivotField dataField="1" compact="0" numFmtId="3" subtotalTop="0" showAll="0"/>
    <pivotField dataField="1" compact="0" numFmtId="3" subtotalTop="0" showAll="0"/>
    <pivotField axis="axisCol" compact="0" subtotalTop="0" showAll="0">
      <items count="3">
        <item x="0"/>
        <item x="1"/>
        <item t="default"/>
      </items>
    </pivotField>
  </pivotFields>
  <rowFields count="3">
    <field x="5"/>
    <field x="7"/>
    <field x="6"/>
  </rowFields>
  <rowItems count="13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80"/>
    </i>
    <i r="2">
      <x v="81"/>
    </i>
    <i r="2">
      <x v="82"/>
    </i>
    <i t="default" r="1">
      <x/>
    </i>
    <i r="1">
      <x v="1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56"/>
    </i>
    <i r="2">
      <x v="58"/>
    </i>
    <i r="2">
      <x v="60"/>
    </i>
    <i r="2">
      <x v="62"/>
    </i>
    <i r="2">
      <x v="63"/>
    </i>
    <i r="2">
      <x v="83"/>
    </i>
    <i r="2">
      <x v="84"/>
    </i>
    <i r="2">
      <x v="85"/>
    </i>
    <i t="default" r="1">
      <x v="1"/>
    </i>
    <i t="default">
      <x/>
    </i>
    <i>
      <x v="1"/>
    </i>
    <i r="1">
      <x v="2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86"/>
    </i>
    <i r="2">
      <x v="87"/>
    </i>
    <i r="2">
      <x v="88"/>
    </i>
    <i r="2">
      <x v="89"/>
    </i>
    <i r="2">
      <x v="90"/>
    </i>
    <i r="2">
      <x v="91"/>
    </i>
    <i t="default" r="1">
      <x v="2"/>
    </i>
    <i r="1">
      <x v="3"/>
    </i>
    <i r="2">
      <x v="30"/>
    </i>
    <i r="2">
      <x v="31"/>
    </i>
    <i r="2">
      <x v="36"/>
    </i>
    <i r="2">
      <x v="37"/>
    </i>
    <i r="2">
      <x v="44"/>
    </i>
    <i t="default" r="1">
      <x v="3"/>
    </i>
    <i r="1">
      <x v="4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t="default" r="1">
      <x v="4"/>
    </i>
    <i r="1">
      <x v="5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100"/>
    </i>
    <i r="2">
      <x v="101"/>
    </i>
    <i r="2">
      <x v="102"/>
    </i>
    <i t="default" r="1">
      <x v="5"/>
    </i>
    <i r="1">
      <x v="8"/>
    </i>
    <i r="2">
      <x v="15"/>
    </i>
    <i r="2">
      <x v="57"/>
    </i>
    <i r="2">
      <x v="59"/>
    </i>
    <i r="2">
      <x v="61"/>
    </i>
    <i r="2">
      <x v="92"/>
    </i>
    <i t="default" r="1">
      <x v="8"/>
    </i>
    <i t="default">
      <x v="1"/>
    </i>
    <i>
      <x v="2"/>
    </i>
    <i r="1">
      <x v="6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103"/>
    </i>
    <i r="2">
      <x v="104"/>
    </i>
    <i r="2">
      <x v="105"/>
    </i>
    <i r="2">
      <x v="106"/>
    </i>
    <i t="default" r="1">
      <x v="6"/>
    </i>
    <i t="default">
      <x v="2"/>
    </i>
    <i>
      <x v="3"/>
    </i>
    <i r="1">
      <x v="7"/>
    </i>
    <i r="2">
      <x v="74"/>
    </i>
    <i r="2">
      <x v="75"/>
    </i>
    <i r="2">
      <x v="76"/>
    </i>
    <i r="2">
      <x v="77"/>
    </i>
    <i r="2">
      <x v="78"/>
    </i>
    <i r="2">
      <x v="79"/>
    </i>
    <i t="default" r="1">
      <x v="7"/>
    </i>
    <i t="default">
      <x v="3"/>
    </i>
    <i t="grand">
      <x/>
    </i>
  </rowItems>
  <colFields count="2">
    <field x="12"/>
    <field x="-2"/>
  </colFields>
  <colItems count="21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TMTY" fld="8" baseField="5" baseItem="0" numFmtId="3"/>
    <dataField name="% " fld="8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TMLY" fld="9" baseField="5" baseItem="0" numFmtId="3"/>
    <dataField name="%  " fld="9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TYMTD" fld="10" baseField="5" baseItem="0" numFmtId="3"/>
    <dataField name="LYMTD" fld="11" baseField="5" baseItem="0" numFmtId="3"/>
    <dataField name="%   " fld="1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5">
    <format dxfId="35">
      <pivotArea field="5" type="button" dataOnly="0" labelOnly="1" outline="0" axis="axisRow" fieldPosition="0"/>
    </format>
    <format dxfId="34">
      <pivotArea field="7" type="button" dataOnly="0" labelOnly="1" outline="0" axis="axisRow" fieldPosition="1"/>
    </format>
    <format dxfId="33">
      <pivotArea field="6" type="button" dataOnly="0" labelOnly="1" outline="0" axis="axisRow" fieldPosition="2"/>
    </format>
    <format dxfId="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">
      <pivotArea dataOnly="0" outline="0" fieldPosition="0">
        <references count="1">
          <reference field="4294967294" count="1">
            <x v="1"/>
          </reference>
        </references>
      </pivotArea>
    </format>
    <format dxfId="29">
      <pivotArea dataOnly="0" outline="0" fieldPosition="0">
        <references count="1">
          <reference field="4294967294" count="1">
            <x v="3"/>
          </reference>
        </references>
      </pivotArea>
    </format>
    <format dxfId="28">
      <pivotArea dataOnly="0" outline="0" fieldPosition="0">
        <references count="1">
          <reference field="4294967294" count="1">
            <x v="6"/>
          </reference>
        </references>
      </pivotArea>
    </format>
    <format dxfId="27">
      <pivotArea field="1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1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field="1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4">
      <pivotArea field="12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23">
      <pivotArea field="12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2">
      <pivotArea field="12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21">
      <pivotArea field="12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EB530-37CE-4C95-A728-8D5742D28F30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C16" firstHeaderRow="1" firstDataRow="3" firstDataCol="1"/>
  <pivotFields count="4"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dataField="1" numFmtId="3" showAll="0"/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11">
    <i>
      <x/>
    </i>
    <i r="1">
      <x v="4"/>
    </i>
    <i r="1">
      <x v="5"/>
    </i>
    <i r="1">
      <x v="6"/>
    </i>
    <i r="1">
      <x v="7"/>
    </i>
    <i>
      <x v="1"/>
    </i>
    <i r="1">
      <x v="4"/>
    </i>
    <i r="1">
      <x v="5"/>
    </i>
    <i r="1">
      <x v="6"/>
    </i>
    <i r="1">
      <x v="7"/>
    </i>
    <i t="grand">
      <x/>
    </i>
  </rowItems>
  <colFields count="2">
    <field x="0"/>
    <field x="-2"/>
  </colFields>
  <colItems count="8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 t="grand">
      <x/>
    </i>
    <i t="grand" i="1">
      <x/>
    </i>
  </colItems>
  <dataFields count="2">
    <dataField name="Amount " fld="2" baseField="3" baseItem="0" numFmtId="3"/>
    <dataField name="% " fld="2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M215" totalsRowShown="0" headerRowDxfId="20" xr:uid="{41D726F2-778D-4B1C-A5EA-875FED73D050}" mc:Ignorable="xr xr3">
  <x:autoFilter ref="A1:M215" xr:uid="{00000000-0009-0000-0100-000005000000}"/>
  <x:tableColumns count="13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Division" xr3:uid="{21867904-D69E-41E3-B5BE-D9B124B8D7E4}"/>
    <x:tableColumn id="7" name="Class" xr3:uid="{21867904-D69E-41E3-B5BE-D9B124B8D7E4}"/>
    <x:tableColumn id="8" name="Department" xr3:uid="{21867904-D69E-41E3-B5BE-D9B124B8D7E4}"/>
    <x:tableColumn id="9" name="SaleTMTY" xr3:uid="{21867904-D69E-41E3-B5BE-D9B124B8D7E4}"/>
    <x:tableColumn id="10" name="SaleTMLY" xr3:uid="{21867904-D69E-41E3-B5BE-D9B124B8D7E4}"/>
    <x:tableColumn id="11" name="SaleTYMTD" xr3:uid="{21867904-D69E-41E3-B5BE-D9B124B8D7E4}"/>
    <x:tableColumn id="13" name="SaleLYMTD" dataDxfId="19" xr3:uid="{4A29877C-ED0E-4666-B36D-7A7015703633}"/>
    <x:tableColumn id="12" name="Type" dataDxfId="18" xr3:uid="{21867904-D69E-41E3-B5BE-D9B124B8D7E4}"/>
  </x:tableColumns>
  <x:tableStyleInfo name="TableStyleMedium4" showFirstColumn="0" showLastColumn="0" showRowStripes="1" showColumnStripes="0"/>
</x:table>
</file>

<file path=xl/tables/table2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9" name="Detail" displayName="Detail" ref="A1:D313" totalsRowShown="0" headerRowDxfId="17" xr:uid="{41D726F2-778D-4B1C-A5EA-875FED73D050}" mc:Ignorable="xr xr3">
  <x:autoFilter ref="A1:D313" xr:uid="{00000000-0009-0000-0100-000009000000}"/>
  <x:tableColumns count="4">
    <x:tableColumn id="1" name="TenderType" xr3:uid="{21867904-D69E-41E3-B5BE-D9B124B8D7E4}"/>
    <x:tableColumn id="2" name="Periods" xr3:uid="{21867904-D69E-41E3-B5BE-D9B124B8D7E4}"/>
    <x:tableColumn id="4" name="Amount" dataDxfId="16" xr3:uid="{66FD1B83-5E6F-494C-BB8A-250F29904529}"/>
    <x:tableColumn id="3" name="TypeDetail" dataDxfId="15" xr3:uid="{21867904-D69E-41E3-B5BE-D9B124B8D7E4}"/>
  </x:tableColumns>
  <x:tableStyleInfo name="TableStyleMedium4" showFirstColumn="0" showLastColumn="0" showRowStripes="1" showColumnStripes="0"/>
</x: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ranslationData" displayName="TranslationData" ref="A1:C2" totalsRowShown="0">
  <autoFilter ref="A1:C2" xr:uid="{00000000-0009-0000-0100-000002000000}"/>
  <tableColumns count="3">
    <tableColumn id="1" xr3:uid="{00000000-0010-0000-0700-000001000000}" name="CaptionKey"/>
    <tableColumn id="2" xr3:uid="{00000000-0010-0000-0700-000002000000}" name="Language"/>
    <tableColumn id="3" xr3:uid="{00000000-0010-0000-0700-000003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CaptionData" displayName="CaptionData" ref="A1:B2" totalsRowShown="0">
  <autoFilter ref="A1:B2" xr:uid="{00000000-0009-0000-0100-000001000000}"/>
  <tableColumns count="2">
    <tableColumn id="1" xr3:uid="{00000000-0010-0000-0300-000001000000}" name="Caption"/>
    <tableColumn id="2" xr3:uid="{00000000-0010-0000-0300-000002000000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ReportMetadataValues" displayName="ReportMetadataValues" ref="A1:B10" totalsRowShown="0">
  <autoFilter ref="A1:B10" xr:uid="{00000000-0009-0000-0100-000003000000}"/>
  <tableColumns count="2">
    <tableColumn id="1" xr3:uid="{00000000-0010-0000-0400-000001000000}" name="Report Property"/>
    <tableColumn id="2" xr3:uid="{00000000-0010-0000-0400-000002000000}" name="Repor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ReportRequestValues" displayName="ReportRequestValues" ref="D1:E10" totalsRowShown="0">
  <autoFilter ref="D1:E10" xr:uid="{00000000-0009-0000-0100-000004000000}"/>
  <tableColumns count="2">
    <tableColumn id="1" xr3:uid="{00000000-0010-0000-0500-000001000000}" name="Request Property"/>
    <tableColumn id="2" xr3:uid="{00000000-0010-0000-0500-000002000000}" name="Request Property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ReportRequestPageValues" displayName="ReportRequestPageValues" ref="G1:H4" totalsRowShown="0">
  <autoFilter ref="G1:H4" xr:uid="{00000000-0009-0000-0100-000006000000}"/>
  <tableColumns count="2">
    <tableColumn id="1" xr3:uid="{00000000-0010-0000-0600-000001000000}" name="Request Page Option"/>
    <tableColumn id="2" xr3:uid="{00000000-0010-0000-0600-000002000000}" name="Request Page Option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ReportFilterValues" displayName="ReportFilterValues" ref="J1:K2" totalsRowShown="0">
  <autoFilter ref="J1:K2" xr:uid="{00000000-0009-0000-0100-000007000000}"/>
  <tableColumns count="2">
    <tableColumn id="1" xr3:uid="{00000000-0010-0000-0700-000001000000}" name="Filter"/>
    <tableColumn id="2" xr3:uid="{00000000-0010-0000-0700-000002000000}" name="Filter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A305-0BA3-4263-AD2E-7D590E8A32B6}">
  <dimension ref="A1:X141"/>
  <sheetViews>
    <sheetView zoomScale="90" zoomScaleNormal="90" workbookViewId="0">
      <selection activeCell="B147" sqref="B147"/>
    </sheetView>
  </sheetViews>
  <sheetFormatPr defaultColWidth="22.28515625" defaultRowHeight="15" x14ac:dyDescent="0.25"/>
  <cols>
    <col min="1" max="1" width="18.28515625" bestFit="1" customWidth="1"/>
    <col min="2" max="2" width="32.28515625" bestFit="1" customWidth="1"/>
    <col min="3" max="3" width="37.85546875" customWidth="1"/>
    <col min="4" max="17" width="22.42578125" bestFit="1" customWidth="1"/>
    <col min="18" max="18" width="13.5703125" customWidth="1"/>
    <col min="19" max="19" width="7.85546875" bestFit="1" customWidth="1"/>
    <col min="20" max="20" width="10.42578125" bestFit="1" customWidth="1"/>
    <col min="21" max="21" width="8.42578125" bestFit="1" customWidth="1"/>
    <col min="22" max="22" width="13.5703125" customWidth="1"/>
    <col min="23" max="23" width="11.7109375" bestFit="1" customWidth="1"/>
    <col min="24" max="24" width="8.85546875" customWidth="1"/>
  </cols>
  <sheetData>
    <row r="1" spans="1:24" ht="15" customHeight="1" x14ac:dyDescent="0.25">
      <c r="A1" s="19" t="s">
        <v>182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5"/>
      <c r="U1" s="15"/>
      <c r="V1" s="17" t="str">
        <f>Data!B2</f>
        <v>TKV</v>
      </c>
      <c r="W1" s="17"/>
      <c r="X1" s="17"/>
    </row>
    <row r="2" spans="1:24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5"/>
      <c r="U2" s="15"/>
      <c r="V2" s="18" t="str">
        <f>"Print Date: "&amp;Data[[#This Row],[DatePrint]]</f>
        <v>Print Date: 23/04/2025</v>
      </c>
      <c r="W2" s="18"/>
      <c r="X2" s="18"/>
    </row>
    <row r="3" spans="1:24" ht="17.2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5"/>
      <c r="U3" s="15"/>
      <c r="V3" s="18" t="str">
        <f>"Date: "&amp;Data[[#This Row],[StartDateFilter]]&amp;"-"&amp;Data[[#This Row],[EndDateFilter]]</f>
        <v>Date: 01/04/2025-20/04/2025</v>
      </c>
      <c r="W3" s="18"/>
      <c r="X3" s="18"/>
    </row>
    <row r="5" spans="1:24" hidden="1" x14ac:dyDescent="0.25">
      <c r="D5" s="4" t="s">
        <v>194</v>
      </c>
      <c r="E5" s="4" t="s">
        <v>240</v>
      </c>
    </row>
    <row r="6" spans="1:24" s="8" customFormat="1" x14ac:dyDescent="0.25">
      <c r="A6"/>
      <c r="B6"/>
      <c r="C6"/>
      <c r="D6" t="s">
        <v>196</v>
      </c>
      <c r="E6"/>
      <c r="F6"/>
      <c r="G6"/>
      <c r="H6"/>
      <c r="I6"/>
      <c r="J6"/>
      <c r="K6" t="s">
        <v>197</v>
      </c>
      <c r="L6"/>
      <c r="M6"/>
      <c r="N6"/>
      <c r="O6"/>
      <c r="P6"/>
      <c r="Q6"/>
      <c r="R6" s="16" t="s">
        <v>241</v>
      </c>
      <c r="S6" s="16" t="s">
        <v>242</v>
      </c>
      <c r="T6" s="16" t="s">
        <v>243</v>
      </c>
      <c r="U6" s="16" t="s">
        <v>244</v>
      </c>
      <c r="V6" s="16" t="s">
        <v>245</v>
      </c>
      <c r="W6" s="16" t="s">
        <v>246</v>
      </c>
      <c r="X6" s="16" t="s">
        <v>247</v>
      </c>
    </row>
    <row r="7" spans="1:24" s="8" customFormat="1" x14ac:dyDescent="0.25">
      <c r="A7" s="7" t="s">
        <v>6</v>
      </c>
      <c r="B7" s="7" t="s">
        <v>8</v>
      </c>
      <c r="C7" s="7" t="s">
        <v>7</v>
      </c>
      <c r="D7" s="8" t="s">
        <v>140</v>
      </c>
      <c r="E7" s="12" t="s">
        <v>183</v>
      </c>
      <c r="F7" s="8" t="s">
        <v>139</v>
      </c>
      <c r="G7" s="14" t="s">
        <v>184</v>
      </c>
      <c r="H7" s="8" t="s">
        <v>141</v>
      </c>
      <c r="I7" s="8" t="s">
        <v>138</v>
      </c>
      <c r="J7" s="12" t="s">
        <v>185</v>
      </c>
      <c r="K7" s="8" t="s">
        <v>140</v>
      </c>
      <c r="L7" s="12" t="s">
        <v>183</v>
      </c>
      <c r="M7" s="8" t="s">
        <v>139</v>
      </c>
      <c r="N7" s="14" t="s">
        <v>184</v>
      </c>
      <c r="O7" s="8" t="s">
        <v>141</v>
      </c>
      <c r="P7" s="8" t="s">
        <v>138</v>
      </c>
      <c r="Q7" s="12" t="s">
        <v>185</v>
      </c>
      <c r="R7" s="16"/>
      <c r="S7" s="16"/>
      <c r="T7" s="16"/>
      <c r="U7" s="16"/>
      <c r="V7" s="16"/>
      <c r="W7" s="16"/>
      <c r="X7" s="16"/>
    </row>
    <row r="8" spans="1:24" x14ac:dyDescent="0.25">
      <c r="A8" t="s">
        <v>14</v>
      </c>
      <c r="D8" s="3"/>
      <c r="E8" s="13"/>
      <c r="F8" s="3"/>
      <c r="G8" s="6"/>
      <c r="H8" s="3"/>
      <c r="I8" s="3"/>
      <c r="J8" s="13"/>
      <c r="K8" s="3"/>
      <c r="L8" s="13"/>
      <c r="M8" s="3"/>
      <c r="N8" s="6"/>
      <c r="O8" s="3"/>
      <c r="P8" s="3"/>
      <c r="Q8" s="13"/>
      <c r="R8" s="3"/>
      <c r="S8" s="13"/>
      <c r="T8" s="3"/>
      <c r="U8" s="6"/>
      <c r="V8" s="3"/>
      <c r="W8" s="3"/>
      <c r="X8" s="13"/>
    </row>
    <row r="9" spans="1:24" x14ac:dyDescent="0.25">
      <c r="B9" t="s">
        <v>16</v>
      </c>
      <c r="D9" s="3"/>
      <c r="E9" s="13"/>
      <c r="F9" s="3"/>
      <c r="G9" s="6"/>
      <c r="H9" s="3"/>
      <c r="I9" s="3"/>
      <c r="J9" s="13"/>
      <c r="K9" s="3"/>
      <c r="L9" s="13"/>
      <c r="M9" s="3"/>
      <c r="N9" s="6"/>
      <c r="O9" s="3"/>
      <c r="P9" s="3"/>
      <c r="Q9" s="13"/>
      <c r="R9" s="3"/>
      <c r="S9" s="13"/>
      <c r="T9" s="3"/>
      <c r="U9" s="6"/>
      <c r="V9" s="3"/>
      <c r="W9" s="3"/>
      <c r="X9" s="13"/>
    </row>
    <row r="10" spans="1:24" x14ac:dyDescent="0.25">
      <c r="C10" t="s">
        <v>15</v>
      </c>
      <c r="D10" s="3">
        <v>0</v>
      </c>
      <c r="E10" s="13">
        <v>0</v>
      </c>
      <c r="F10" s="3">
        <v>0</v>
      </c>
      <c r="G10" s="6"/>
      <c r="H10" s="3">
        <v>0</v>
      </c>
      <c r="I10" s="3">
        <v>0</v>
      </c>
      <c r="J10" s="13"/>
      <c r="K10" s="3">
        <v>0</v>
      </c>
      <c r="L10" s="13">
        <v>0</v>
      </c>
      <c r="M10" s="3">
        <v>0</v>
      </c>
      <c r="N10" s="6"/>
      <c r="O10" s="3">
        <v>0</v>
      </c>
      <c r="P10" s="3">
        <v>0</v>
      </c>
      <c r="Q10" s="13"/>
      <c r="R10" s="3">
        <v>0</v>
      </c>
      <c r="S10" s="13">
        <v>0</v>
      </c>
      <c r="T10" s="3">
        <v>0</v>
      </c>
      <c r="U10" s="6"/>
      <c r="V10" s="3">
        <v>0</v>
      </c>
      <c r="W10" s="3">
        <v>0</v>
      </c>
      <c r="X10" s="13"/>
    </row>
    <row r="11" spans="1:24" x14ac:dyDescent="0.25">
      <c r="C11" t="s">
        <v>17</v>
      </c>
      <c r="D11" s="3">
        <v>5258000</v>
      </c>
      <c r="E11" s="13">
        <v>3.22767999432498E-2</v>
      </c>
      <c r="F11" s="3">
        <v>0</v>
      </c>
      <c r="G11" s="6"/>
      <c r="H11" s="3">
        <v>5258000</v>
      </c>
      <c r="I11" s="3">
        <v>0</v>
      </c>
      <c r="J11" s="13"/>
      <c r="K11" s="3">
        <v>989276600</v>
      </c>
      <c r="L11" s="13">
        <v>0.58143098974785967</v>
      </c>
      <c r="M11" s="3">
        <v>0</v>
      </c>
      <c r="N11" s="6"/>
      <c r="O11" s="3">
        <v>1127757601</v>
      </c>
      <c r="P11" s="3">
        <v>0</v>
      </c>
      <c r="Q11" s="13"/>
      <c r="R11" s="3">
        <v>994534600</v>
      </c>
      <c r="S11" s="13">
        <v>0.53344705703514861</v>
      </c>
      <c r="T11" s="3">
        <v>0</v>
      </c>
      <c r="U11" s="6"/>
      <c r="V11" s="3">
        <v>1133015601</v>
      </c>
      <c r="W11" s="3">
        <v>0</v>
      </c>
      <c r="X11" s="13"/>
    </row>
    <row r="12" spans="1:24" x14ac:dyDescent="0.25">
      <c r="C12" t="s">
        <v>18</v>
      </c>
      <c r="D12" s="3">
        <v>0</v>
      </c>
      <c r="E12" s="13">
        <v>0</v>
      </c>
      <c r="F12" s="3">
        <v>0</v>
      </c>
      <c r="G12" s="6"/>
      <c r="H12" s="3">
        <v>2500000</v>
      </c>
      <c r="I12" s="3">
        <v>0</v>
      </c>
      <c r="J12" s="13"/>
      <c r="K12" s="3">
        <v>14759000</v>
      </c>
      <c r="L12" s="13">
        <v>8.6743585946424499E-3</v>
      </c>
      <c r="M12" s="3">
        <v>0</v>
      </c>
      <c r="N12" s="6"/>
      <c r="O12" s="3">
        <v>124460660</v>
      </c>
      <c r="P12" s="3">
        <v>0</v>
      </c>
      <c r="Q12" s="13"/>
      <c r="R12" s="3">
        <v>14759000</v>
      </c>
      <c r="S12" s="13">
        <v>7.9164114700300599E-3</v>
      </c>
      <c r="T12" s="3">
        <v>0</v>
      </c>
      <c r="U12" s="6"/>
      <c r="V12" s="3">
        <v>126960660</v>
      </c>
      <c r="W12" s="3">
        <v>0</v>
      </c>
      <c r="X12" s="13"/>
    </row>
    <row r="13" spans="1:24" x14ac:dyDescent="0.25">
      <c r="C13" t="s">
        <v>19</v>
      </c>
      <c r="D13" s="3">
        <v>0</v>
      </c>
      <c r="E13" s="13">
        <v>0</v>
      </c>
      <c r="F13" s="3">
        <v>0</v>
      </c>
      <c r="G13" s="6"/>
      <c r="H13" s="3">
        <v>0</v>
      </c>
      <c r="I13" s="3">
        <v>0</v>
      </c>
      <c r="J13" s="13"/>
      <c r="K13" s="3">
        <v>0</v>
      </c>
      <c r="L13" s="13">
        <v>0</v>
      </c>
      <c r="M13" s="3">
        <v>0</v>
      </c>
      <c r="N13" s="6"/>
      <c r="O13" s="3">
        <v>0</v>
      </c>
      <c r="P13" s="3">
        <v>0</v>
      </c>
      <c r="Q13" s="13"/>
      <c r="R13" s="3">
        <v>0</v>
      </c>
      <c r="S13" s="13">
        <v>0</v>
      </c>
      <c r="T13" s="3">
        <v>0</v>
      </c>
      <c r="U13" s="6"/>
      <c r="V13" s="3">
        <v>0</v>
      </c>
      <c r="W13" s="3">
        <v>0</v>
      </c>
      <c r="X13" s="13"/>
    </row>
    <row r="14" spans="1:24" x14ac:dyDescent="0.25">
      <c r="C14" t="s">
        <v>20</v>
      </c>
      <c r="D14" s="3">
        <v>0</v>
      </c>
      <c r="E14" s="13">
        <v>0</v>
      </c>
      <c r="F14" s="3">
        <v>0</v>
      </c>
      <c r="G14" s="6"/>
      <c r="H14" s="3">
        <v>0</v>
      </c>
      <c r="I14" s="3">
        <v>0</v>
      </c>
      <c r="J14" s="13"/>
      <c r="K14" s="3">
        <v>0</v>
      </c>
      <c r="L14" s="13">
        <v>0</v>
      </c>
      <c r="M14" s="3">
        <v>0</v>
      </c>
      <c r="N14" s="6"/>
      <c r="O14" s="3">
        <v>61578192</v>
      </c>
      <c r="P14" s="3">
        <v>0</v>
      </c>
      <c r="Q14" s="13"/>
      <c r="R14" s="3">
        <v>0</v>
      </c>
      <c r="S14" s="13">
        <v>0</v>
      </c>
      <c r="T14" s="3">
        <v>0</v>
      </c>
      <c r="U14" s="6"/>
      <c r="V14" s="3">
        <v>61578192</v>
      </c>
      <c r="W14" s="3">
        <v>0</v>
      </c>
      <c r="X14" s="13"/>
    </row>
    <row r="15" spans="1:24" x14ac:dyDescent="0.25">
      <c r="C15" t="s">
        <v>21</v>
      </c>
      <c r="D15" s="3">
        <v>0</v>
      </c>
      <c r="E15" s="13">
        <v>0</v>
      </c>
      <c r="F15" s="3">
        <v>0</v>
      </c>
      <c r="G15" s="6"/>
      <c r="H15" s="3">
        <v>0</v>
      </c>
      <c r="I15" s="3">
        <v>0</v>
      </c>
      <c r="J15" s="13"/>
      <c r="K15" s="3">
        <v>0</v>
      </c>
      <c r="L15" s="13">
        <v>0</v>
      </c>
      <c r="M15" s="3">
        <v>0</v>
      </c>
      <c r="N15" s="6"/>
      <c r="O15" s="3">
        <v>0</v>
      </c>
      <c r="P15" s="3">
        <v>0</v>
      </c>
      <c r="Q15" s="13"/>
      <c r="R15" s="3">
        <v>0</v>
      </c>
      <c r="S15" s="13">
        <v>0</v>
      </c>
      <c r="T15" s="3">
        <v>0</v>
      </c>
      <c r="U15" s="6"/>
      <c r="V15" s="3">
        <v>0</v>
      </c>
      <c r="W15" s="3">
        <v>0</v>
      </c>
      <c r="X15" s="13"/>
    </row>
    <row r="16" spans="1:24" x14ac:dyDescent="0.25">
      <c r="C16" t="s">
        <v>22</v>
      </c>
      <c r="D16" s="3">
        <v>0</v>
      </c>
      <c r="E16" s="13">
        <v>0</v>
      </c>
      <c r="F16" s="3">
        <v>0</v>
      </c>
      <c r="G16" s="6"/>
      <c r="H16" s="3">
        <v>0</v>
      </c>
      <c r="I16" s="3">
        <v>0</v>
      </c>
      <c r="J16" s="13"/>
      <c r="K16" s="3">
        <v>0</v>
      </c>
      <c r="L16" s="13">
        <v>0</v>
      </c>
      <c r="M16" s="3">
        <v>0</v>
      </c>
      <c r="N16" s="6"/>
      <c r="O16" s="3">
        <v>0</v>
      </c>
      <c r="P16" s="3">
        <v>0</v>
      </c>
      <c r="Q16" s="13"/>
      <c r="R16" s="3">
        <v>0</v>
      </c>
      <c r="S16" s="13">
        <v>0</v>
      </c>
      <c r="T16" s="3">
        <v>0</v>
      </c>
      <c r="U16" s="6"/>
      <c r="V16" s="3">
        <v>0</v>
      </c>
      <c r="W16" s="3">
        <v>0</v>
      </c>
      <c r="X16" s="13"/>
    </row>
    <row r="17" spans="2:24" x14ac:dyDescent="0.25">
      <c r="C17" t="s">
        <v>23</v>
      </c>
      <c r="D17" s="3">
        <v>0</v>
      </c>
      <c r="E17" s="13">
        <v>0</v>
      </c>
      <c r="F17" s="3">
        <v>0</v>
      </c>
      <c r="G17" s="6"/>
      <c r="H17" s="3">
        <v>0</v>
      </c>
      <c r="I17" s="3">
        <v>0</v>
      </c>
      <c r="J17" s="13"/>
      <c r="K17" s="3">
        <v>0</v>
      </c>
      <c r="L17" s="13">
        <v>0</v>
      </c>
      <c r="M17" s="3">
        <v>0</v>
      </c>
      <c r="N17" s="6"/>
      <c r="O17" s="3">
        <v>0</v>
      </c>
      <c r="P17" s="3">
        <v>0</v>
      </c>
      <c r="Q17" s="13"/>
      <c r="R17" s="3">
        <v>0</v>
      </c>
      <c r="S17" s="13">
        <v>0</v>
      </c>
      <c r="T17" s="3">
        <v>0</v>
      </c>
      <c r="U17" s="6"/>
      <c r="V17" s="3">
        <v>0</v>
      </c>
      <c r="W17" s="3">
        <v>0</v>
      </c>
      <c r="X17" s="13"/>
    </row>
    <row r="18" spans="2:24" x14ac:dyDescent="0.25">
      <c r="C18" t="s">
        <v>24</v>
      </c>
      <c r="D18" s="3">
        <v>0</v>
      </c>
      <c r="E18" s="13">
        <v>0</v>
      </c>
      <c r="F18" s="3">
        <v>0</v>
      </c>
      <c r="G18" s="6"/>
      <c r="H18" s="3">
        <v>0</v>
      </c>
      <c r="I18" s="3">
        <v>0</v>
      </c>
      <c r="J18" s="13"/>
      <c r="K18" s="3">
        <v>0</v>
      </c>
      <c r="L18" s="13">
        <v>0</v>
      </c>
      <c r="M18" s="3">
        <v>0</v>
      </c>
      <c r="N18" s="6"/>
      <c r="O18" s="3">
        <v>0</v>
      </c>
      <c r="P18" s="3">
        <v>0</v>
      </c>
      <c r="Q18" s="13"/>
      <c r="R18" s="3">
        <v>0</v>
      </c>
      <c r="S18" s="13">
        <v>0</v>
      </c>
      <c r="T18" s="3">
        <v>0</v>
      </c>
      <c r="U18" s="6"/>
      <c r="V18" s="3">
        <v>0</v>
      </c>
      <c r="W18" s="3">
        <v>0</v>
      </c>
      <c r="X18" s="13"/>
    </row>
    <row r="19" spans="2:24" x14ac:dyDescent="0.25">
      <c r="C19" t="s">
        <v>25</v>
      </c>
      <c r="D19" s="3">
        <v>0</v>
      </c>
      <c r="E19" s="13">
        <v>0</v>
      </c>
      <c r="F19" s="3">
        <v>0</v>
      </c>
      <c r="G19" s="6"/>
      <c r="H19" s="3">
        <v>0</v>
      </c>
      <c r="I19" s="3">
        <v>0</v>
      </c>
      <c r="J19" s="13"/>
      <c r="K19" s="3">
        <v>0</v>
      </c>
      <c r="L19" s="13">
        <v>0</v>
      </c>
      <c r="M19" s="3">
        <v>0</v>
      </c>
      <c r="N19" s="6"/>
      <c r="O19" s="3">
        <v>0</v>
      </c>
      <c r="P19" s="3">
        <v>0</v>
      </c>
      <c r="Q19" s="13"/>
      <c r="R19" s="3">
        <v>0</v>
      </c>
      <c r="S19" s="13">
        <v>0</v>
      </c>
      <c r="T19" s="3">
        <v>0</v>
      </c>
      <c r="U19" s="6"/>
      <c r="V19" s="3">
        <v>0</v>
      </c>
      <c r="W19" s="3">
        <v>0</v>
      </c>
      <c r="X19" s="13"/>
    </row>
    <row r="20" spans="2:24" x14ac:dyDescent="0.25">
      <c r="C20" t="s">
        <v>26</v>
      </c>
      <c r="D20" s="3">
        <v>157645386</v>
      </c>
      <c r="E20" s="13">
        <v>0.96772320005675017</v>
      </c>
      <c r="F20" s="3">
        <v>0</v>
      </c>
      <c r="G20" s="6"/>
      <c r="H20" s="3">
        <v>303620377</v>
      </c>
      <c r="I20" s="3">
        <v>0</v>
      </c>
      <c r="J20" s="13"/>
      <c r="K20" s="3">
        <v>697415849</v>
      </c>
      <c r="L20" s="13">
        <v>0.40989465165749789</v>
      </c>
      <c r="M20" s="3">
        <v>0</v>
      </c>
      <c r="N20" s="6"/>
      <c r="O20" s="3">
        <v>1435653200</v>
      </c>
      <c r="P20" s="3">
        <v>0</v>
      </c>
      <c r="Q20" s="13"/>
      <c r="R20" s="3">
        <v>855061235</v>
      </c>
      <c r="S20" s="13">
        <v>0.45863653149482136</v>
      </c>
      <c r="T20" s="3">
        <v>0</v>
      </c>
      <c r="U20" s="6"/>
      <c r="V20" s="3">
        <v>1739273577</v>
      </c>
      <c r="W20" s="3">
        <v>0</v>
      </c>
      <c r="X20" s="13"/>
    </row>
    <row r="21" spans="2:24" x14ac:dyDescent="0.25">
      <c r="C21" t="s">
        <v>27</v>
      </c>
      <c r="D21" s="3">
        <v>0</v>
      </c>
      <c r="E21" s="13">
        <v>0</v>
      </c>
      <c r="F21" s="3">
        <v>0</v>
      </c>
      <c r="G21" s="6"/>
      <c r="H21" s="3">
        <v>0</v>
      </c>
      <c r="I21" s="3">
        <v>0</v>
      </c>
      <c r="J21" s="13"/>
      <c r="K21" s="3">
        <v>0</v>
      </c>
      <c r="L21" s="13">
        <v>0</v>
      </c>
      <c r="M21" s="3">
        <v>0</v>
      </c>
      <c r="N21" s="6"/>
      <c r="O21" s="3">
        <v>0</v>
      </c>
      <c r="P21" s="3">
        <v>0</v>
      </c>
      <c r="Q21" s="13"/>
      <c r="R21" s="3">
        <v>0</v>
      </c>
      <c r="S21" s="13">
        <v>0</v>
      </c>
      <c r="T21" s="3">
        <v>0</v>
      </c>
      <c r="U21" s="6"/>
      <c r="V21" s="3">
        <v>0</v>
      </c>
      <c r="W21" s="3">
        <v>0</v>
      </c>
      <c r="X21" s="13"/>
    </row>
    <row r="22" spans="2:24" x14ac:dyDescent="0.25">
      <c r="B22" t="s">
        <v>248</v>
      </c>
      <c r="D22" s="3">
        <v>162903386</v>
      </c>
      <c r="E22" s="13">
        <v>1</v>
      </c>
      <c r="F22" s="3">
        <v>0</v>
      </c>
      <c r="G22" s="6"/>
      <c r="H22" s="3">
        <v>311378377</v>
      </c>
      <c r="I22" s="3">
        <v>0</v>
      </c>
      <c r="J22" s="13"/>
      <c r="K22" s="3">
        <v>1701451449</v>
      </c>
      <c r="L22" s="13">
        <v>0.96422777505494905</v>
      </c>
      <c r="M22" s="3">
        <v>0</v>
      </c>
      <c r="N22" s="6"/>
      <c r="O22" s="3">
        <v>2749449653</v>
      </c>
      <c r="P22" s="3">
        <v>0</v>
      </c>
      <c r="Q22" s="13"/>
      <c r="R22" s="3">
        <v>1864354835</v>
      </c>
      <c r="S22" s="13">
        <v>0.96725111323992674</v>
      </c>
      <c r="T22" s="3">
        <v>0</v>
      </c>
      <c r="U22" s="6"/>
      <c r="V22" s="3">
        <v>3060828030</v>
      </c>
      <c r="W22" s="3">
        <v>0</v>
      </c>
      <c r="X22" s="13"/>
    </row>
    <row r="23" spans="2:24" x14ac:dyDescent="0.25">
      <c r="B23" t="s">
        <v>29</v>
      </c>
      <c r="D23" s="3"/>
      <c r="E23" s="13"/>
      <c r="F23" s="3"/>
      <c r="G23" s="6"/>
      <c r="H23" s="3"/>
      <c r="I23" s="3"/>
      <c r="J23" s="13"/>
      <c r="K23" s="3"/>
      <c r="L23" s="13"/>
      <c r="M23" s="3"/>
      <c r="N23" s="6"/>
      <c r="O23" s="3"/>
      <c r="P23" s="3"/>
      <c r="Q23" s="13"/>
      <c r="R23" s="3"/>
      <c r="S23" s="13"/>
      <c r="T23" s="3"/>
      <c r="U23" s="6"/>
      <c r="V23" s="3"/>
      <c r="W23" s="3"/>
      <c r="X23" s="13"/>
    </row>
    <row r="24" spans="2:24" x14ac:dyDescent="0.25">
      <c r="C24" t="s">
        <v>28</v>
      </c>
      <c r="D24" s="3">
        <v>0</v>
      </c>
      <c r="E24" s="13"/>
      <c r="F24" s="3">
        <v>0</v>
      </c>
      <c r="G24" s="6"/>
      <c r="H24" s="3">
        <v>0</v>
      </c>
      <c r="I24" s="3">
        <v>0</v>
      </c>
      <c r="J24" s="13"/>
      <c r="K24" s="3">
        <v>0</v>
      </c>
      <c r="L24" s="13">
        <v>0</v>
      </c>
      <c r="M24" s="3">
        <v>0</v>
      </c>
      <c r="N24" s="6"/>
      <c r="O24" s="3">
        <v>0</v>
      </c>
      <c r="P24" s="3">
        <v>0</v>
      </c>
      <c r="Q24" s="13"/>
      <c r="R24" s="3">
        <v>0</v>
      </c>
      <c r="S24" s="13">
        <v>0</v>
      </c>
      <c r="T24" s="3">
        <v>0</v>
      </c>
      <c r="U24" s="6"/>
      <c r="V24" s="3">
        <v>0</v>
      </c>
      <c r="W24" s="3">
        <v>0</v>
      </c>
      <c r="X24" s="13"/>
    </row>
    <row r="25" spans="2:24" x14ac:dyDescent="0.25">
      <c r="C25" t="s">
        <v>30</v>
      </c>
      <c r="D25" s="3">
        <v>0</v>
      </c>
      <c r="E25" s="13"/>
      <c r="F25" s="3">
        <v>0</v>
      </c>
      <c r="G25" s="6"/>
      <c r="H25" s="3">
        <v>0</v>
      </c>
      <c r="I25" s="3">
        <v>0</v>
      </c>
      <c r="J25" s="13"/>
      <c r="K25" s="3">
        <v>0</v>
      </c>
      <c r="L25" s="13">
        <v>0</v>
      </c>
      <c r="M25" s="3">
        <v>0</v>
      </c>
      <c r="N25" s="6"/>
      <c r="O25" s="3">
        <v>0</v>
      </c>
      <c r="P25" s="3">
        <v>0</v>
      </c>
      <c r="Q25" s="13"/>
      <c r="R25" s="3">
        <v>0</v>
      </c>
      <c r="S25" s="13">
        <v>0</v>
      </c>
      <c r="T25" s="3">
        <v>0</v>
      </c>
      <c r="U25" s="6"/>
      <c r="V25" s="3">
        <v>0</v>
      </c>
      <c r="W25" s="3">
        <v>0</v>
      </c>
      <c r="X25" s="13"/>
    </row>
    <row r="26" spans="2:24" x14ac:dyDescent="0.25">
      <c r="C26" t="s">
        <v>31</v>
      </c>
      <c r="D26" s="3">
        <v>0</v>
      </c>
      <c r="E26" s="13"/>
      <c r="F26" s="3">
        <v>0</v>
      </c>
      <c r="G26" s="6"/>
      <c r="H26" s="3">
        <v>0</v>
      </c>
      <c r="I26" s="3">
        <v>0</v>
      </c>
      <c r="J26" s="13"/>
      <c r="K26" s="3">
        <v>0</v>
      </c>
      <c r="L26" s="13">
        <v>0</v>
      </c>
      <c r="M26" s="3">
        <v>0</v>
      </c>
      <c r="N26" s="6"/>
      <c r="O26" s="3">
        <v>0</v>
      </c>
      <c r="P26" s="3">
        <v>0</v>
      </c>
      <c r="Q26" s="13"/>
      <c r="R26" s="3">
        <v>0</v>
      </c>
      <c r="S26" s="13">
        <v>0</v>
      </c>
      <c r="T26" s="3">
        <v>0</v>
      </c>
      <c r="U26" s="6"/>
      <c r="V26" s="3">
        <v>0</v>
      </c>
      <c r="W26" s="3">
        <v>0</v>
      </c>
      <c r="X26" s="13"/>
    </row>
    <row r="27" spans="2:24" x14ac:dyDescent="0.25">
      <c r="C27" t="s">
        <v>32</v>
      </c>
      <c r="D27" s="3">
        <v>0</v>
      </c>
      <c r="E27" s="13"/>
      <c r="F27" s="3">
        <v>0</v>
      </c>
      <c r="G27" s="6"/>
      <c r="H27" s="3">
        <v>0</v>
      </c>
      <c r="I27" s="3">
        <v>0</v>
      </c>
      <c r="J27" s="13"/>
      <c r="K27" s="3">
        <v>0</v>
      </c>
      <c r="L27" s="13">
        <v>0</v>
      </c>
      <c r="M27" s="3">
        <v>0</v>
      </c>
      <c r="N27" s="6"/>
      <c r="O27" s="3">
        <v>0</v>
      </c>
      <c r="P27" s="3">
        <v>0</v>
      </c>
      <c r="Q27" s="13"/>
      <c r="R27" s="3">
        <v>0</v>
      </c>
      <c r="S27" s="13">
        <v>0</v>
      </c>
      <c r="T27" s="3">
        <v>0</v>
      </c>
      <c r="U27" s="6"/>
      <c r="V27" s="3">
        <v>0</v>
      </c>
      <c r="W27" s="3">
        <v>0</v>
      </c>
      <c r="X27" s="13"/>
    </row>
    <row r="28" spans="2:24" x14ac:dyDescent="0.25">
      <c r="C28" t="s">
        <v>33</v>
      </c>
      <c r="D28" s="3">
        <v>0</v>
      </c>
      <c r="E28" s="13"/>
      <c r="F28" s="3">
        <v>0</v>
      </c>
      <c r="G28" s="6"/>
      <c r="H28" s="3">
        <v>0</v>
      </c>
      <c r="I28" s="3">
        <v>0</v>
      </c>
      <c r="J28" s="13"/>
      <c r="K28" s="3">
        <v>0</v>
      </c>
      <c r="L28" s="13">
        <v>0</v>
      </c>
      <c r="M28" s="3">
        <v>0</v>
      </c>
      <c r="N28" s="6"/>
      <c r="O28" s="3">
        <v>0</v>
      </c>
      <c r="P28" s="3">
        <v>0</v>
      </c>
      <c r="Q28" s="13"/>
      <c r="R28" s="3">
        <v>0</v>
      </c>
      <c r="S28" s="13">
        <v>0</v>
      </c>
      <c r="T28" s="3">
        <v>0</v>
      </c>
      <c r="U28" s="6"/>
      <c r="V28" s="3">
        <v>0</v>
      </c>
      <c r="W28" s="3">
        <v>0</v>
      </c>
      <c r="X28" s="13"/>
    </row>
    <row r="29" spans="2:24" x14ac:dyDescent="0.25">
      <c r="C29" t="s">
        <v>34</v>
      </c>
      <c r="D29" s="3">
        <v>0</v>
      </c>
      <c r="E29" s="13"/>
      <c r="F29" s="3">
        <v>0</v>
      </c>
      <c r="G29" s="6"/>
      <c r="H29" s="3">
        <v>0</v>
      </c>
      <c r="I29" s="3">
        <v>0</v>
      </c>
      <c r="J29" s="13"/>
      <c r="K29" s="3">
        <v>0</v>
      </c>
      <c r="L29" s="13">
        <v>0</v>
      </c>
      <c r="M29" s="3">
        <v>0</v>
      </c>
      <c r="N29" s="6"/>
      <c r="O29" s="3">
        <v>0</v>
      </c>
      <c r="P29" s="3">
        <v>0</v>
      </c>
      <c r="Q29" s="13"/>
      <c r="R29" s="3">
        <v>0</v>
      </c>
      <c r="S29" s="13">
        <v>0</v>
      </c>
      <c r="T29" s="3">
        <v>0</v>
      </c>
      <c r="U29" s="6"/>
      <c r="V29" s="3">
        <v>0</v>
      </c>
      <c r="W29" s="3">
        <v>0</v>
      </c>
      <c r="X29" s="13"/>
    </row>
    <row r="30" spans="2:24" x14ac:dyDescent="0.25">
      <c r="C30" t="s">
        <v>35</v>
      </c>
      <c r="D30" s="3">
        <v>0</v>
      </c>
      <c r="E30" s="13"/>
      <c r="F30" s="3">
        <v>0</v>
      </c>
      <c r="G30" s="6"/>
      <c r="H30" s="3">
        <v>0</v>
      </c>
      <c r="I30" s="3">
        <v>0</v>
      </c>
      <c r="J30" s="13"/>
      <c r="K30" s="3">
        <v>0</v>
      </c>
      <c r="L30" s="13">
        <v>0</v>
      </c>
      <c r="M30" s="3">
        <v>0</v>
      </c>
      <c r="N30" s="6"/>
      <c r="O30" s="3">
        <v>0</v>
      </c>
      <c r="P30" s="3">
        <v>0</v>
      </c>
      <c r="Q30" s="13"/>
      <c r="R30" s="3">
        <v>0</v>
      </c>
      <c r="S30" s="13">
        <v>0</v>
      </c>
      <c r="T30" s="3">
        <v>0</v>
      </c>
      <c r="U30" s="6"/>
      <c r="V30" s="3">
        <v>0</v>
      </c>
      <c r="W30" s="3">
        <v>0</v>
      </c>
      <c r="X30" s="13"/>
    </row>
    <row r="31" spans="2:24" x14ac:dyDescent="0.25">
      <c r="C31" t="s">
        <v>36</v>
      </c>
      <c r="D31" s="3">
        <v>0</v>
      </c>
      <c r="E31" s="13"/>
      <c r="F31" s="3">
        <v>0</v>
      </c>
      <c r="G31" s="6"/>
      <c r="H31" s="3">
        <v>0</v>
      </c>
      <c r="I31" s="3">
        <v>0</v>
      </c>
      <c r="J31" s="13"/>
      <c r="K31" s="3">
        <v>0</v>
      </c>
      <c r="L31" s="13">
        <v>0</v>
      </c>
      <c r="M31" s="3">
        <v>0</v>
      </c>
      <c r="N31" s="6"/>
      <c r="O31" s="3">
        <v>0</v>
      </c>
      <c r="P31" s="3">
        <v>0</v>
      </c>
      <c r="Q31" s="13"/>
      <c r="R31" s="3">
        <v>0</v>
      </c>
      <c r="S31" s="13">
        <v>0</v>
      </c>
      <c r="T31" s="3">
        <v>0</v>
      </c>
      <c r="U31" s="6"/>
      <c r="V31" s="3">
        <v>0</v>
      </c>
      <c r="W31" s="3">
        <v>0</v>
      </c>
      <c r="X31" s="13"/>
    </row>
    <row r="32" spans="2:24" x14ac:dyDescent="0.25">
      <c r="C32" t="s">
        <v>37</v>
      </c>
      <c r="D32" s="3">
        <v>0</v>
      </c>
      <c r="E32" s="13"/>
      <c r="F32" s="3">
        <v>0</v>
      </c>
      <c r="G32" s="6"/>
      <c r="H32" s="3">
        <v>0</v>
      </c>
      <c r="I32" s="3">
        <v>0</v>
      </c>
      <c r="J32" s="13"/>
      <c r="K32" s="3">
        <v>0</v>
      </c>
      <c r="L32" s="13">
        <v>0</v>
      </c>
      <c r="M32" s="3">
        <v>0</v>
      </c>
      <c r="N32" s="6"/>
      <c r="O32" s="3">
        <v>0</v>
      </c>
      <c r="P32" s="3">
        <v>0</v>
      </c>
      <c r="Q32" s="13"/>
      <c r="R32" s="3">
        <v>0</v>
      </c>
      <c r="S32" s="13">
        <v>0</v>
      </c>
      <c r="T32" s="3">
        <v>0</v>
      </c>
      <c r="U32" s="6"/>
      <c r="V32" s="3">
        <v>0</v>
      </c>
      <c r="W32" s="3">
        <v>0</v>
      </c>
      <c r="X32" s="13"/>
    </row>
    <row r="33" spans="1:24" x14ac:dyDescent="0.25">
      <c r="C33" t="s">
        <v>38</v>
      </c>
      <c r="D33" s="3">
        <v>0</v>
      </c>
      <c r="E33" s="13"/>
      <c r="F33" s="3">
        <v>0</v>
      </c>
      <c r="G33" s="6"/>
      <c r="H33" s="3">
        <v>0</v>
      </c>
      <c r="I33" s="3">
        <v>0</v>
      </c>
      <c r="J33" s="13"/>
      <c r="K33" s="3">
        <v>0</v>
      </c>
      <c r="L33" s="13">
        <v>0</v>
      </c>
      <c r="M33" s="3">
        <v>0</v>
      </c>
      <c r="N33" s="6"/>
      <c r="O33" s="3">
        <v>0</v>
      </c>
      <c r="P33" s="3">
        <v>0</v>
      </c>
      <c r="Q33" s="13"/>
      <c r="R33" s="3">
        <v>0</v>
      </c>
      <c r="S33" s="13">
        <v>0</v>
      </c>
      <c r="T33" s="3">
        <v>0</v>
      </c>
      <c r="U33" s="6"/>
      <c r="V33" s="3">
        <v>0</v>
      </c>
      <c r="W33" s="3">
        <v>0</v>
      </c>
      <c r="X33" s="13"/>
    </row>
    <row r="34" spans="1:24" x14ac:dyDescent="0.25">
      <c r="C34" t="s">
        <v>39</v>
      </c>
      <c r="D34" s="3">
        <v>0</v>
      </c>
      <c r="E34" s="13"/>
      <c r="F34" s="3">
        <v>0</v>
      </c>
      <c r="G34" s="6"/>
      <c r="H34" s="3">
        <v>0</v>
      </c>
      <c r="I34" s="3">
        <v>0</v>
      </c>
      <c r="J34" s="13"/>
      <c r="K34" s="3">
        <v>63122745</v>
      </c>
      <c r="L34" s="13">
        <v>1</v>
      </c>
      <c r="M34" s="3">
        <v>0</v>
      </c>
      <c r="N34" s="6"/>
      <c r="O34" s="3">
        <v>227766395</v>
      </c>
      <c r="P34" s="3">
        <v>0</v>
      </c>
      <c r="Q34" s="13"/>
      <c r="R34" s="3">
        <v>63122745</v>
      </c>
      <c r="S34" s="13">
        <v>1</v>
      </c>
      <c r="T34" s="3">
        <v>0</v>
      </c>
      <c r="U34" s="6"/>
      <c r="V34" s="3">
        <v>227766395</v>
      </c>
      <c r="W34" s="3">
        <v>0</v>
      </c>
      <c r="X34" s="13"/>
    </row>
    <row r="35" spans="1:24" x14ac:dyDescent="0.25">
      <c r="C35" t="s">
        <v>40</v>
      </c>
      <c r="D35" s="3">
        <v>0</v>
      </c>
      <c r="E35" s="13"/>
      <c r="F35" s="3">
        <v>0</v>
      </c>
      <c r="G35" s="6"/>
      <c r="H35" s="3">
        <v>0</v>
      </c>
      <c r="I35" s="3">
        <v>0</v>
      </c>
      <c r="J35" s="13"/>
      <c r="K35" s="3">
        <v>0</v>
      </c>
      <c r="L35" s="13">
        <v>0</v>
      </c>
      <c r="M35" s="3">
        <v>0</v>
      </c>
      <c r="N35" s="6"/>
      <c r="O35" s="3">
        <v>0</v>
      </c>
      <c r="P35" s="3">
        <v>0</v>
      </c>
      <c r="Q35" s="13"/>
      <c r="R35" s="3">
        <v>0</v>
      </c>
      <c r="S35" s="13">
        <v>0</v>
      </c>
      <c r="T35" s="3">
        <v>0</v>
      </c>
      <c r="U35" s="6"/>
      <c r="V35" s="3">
        <v>0</v>
      </c>
      <c r="W35" s="3">
        <v>0</v>
      </c>
      <c r="X35" s="13"/>
    </row>
    <row r="36" spans="1:24" x14ac:dyDescent="0.25">
      <c r="C36" t="s">
        <v>41</v>
      </c>
      <c r="D36" s="3">
        <v>0</v>
      </c>
      <c r="E36" s="13"/>
      <c r="F36" s="3">
        <v>0</v>
      </c>
      <c r="G36" s="6"/>
      <c r="H36" s="3">
        <v>0</v>
      </c>
      <c r="I36" s="3">
        <v>0</v>
      </c>
      <c r="J36" s="13"/>
      <c r="K36" s="3">
        <v>0</v>
      </c>
      <c r="L36" s="13">
        <v>0</v>
      </c>
      <c r="M36" s="3">
        <v>0</v>
      </c>
      <c r="N36" s="6"/>
      <c r="O36" s="3">
        <v>0</v>
      </c>
      <c r="P36" s="3">
        <v>0</v>
      </c>
      <c r="Q36" s="13"/>
      <c r="R36" s="3">
        <v>0</v>
      </c>
      <c r="S36" s="13">
        <v>0</v>
      </c>
      <c r="T36" s="3">
        <v>0</v>
      </c>
      <c r="U36" s="6"/>
      <c r="V36" s="3">
        <v>0</v>
      </c>
      <c r="W36" s="3">
        <v>0</v>
      </c>
      <c r="X36" s="13"/>
    </row>
    <row r="37" spans="1:24" x14ac:dyDescent="0.25">
      <c r="C37" t="s">
        <v>42</v>
      </c>
      <c r="D37" s="3">
        <v>0</v>
      </c>
      <c r="E37" s="13"/>
      <c r="F37" s="3">
        <v>0</v>
      </c>
      <c r="G37" s="6"/>
      <c r="H37" s="3">
        <v>0</v>
      </c>
      <c r="I37" s="3">
        <v>0</v>
      </c>
      <c r="J37" s="13"/>
      <c r="K37" s="3">
        <v>0</v>
      </c>
      <c r="L37" s="13">
        <v>0</v>
      </c>
      <c r="M37" s="3">
        <v>0</v>
      </c>
      <c r="N37" s="6"/>
      <c r="O37" s="3">
        <v>0</v>
      </c>
      <c r="P37" s="3">
        <v>0</v>
      </c>
      <c r="Q37" s="13"/>
      <c r="R37" s="3">
        <v>0</v>
      </c>
      <c r="S37" s="13">
        <v>0</v>
      </c>
      <c r="T37" s="3">
        <v>0</v>
      </c>
      <c r="U37" s="6"/>
      <c r="V37" s="3">
        <v>0</v>
      </c>
      <c r="W37" s="3">
        <v>0</v>
      </c>
      <c r="X37" s="13"/>
    </row>
    <row r="38" spans="1:24" x14ac:dyDescent="0.25">
      <c r="C38" t="s">
        <v>43</v>
      </c>
      <c r="D38" s="3">
        <v>0</v>
      </c>
      <c r="E38" s="13"/>
      <c r="F38" s="3">
        <v>0</v>
      </c>
      <c r="G38" s="6"/>
      <c r="H38" s="3">
        <v>0</v>
      </c>
      <c r="I38" s="3">
        <v>0</v>
      </c>
      <c r="J38" s="13"/>
      <c r="K38" s="3">
        <v>0</v>
      </c>
      <c r="L38" s="13">
        <v>0</v>
      </c>
      <c r="M38" s="3">
        <v>0</v>
      </c>
      <c r="N38" s="6"/>
      <c r="O38" s="3">
        <v>0</v>
      </c>
      <c r="P38" s="3">
        <v>0</v>
      </c>
      <c r="Q38" s="13"/>
      <c r="R38" s="3">
        <v>0</v>
      </c>
      <c r="S38" s="13">
        <v>0</v>
      </c>
      <c r="T38" s="3">
        <v>0</v>
      </c>
      <c r="U38" s="6"/>
      <c r="V38" s="3">
        <v>0</v>
      </c>
      <c r="W38" s="3">
        <v>0</v>
      </c>
      <c r="X38" s="13"/>
    </row>
    <row r="39" spans="1:24" x14ac:dyDescent="0.25">
      <c r="C39" t="s">
        <v>44</v>
      </c>
      <c r="D39" s="3">
        <v>0</v>
      </c>
      <c r="E39" s="13"/>
      <c r="F39" s="3">
        <v>0</v>
      </c>
      <c r="G39" s="6"/>
      <c r="H39" s="3">
        <v>0</v>
      </c>
      <c r="I39" s="3">
        <v>0</v>
      </c>
      <c r="J39" s="13"/>
      <c r="K39" s="3">
        <v>0</v>
      </c>
      <c r="L39" s="13">
        <v>0</v>
      </c>
      <c r="M39" s="3">
        <v>0</v>
      </c>
      <c r="N39" s="6"/>
      <c r="O39" s="3">
        <v>0</v>
      </c>
      <c r="P39" s="3">
        <v>0</v>
      </c>
      <c r="Q39" s="13"/>
      <c r="R39" s="3">
        <v>0</v>
      </c>
      <c r="S39" s="13">
        <v>0</v>
      </c>
      <c r="T39" s="3">
        <v>0</v>
      </c>
      <c r="U39" s="6"/>
      <c r="V39" s="3">
        <v>0</v>
      </c>
      <c r="W39" s="3">
        <v>0</v>
      </c>
      <c r="X39" s="13"/>
    </row>
    <row r="40" spans="1:24" x14ac:dyDescent="0.25">
      <c r="C40" t="s">
        <v>45</v>
      </c>
      <c r="D40" s="3">
        <v>0</v>
      </c>
      <c r="E40" s="13"/>
      <c r="F40" s="3">
        <v>0</v>
      </c>
      <c r="G40" s="6"/>
      <c r="H40" s="3">
        <v>0</v>
      </c>
      <c r="I40" s="3">
        <v>0</v>
      </c>
      <c r="J40" s="13"/>
      <c r="K40" s="3">
        <v>0</v>
      </c>
      <c r="L40" s="13">
        <v>0</v>
      </c>
      <c r="M40" s="3">
        <v>0</v>
      </c>
      <c r="N40" s="6"/>
      <c r="O40" s="3">
        <v>0</v>
      </c>
      <c r="P40" s="3">
        <v>0</v>
      </c>
      <c r="Q40" s="13"/>
      <c r="R40" s="3">
        <v>0</v>
      </c>
      <c r="S40" s="13">
        <v>0</v>
      </c>
      <c r="T40" s="3">
        <v>0</v>
      </c>
      <c r="U40" s="6"/>
      <c r="V40" s="3">
        <v>0</v>
      </c>
      <c r="W40" s="3">
        <v>0</v>
      </c>
      <c r="X40" s="13"/>
    </row>
    <row r="41" spans="1:24" x14ac:dyDescent="0.25">
      <c r="B41" t="s">
        <v>249</v>
      </c>
      <c r="D41" s="3">
        <v>0</v>
      </c>
      <c r="E41" s="13">
        <v>0</v>
      </c>
      <c r="F41" s="3">
        <v>0</v>
      </c>
      <c r="G41" s="6"/>
      <c r="H41" s="3">
        <v>0</v>
      </c>
      <c r="I41" s="3">
        <v>0</v>
      </c>
      <c r="J41" s="13"/>
      <c r="K41" s="3">
        <v>63122745</v>
      </c>
      <c r="L41" s="13">
        <v>3.5772224945050966E-2</v>
      </c>
      <c r="M41" s="3">
        <v>0</v>
      </c>
      <c r="N41" s="6"/>
      <c r="O41" s="3">
        <v>227766395</v>
      </c>
      <c r="P41" s="3">
        <v>0</v>
      </c>
      <c r="Q41" s="13"/>
      <c r="R41" s="3">
        <v>63122745</v>
      </c>
      <c r="S41" s="13">
        <v>3.2748886760073238E-2</v>
      </c>
      <c r="T41" s="3">
        <v>0</v>
      </c>
      <c r="U41" s="6"/>
      <c r="V41" s="3">
        <v>227766395</v>
      </c>
      <c r="W41" s="3">
        <v>0</v>
      </c>
      <c r="X41" s="13"/>
    </row>
    <row r="42" spans="1:24" x14ac:dyDescent="0.25">
      <c r="A42" t="s">
        <v>250</v>
      </c>
      <c r="D42" s="3">
        <v>162903386</v>
      </c>
      <c r="E42" s="13">
        <v>0.44216175920200651</v>
      </c>
      <c r="F42" s="3">
        <v>0</v>
      </c>
      <c r="G42" s="6"/>
      <c r="H42" s="3">
        <v>311378377</v>
      </c>
      <c r="I42" s="3">
        <v>0</v>
      </c>
      <c r="J42" s="13"/>
      <c r="K42" s="3">
        <v>1764574194</v>
      </c>
      <c r="L42" s="13">
        <v>0.6122063068462803</v>
      </c>
      <c r="M42" s="3">
        <v>0</v>
      </c>
      <c r="N42" s="6"/>
      <c r="O42" s="3">
        <v>2977216048</v>
      </c>
      <c r="P42" s="3">
        <v>0</v>
      </c>
      <c r="Q42" s="13"/>
      <c r="R42" s="3">
        <v>1927477580</v>
      </c>
      <c r="S42" s="13">
        <v>0.5929342165906798</v>
      </c>
      <c r="T42" s="3">
        <v>0</v>
      </c>
      <c r="U42" s="6"/>
      <c r="V42" s="3">
        <v>3288594425</v>
      </c>
      <c r="W42" s="3">
        <v>0</v>
      </c>
      <c r="X42" s="13"/>
    </row>
    <row r="43" spans="1:24" x14ac:dyDescent="0.25">
      <c r="A43" t="s">
        <v>46</v>
      </c>
      <c r="D43" s="3"/>
      <c r="E43" s="13"/>
      <c r="F43" s="3"/>
      <c r="G43" s="6"/>
      <c r="H43" s="3"/>
      <c r="I43" s="3"/>
      <c r="J43" s="13"/>
      <c r="K43" s="3"/>
      <c r="L43" s="13"/>
      <c r="M43" s="3"/>
      <c r="N43" s="6"/>
      <c r="O43" s="3"/>
      <c r="P43" s="3"/>
      <c r="Q43" s="13"/>
      <c r="R43" s="3"/>
      <c r="S43" s="13"/>
      <c r="T43" s="3"/>
      <c r="U43" s="6"/>
      <c r="V43" s="3"/>
      <c r="W43" s="3"/>
      <c r="X43" s="13"/>
    </row>
    <row r="44" spans="1:24" x14ac:dyDescent="0.25">
      <c r="B44" t="s">
        <v>48</v>
      </c>
      <c r="D44" s="3"/>
      <c r="E44" s="13"/>
      <c r="F44" s="3"/>
      <c r="G44" s="6"/>
      <c r="H44" s="3"/>
      <c r="I44" s="3"/>
      <c r="J44" s="13"/>
      <c r="K44" s="3"/>
      <c r="L44" s="13"/>
      <c r="M44" s="3"/>
      <c r="N44" s="6"/>
      <c r="O44" s="3"/>
      <c r="P44" s="3"/>
      <c r="Q44" s="13"/>
      <c r="R44" s="3"/>
      <c r="S44" s="13"/>
      <c r="T44" s="3"/>
      <c r="U44" s="6"/>
      <c r="V44" s="3"/>
      <c r="W44" s="3"/>
      <c r="X44" s="13"/>
    </row>
    <row r="45" spans="1:24" x14ac:dyDescent="0.25">
      <c r="C45" t="s">
        <v>47</v>
      </c>
      <c r="D45" s="3">
        <v>0</v>
      </c>
      <c r="E45" s="13"/>
      <c r="F45" s="3">
        <v>0</v>
      </c>
      <c r="G45" s="6"/>
      <c r="H45" s="3">
        <v>0</v>
      </c>
      <c r="I45" s="3">
        <v>0</v>
      </c>
      <c r="J45" s="13"/>
      <c r="K45" s="3">
        <v>0</v>
      </c>
      <c r="L45" s="13"/>
      <c r="M45" s="3">
        <v>0</v>
      </c>
      <c r="N45" s="6"/>
      <c r="O45" s="3">
        <v>0</v>
      </c>
      <c r="P45" s="3">
        <v>0</v>
      </c>
      <c r="Q45" s="13"/>
      <c r="R45" s="3">
        <v>0</v>
      </c>
      <c r="S45" s="13"/>
      <c r="T45" s="3">
        <v>0</v>
      </c>
      <c r="U45" s="6"/>
      <c r="V45" s="3">
        <v>0</v>
      </c>
      <c r="W45" s="3">
        <v>0</v>
      </c>
      <c r="X45" s="13"/>
    </row>
    <row r="46" spans="1:24" x14ac:dyDescent="0.25">
      <c r="C46" t="s">
        <v>49</v>
      </c>
      <c r="D46" s="3">
        <v>0</v>
      </c>
      <c r="E46" s="13"/>
      <c r="F46" s="3">
        <v>0</v>
      </c>
      <c r="G46" s="6"/>
      <c r="H46" s="3">
        <v>0</v>
      </c>
      <c r="I46" s="3">
        <v>0</v>
      </c>
      <c r="J46" s="13"/>
      <c r="K46" s="3">
        <v>0</v>
      </c>
      <c r="L46" s="13"/>
      <c r="M46" s="3">
        <v>0</v>
      </c>
      <c r="N46" s="6"/>
      <c r="O46" s="3">
        <v>0</v>
      </c>
      <c r="P46" s="3">
        <v>0</v>
      </c>
      <c r="Q46" s="13"/>
      <c r="R46" s="3">
        <v>0</v>
      </c>
      <c r="S46" s="13"/>
      <c r="T46" s="3">
        <v>0</v>
      </c>
      <c r="U46" s="6"/>
      <c r="V46" s="3">
        <v>0</v>
      </c>
      <c r="W46" s="3">
        <v>0</v>
      </c>
      <c r="X46" s="13"/>
    </row>
    <row r="47" spans="1:24" x14ac:dyDescent="0.25">
      <c r="C47" t="s">
        <v>50</v>
      </c>
      <c r="D47" s="3">
        <v>0</v>
      </c>
      <c r="E47" s="13"/>
      <c r="F47" s="3">
        <v>0</v>
      </c>
      <c r="G47" s="6"/>
      <c r="H47" s="3">
        <v>0</v>
      </c>
      <c r="I47" s="3">
        <v>0</v>
      </c>
      <c r="J47" s="13"/>
      <c r="K47" s="3">
        <v>0</v>
      </c>
      <c r="L47" s="13"/>
      <c r="M47" s="3">
        <v>0</v>
      </c>
      <c r="N47" s="6"/>
      <c r="O47" s="3">
        <v>0</v>
      </c>
      <c r="P47" s="3">
        <v>0</v>
      </c>
      <c r="Q47" s="13"/>
      <c r="R47" s="3">
        <v>0</v>
      </c>
      <c r="S47" s="13"/>
      <c r="T47" s="3">
        <v>0</v>
      </c>
      <c r="U47" s="6"/>
      <c r="V47" s="3">
        <v>0</v>
      </c>
      <c r="W47" s="3">
        <v>0</v>
      </c>
      <c r="X47" s="13"/>
    </row>
    <row r="48" spans="1:24" x14ac:dyDescent="0.25">
      <c r="C48" t="s">
        <v>51</v>
      </c>
      <c r="D48" s="3">
        <v>0</v>
      </c>
      <c r="E48" s="13"/>
      <c r="F48" s="3">
        <v>0</v>
      </c>
      <c r="G48" s="6"/>
      <c r="H48" s="3">
        <v>0</v>
      </c>
      <c r="I48" s="3">
        <v>0</v>
      </c>
      <c r="J48" s="13"/>
      <c r="K48" s="3">
        <v>0</v>
      </c>
      <c r="L48" s="13"/>
      <c r="M48" s="3">
        <v>0</v>
      </c>
      <c r="N48" s="6"/>
      <c r="O48" s="3">
        <v>0</v>
      </c>
      <c r="P48" s="3">
        <v>0</v>
      </c>
      <c r="Q48" s="13"/>
      <c r="R48" s="3">
        <v>0</v>
      </c>
      <c r="S48" s="13"/>
      <c r="T48" s="3">
        <v>0</v>
      </c>
      <c r="U48" s="6"/>
      <c r="V48" s="3">
        <v>0</v>
      </c>
      <c r="W48" s="3">
        <v>0</v>
      </c>
      <c r="X48" s="13"/>
    </row>
    <row r="49" spans="2:24" x14ac:dyDescent="0.25">
      <c r="C49" t="s">
        <v>52</v>
      </c>
      <c r="D49" s="3">
        <v>0</v>
      </c>
      <c r="E49" s="13"/>
      <c r="F49" s="3">
        <v>0</v>
      </c>
      <c r="G49" s="6"/>
      <c r="H49" s="3">
        <v>0</v>
      </c>
      <c r="I49" s="3">
        <v>0</v>
      </c>
      <c r="J49" s="13"/>
      <c r="K49" s="3">
        <v>0</v>
      </c>
      <c r="L49" s="13"/>
      <c r="M49" s="3">
        <v>0</v>
      </c>
      <c r="N49" s="6"/>
      <c r="O49" s="3">
        <v>0</v>
      </c>
      <c r="P49" s="3">
        <v>0</v>
      </c>
      <c r="Q49" s="13"/>
      <c r="R49" s="3">
        <v>0</v>
      </c>
      <c r="S49" s="13"/>
      <c r="T49" s="3">
        <v>0</v>
      </c>
      <c r="U49" s="6"/>
      <c r="V49" s="3">
        <v>0</v>
      </c>
      <c r="W49" s="3">
        <v>0</v>
      </c>
      <c r="X49" s="13"/>
    </row>
    <row r="50" spans="2:24" x14ac:dyDescent="0.25">
      <c r="C50" t="s">
        <v>53</v>
      </c>
      <c r="D50" s="3">
        <v>0</v>
      </c>
      <c r="E50" s="13"/>
      <c r="F50" s="3">
        <v>0</v>
      </c>
      <c r="G50" s="6"/>
      <c r="H50" s="3">
        <v>0</v>
      </c>
      <c r="I50" s="3">
        <v>0</v>
      </c>
      <c r="J50" s="13"/>
      <c r="K50" s="3">
        <v>0</v>
      </c>
      <c r="L50" s="13"/>
      <c r="M50" s="3">
        <v>0</v>
      </c>
      <c r="N50" s="6"/>
      <c r="O50" s="3">
        <v>0</v>
      </c>
      <c r="P50" s="3">
        <v>0</v>
      </c>
      <c r="Q50" s="13"/>
      <c r="R50" s="3">
        <v>0</v>
      </c>
      <c r="S50" s="13"/>
      <c r="T50" s="3">
        <v>0</v>
      </c>
      <c r="U50" s="6"/>
      <c r="V50" s="3">
        <v>0</v>
      </c>
      <c r="W50" s="3">
        <v>0</v>
      </c>
      <c r="X50" s="13"/>
    </row>
    <row r="51" spans="2:24" x14ac:dyDescent="0.25">
      <c r="C51" t="s">
        <v>54</v>
      </c>
      <c r="D51" s="3">
        <v>0</v>
      </c>
      <c r="E51" s="13"/>
      <c r="F51" s="3">
        <v>0</v>
      </c>
      <c r="G51" s="6"/>
      <c r="H51" s="3">
        <v>0</v>
      </c>
      <c r="I51" s="3">
        <v>0</v>
      </c>
      <c r="J51" s="13"/>
      <c r="K51" s="3">
        <v>0</v>
      </c>
      <c r="L51" s="13"/>
      <c r="M51" s="3">
        <v>0</v>
      </c>
      <c r="N51" s="6"/>
      <c r="O51" s="3">
        <v>0</v>
      </c>
      <c r="P51" s="3">
        <v>0</v>
      </c>
      <c r="Q51" s="13"/>
      <c r="R51" s="3">
        <v>0</v>
      </c>
      <c r="S51" s="13"/>
      <c r="T51" s="3">
        <v>0</v>
      </c>
      <c r="U51" s="6"/>
      <c r="V51" s="3">
        <v>0</v>
      </c>
      <c r="W51" s="3">
        <v>0</v>
      </c>
      <c r="X51" s="13"/>
    </row>
    <row r="52" spans="2:24" x14ac:dyDescent="0.25">
      <c r="C52" t="s">
        <v>55</v>
      </c>
      <c r="D52" s="3">
        <v>0</v>
      </c>
      <c r="E52" s="13"/>
      <c r="F52" s="3">
        <v>0</v>
      </c>
      <c r="G52" s="6"/>
      <c r="H52" s="3">
        <v>0</v>
      </c>
      <c r="I52" s="3">
        <v>0</v>
      </c>
      <c r="J52" s="13"/>
      <c r="K52" s="3">
        <v>0</v>
      </c>
      <c r="L52" s="13"/>
      <c r="M52" s="3">
        <v>0</v>
      </c>
      <c r="N52" s="6"/>
      <c r="O52" s="3">
        <v>0</v>
      </c>
      <c r="P52" s="3">
        <v>0</v>
      </c>
      <c r="Q52" s="13"/>
      <c r="R52" s="3">
        <v>0</v>
      </c>
      <c r="S52" s="13"/>
      <c r="T52" s="3">
        <v>0</v>
      </c>
      <c r="U52" s="6"/>
      <c r="V52" s="3">
        <v>0</v>
      </c>
      <c r="W52" s="3">
        <v>0</v>
      </c>
      <c r="X52" s="13"/>
    </row>
    <row r="53" spans="2:24" x14ac:dyDescent="0.25">
      <c r="C53" t="s">
        <v>56</v>
      </c>
      <c r="D53" s="3">
        <v>0</v>
      </c>
      <c r="E53" s="13"/>
      <c r="F53" s="3">
        <v>0</v>
      </c>
      <c r="G53" s="6"/>
      <c r="H53" s="3">
        <v>0</v>
      </c>
      <c r="I53" s="3">
        <v>0</v>
      </c>
      <c r="J53" s="13"/>
      <c r="K53" s="3">
        <v>0</v>
      </c>
      <c r="L53" s="13"/>
      <c r="M53" s="3">
        <v>0</v>
      </c>
      <c r="N53" s="6"/>
      <c r="O53" s="3">
        <v>0</v>
      </c>
      <c r="P53" s="3">
        <v>0</v>
      </c>
      <c r="Q53" s="13"/>
      <c r="R53" s="3">
        <v>0</v>
      </c>
      <c r="S53" s="13"/>
      <c r="T53" s="3">
        <v>0</v>
      </c>
      <c r="U53" s="6"/>
      <c r="V53" s="3">
        <v>0</v>
      </c>
      <c r="W53" s="3">
        <v>0</v>
      </c>
      <c r="X53" s="13"/>
    </row>
    <row r="54" spans="2:24" x14ac:dyDescent="0.25">
      <c r="C54" t="s">
        <v>57</v>
      </c>
      <c r="D54" s="3">
        <v>0</v>
      </c>
      <c r="E54" s="13"/>
      <c r="F54" s="3">
        <v>0</v>
      </c>
      <c r="G54" s="6"/>
      <c r="H54" s="3">
        <v>0</v>
      </c>
      <c r="I54" s="3">
        <v>0</v>
      </c>
      <c r="J54" s="13"/>
      <c r="K54" s="3">
        <v>0</v>
      </c>
      <c r="L54" s="13"/>
      <c r="M54" s="3">
        <v>0</v>
      </c>
      <c r="N54" s="6"/>
      <c r="O54" s="3">
        <v>0</v>
      </c>
      <c r="P54" s="3">
        <v>0</v>
      </c>
      <c r="Q54" s="13"/>
      <c r="R54" s="3">
        <v>0</v>
      </c>
      <c r="S54" s="13"/>
      <c r="T54" s="3">
        <v>0</v>
      </c>
      <c r="U54" s="6"/>
      <c r="V54" s="3">
        <v>0</v>
      </c>
      <c r="W54" s="3">
        <v>0</v>
      </c>
      <c r="X54" s="13"/>
    </row>
    <row r="55" spans="2:24" x14ac:dyDescent="0.25">
      <c r="C55" t="s">
        <v>58</v>
      </c>
      <c r="D55" s="3">
        <v>0</v>
      </c>
      <c r="E55" s="13"/>
      <c r="F55" s="3">
        <v>0</v>
      </c>
      <c r="G55" s="6"/>
      <c r="H55" s="3">
        <v>0</v>
      </c>
      <c r="I55" s="3">
        <v>0</v>
      </c>
      <c r="J55" s="13"/>
      <c r="K55" s="3">
        <v>0</v>
      </c>
      <c r="L55" s="13"/>
      <c r="M55" s="3">
        <v>0</v>
      </c>
      <c r="N55" s="6"/>
      <c r="O55" s="3">
        <v>0</v>
      </c>
      <c r="P55" s="3">
        <v>0</v>
      </c>
      <c r="Q55" s="13"/>
      <c r="R55" s="3">
        <v>0</v>
      </c>
      <c r="S55" s="13"/>
      <c r="T55" s="3">
        <v>0</v>
      </c>
      <c r="U55" s="6"/>
      <c r="V55" s="3">
        <v>0</v>
      </c>
      <c r="W55" s="3">
        <v>0</v>
      </c>
      <c r="X55" s="13"/>
    </row>
    <row r="56" spans="2:24" x14ac:dyDescent="0.25">
      <c r="C56" t="s">
        <v>59</v>
      </c>
      <c r="D56" s="3">
        <v>0</v>
      </c>
      <c r="E56" s="13"/>
      <c r="F56" s="3">
        <v>0</v>
      </c>
      <c r="G56" s="6"/>
      <c r="H56" s="3">
        <v>0</v>
      </c>
      <c r="I56" s="3">
        <v>0</v>
      </c>
      <c r="J56" s="13"/>
      <c r="K56" s="3">
        <v>0</v>
      </c>
      <c r="L56" s="13"/>
      <c r="M56" s="3">
        <v>0</v>
      </c>
      <c r="N56" s="6"/>
      <c r="O56" s="3">
        <v>0</v>
      </c>
      <c r="P56" s="3">
        <v>0</v>
      </c>
      <c r="Q56" s="13"/>
      <c r="R56" s="3">
        <v>0</v>
      </c>
      <c r="S56" s="13"/>
      <c r="T56" s="3">
        <v>0</v>
      </c>
      <c r="U56" s="6"/>
      <c r="V56" s="3">
        <v>0</v>
      </c>
      <c r="W56" s="3">
        <v>0</v>
      </c>
      <c r="X56" s="13"/>
    </row>
    <row r="57" spans="2:24" x14ac:dyDescent="0.25">
      <c r="C57" t="s">
        <v>60</v>
      </c>
      <c r="D57" s="3">
        <v>0</v>
      </c>
      <c r="E57" s="13"/>
      <c r="F57" s="3">
        <v>0</v>
      </c>
      <c r="G57" s="6"/>
      <c r="H57" s="3">
        <v>0</v>
      </c>
      <c r="I57" s="3">
        <v>0</v>
      </c>
      <c r="J57" s="13"/>
      <c r="K57" s="3">
        <v>0</v>
      </c>
      <c r="L57" s="13"/>
      <c r="M57" s="3">
        <v>0</v>
      </c>
      <c r="N57" s="6"/>
      <c r="O57" s="3">
        <v>0</v>
      </c>
      <c r="P57" s="3">
        <v>0</v>
      </c>
      <c r="Q57" s="13"/>
      <c r="R57" s="3">
        <v>0</v>
      </c>
      <c r="S57" s="13"/>
      <c r="T57" s="3">
        <v>0</v>
      </c>
      <c r="U57" s="6"/>
      <c r="V57" s="3">
        <v>0</v>
      </c>
      <c r="W57" s="3">
        <v>0</v>
      </c>
      <c r="X57" s="13"/>
    </row>
    <row r="58" spans="2:24" x14ac:dyDescent="0.25">
      <c r="C58" t="s">
        <v>61</v>
      </c>
      <c r="D58" s="3">
        <v>0</v>
      </c>
      <c r="E58" s="13"/>
      <c r="F58" s="3">
        <v>0</v>
      </c>
      <c r="G58" s="6"/>
      <c r="H58" s="3">
        <v>0</v>
      </c>
      <c r="I58" s="3">
        <v>0</v>
      </c>
      <c r="J58" s="13"/>
      <c r="K58" s="3">
        <v>0</v>
      </c>
      <c r="L58" s="13"/>
      <c r="M58" s="3">
        <v>0</v>
      </c>
      <c r="N58" s="6"/>
      <c r="O58" s="3">
        <v>0</v>
      </c>
      <c r="P58" s="3">
        <v>0</v>
      </c>
      <c r="Q58" s="13"/>
      <c r="R58" s="3">
        <v>0</v>
      </c>
      <c r="S58" s="13"/>
      <c r="T58" s="3">
        <v>0</v>
      </c>
      <c r="U58" s="6"/>
      <c r="V58" s="3">
        <v>0</v>
      </c>
      <c r="W58" s="3">
        <v>0</v>
      </c>
      <c r="X58" s="13"/>
    </row>
    <row r="59" spans="2:24" x14ac:dyDescent="0.25">
      <c r="C59" t="s">
        <v>62</v>
      </c>
      <c r="D59" s="3">
        <v>0</v>
      </c>
      <c r="E59" s="13"/>
      <c r="F59" s="3">
        <v>0</v>
      </c>
      <c r="G59" s="6"/>
      <c r="H59" s="3">
        <v>0</v>
      </c>
      <c r="I59" s="3">
        <v>0</v>
      </c>
      <c r="J59" s="13"/>
      <c r="K59" s="3">
        <v>0</v>
      </c>
      <c r="L59" s="13"/>
      <c r="M59" s="3">
        <v>0</v>
      </c>
      <c r="N59" s="6"/>
      <c r="O59" s="3">
        <v>0</v>
      </c>
      <c r="P59" s="3">
        <v>0</v>
      </c>
      <c r="Q59" s="13"/>
      <c r="R59" s="3">
        <v>0</v>
      </c>
      <c r="S59" s="13"/>
      <c r="T59" s="3">
        <v>0</v>
      </c>
      <c r="U59" s="6"/>
      <c r="V59" s="3">
        <v>0</v>
      </c>
      <c r="W59" s="3">
        <v>0</v>
      </c>
      <c r="X59" s="13"/>
    </row>
    <row r="60" spans="2:24" x14ac:dyDescent="0.25">
      <c r="C60" t="s">
        <v>63</v>
      </c>
      <c r="D60" s="3">
        <v>0</v>
      </c>
      <c r="E60" s="13"/>
      <c r="F60" s="3">
        <v>0</v>
      </c>
      <c r="G60" s="6"/>
      <c r="H60" s="3">
        <v>0</v>
      </c>
      <c r="I60" s="3">
        <v>0</v>
      </c>
      <c r="J60" s="13"/>
      <c r="K60" s="3">
        <v>0</v>
      </c>
      <c r="L60" s="13"/>
      <c r="M60" s="3">
        <v>0</v>
      </c>
      <c r="N60" s="6"/>
      <c r="O60" s="3">
        <v>0</v>
      </c>
      <c r="P60" s="3">
        <v>0</v>
      </c>
      <c r="Q60" s="13"/>
      <c r="R60" s="3">
        <v>0</v>
      </c>
      <c r="S60" s="13"/>
      <c r="T60" s="3">
        <v>0</v>
      </c>
      <c r="U60" s="6"/>
      <c r="V60" s="3">
        <v>0</v>
      </c>
      <c r="W60" s="3">
        <v>0</v>
      </c>
      <c r="X60" s="13"/>
    </row>
    <row r="61" spans="2:24" x14ac:dyDescent="0.25">
      <c r="C61" t="s">
        <v>64</v>
      </c>
      <c r="D61" s="3">
        <v>0</v>
      </c>
      <c r="E61" s="13"/>
      <c r="F61" s="3">
        <v>0</v>
      </c>
      <c r="G61" s="6"/>
      <c r="H61" s="3">
        <v>0</v>
      </c>
      <c r="I61" s="3">
        <v>0</v>
      </c>
      <c r="J61" s="13"/>
      <c r="K61" s="3">
        <v>0</v>
      </c>
      <c r="L61" s="13"/>
      <c r="M61" s="3">
        <v>0</v>
      </c>
      <c r="N61" s="6"/>
      <c r="O61" s="3">
        <v>0</v>
      </c>
      <c r="P61" s="3">
        <v>0</v>
      </c>
      <c r="Q61" s="13"/>
      <c r="R61" s="3">
        <v>0</v>
      </c>
      <c r="S61" s="13"/>
      <c r="T61" s="3">
        <v>0</v>
      </c>
      <c r="U61" s="6"/>
      <c r="V61" s="3">
        <v>0</v>
      </c>
      <c r="W61" s="3">
        <v>0</v>
      </c>
      <c r="X61" s="13"/>
    </row>
    <row r="62" spans="2:24" x14ac:dyDescent="0.25">
      <c r="B62" t="s">
        <v>251</v>
      </c>
      <c r="D62" s="3">
        <v>0</v>
      </c>
      <c r="E62" s="13">
        <v>0</v>
      </c>
      <c r="F62" s="3">
        <v>0</v>
      </c>
      <c r="G62" s="6"/>
      <c r="H62" s="3">
        <v>0</v>
      </c>
      <c r="I62" s="3">
        <v>0</v>
      </c>
      <c r="J62" s="13"/>
      <c r="K62" s="3">
        <v>0</v>
      </c>
      <c r="L62" s="13">
        <v>0</v>
      </c>
      <c r="M62" s="3">
        <v>0</v>
      </c>
      <c r="N62" s="6"/>
      <c r="O62" s="3">
        <v>0</v>
      </c>
      <c r="P62" s="3">
        <v>0</v>
      </c>
      <c r="Q62" s="13"/>
      <c r="R62" s="3">
        <v>0</v>
      </c>
      <c r="S62" s="13">
        <v>0</v>
      </c>
      <c r="T62" s="3">
        <v>0</v>
      </c>
      <c r="U62" s="6"/>
      <c r="V62" s="3">
        <v>0</v>
      </c>
      <c r="W62" s="3">
        <v>0</v>
      </c>
      <c r="X62" s="13"/>
    </row>
    <row r="63" spans="2:24" x14ac:dyDescent="0.25">
      <c r="B63" t="s">
        <v>66</v>
      </c>
      <c r="D63" s="3"/>
      <c r="E63" s="13"/>
      <c r="F63" s="3"/>
      <c r="G63" s="6"/>
      <c r="H63" s="3"/>
      <c r="I63" s="3"/>
      <c r="J63" s="13"/>
      <c r="K63" s="3"/>
      <c r="L63" s="13"/>
      <c r="M63" s="3"/>
      <c r="N63" s="6"/>
      <c r="O63" s="3"/>
      <c r="P63" s="3"/>
      <c r="Q63" s="13"/>
      <c r="R63" s="3"/>
      <c r="S63" s="13"/>
      <c r="T63" s="3"/>
      <c r="U63" s="6"/>
      <c r="V63" s="3"/>
      <c r="W63" s="3"/>
      <c r="X63" s="13"/>
    </row>
    <row r="64" spans="2:24" x14ac:dyDescent="0.25">
      <c r="C64" t="s">
        <v>65</v>
      </c>
      <c r="D64" s="3">
        <v>0</v>
      </c>
      <c r="E64" s="13"/>
      <c r="F64" s="3">
        <v>0</v>
      </c>
      <c r="G64" s="6"/>
      <c r="H64" s="3">
        <v>0</v>
      </c>
      <c r="I64" s="3">
        <v>0</v>
      </c>
      <c r="J64" s="13"/>
      <c r="K64" s="3">
        <v>0</v>
      </c>
      <c r="L64" s="13"/>
      <c r="M64" s="3">
        <v>0</v>
      </c>
      <c r="N64" s="6"/>
      <c r="O64" s="3">
        <v>0</v>
      </c>
      <c r="P64" s="3">
        <v>0</v>
      </c>
      <c r="Q64" s="13"/>
      <c r="R64" s="3">
        <v>0</v>
      </c>
      <c r="S64" s="13"/>
      <c r="T64" s="3">
        <v>0</v>
      </c>
      <c r="U64" s="6"/>
      <c r="V64" s="3">
        <v>0</v>
      </c>
      <c r="W64" s="3">
        <v>0</v>
      </c>
      <c r="X64" s="13"/>
    </row>
    <row r="65" spans="2:24" x14ac:dyDescent="0.25">
      <c r="C65" t="s">
        <v>67</v>
      </c>
      <c r="D65" s="3">
        <v>0</v>
      </c>
      <c r="E65" s="13"/>
      <c r="F65" s="3">
        <v>0</v>
      </c>
      <c r="G65" s="6"/>
      <c r="H65" s="3">
        <v>0</v>
      </c>
      <c r="I65" s="3">
        <v>0</v>
      </c>
      <c r="J65" s="13"/>
      <c r="K65" s="3">
        <v>0</v>
      </c>
      <c r="L65" s="13"/>
      <c r="M65" s="3">
        <v>0</v>
      </c>
      <c r="N65" s="6"/>
      <c r="O65" s="3">
        <v>0</v>
      </c>
      <c r="P65" s="3">
        <v>0</v>
      </c>
      <c r="Q65" s="13"/>
      <c r="R65" s="3">
        <v>0</v>
      </c>
      <c r="S65" s="13"/>
      <c r="T65" s="3">
        <v>0</v>
      </c>
      <c r="U65" s="6"/>
      <c r="V65" s="3">
        <v>0</v>
      </c>
      <c r="W65" s="3">
        <v>0</v>
      </c>
      <c r="X65" s="13"/>
    </row>
    <row r="66" spans="2:24" x14ac:dyDescent="0.25">
      <c r="C66" t="s">
        <v>68</v>
      </c>
      <c r="D66" s="3">
        <v>0</v>
      </c>
      <c r="E66" s="13"/>
      <c r="F66" s="3">
        <v>0</v>
      </c>
      <c r="G66" s="6"/>
      <c r="H66" s="3">
        <v>0</v>
      </c>
      <c r="I66" s="3">
        <v>0</v>
      </c>
      <c r="J66" s="13"/>
      <c r="K66" s="3">
        <v>0</v>
      </c>
      <c r="L66" s="13"/>
      <c r="M66" s="3">
        <v>0</v>
      </c>
      <c r="N66" s="6"/>
      <c r="O66" s="3">
        <v>3000000</v>
      </c>
      <c r="P66" s="3">
        <v>0</v>
      </c>
      <c r="Q66" s="13"/>
      <c r="R66" s="3">
        <v>0</v>
      </c>
      <c r="S66" s="13"/>
      <c r="T66" s="3">
        <v>0</v>
      </c>
      <c r="U66" s="6"/>
      <c r="V66" s="3">
        <v>3000000</v>
      </c>
      <c r="W66" s="3">
        <v>0</v>
      </c>
      <c r="X66" s="13"/>
    </row>
    <row r="67" spans="2:24" x14ac:dyDescent="0.25">
      <c r="C67" t="s">
        <v>69</v>
      </c>
      <c r="D67" s="3">
        <v>0</v>
      </c>
      <c r="E67" s="13"/>
      <c r="F67" s="3">
        <v>0</v>
      </c>
      <c r="G67" s="6"/>
      <c r="H67" s="3">
        <v>0</v>
      </c>
      <c r="I67" s="3">
        <v>0</v>
      </c>
      <c r="J67" s="13"/>
      <c r="K67" s="3">
        <v>0</v>
      </c>
      <c r="L67" s="13"/>
      <c r="M67" s="3">
        <v>0</v>
      </c>
      <c r="N67" s="6"/>
      <c r="O67" s="3">
        <v>0</v>
      </c>
      <c r="P67" s="3">
        <v>0</v>
      </c>
      <c r="Q67" s="13"/>
      <c r="R67" s="3">
        <v>0</v>
      </c>
      <c r="S67" s="13"/>
      <c r="T67" s="3">
        <v>0</v>
      </c>
      <c r="U67" s="6"/>
      <c r="V67" s="3">
        <v>0</v>
      </c>
      <c r="W67" s="3">
        <v>0</v>
      </c>
      <c r="X67" s="13"/>
    </row>
    <row r="68" spans="2:24" x14ac:dyDescent="0.25">
      <c r="C68" t="s">
        <v>70</v>
      </c>
      <c r="D68" s="3">
        <v>0</v>
      </c>
      <c r="E68" s="13"/>
      <c r="F68" s="3">
        <v>0</v>
      </c>
      <c r="G68" s="6"/>
      <c r="H68" s="3">
        <v>0</v>
      </c>
      <c r="I68" s="3">
        <v>0</v>
      </c>
      <c r="J68" s="13"/>
      <c r="K68" s="3">
        <v>0</v>
      </c>
      <c r="L68" s="13"/>
      <c r="M68" s="3">
        <v>0</v>
      </c>
      <c r="N68" s="6"/>
      <c r="O68" s="3">
        <v>0</v>
      </c>
      <c r="P68" s="3">
        <v>0</v>
      </c>
      <c r="Q68" s="13"/>
      <c r="R68" s="3">
        <v>0</v>
      </c>
      <c r="S68" s="13"/>
      <c r="T68" s="3">
        <v>0</v>
      </c>
      <c r="U68" s="6"/>
      <c r="V68" s="3">
        <v>0</v>
      </c>
      <c r="W68" s="3">
        <v>0</v>
      </c>
      <c r="X68" s="13"/>
    </row>
    <row r="69" spans="2:24" x14ac:dyDescent="0.25">
      <c r="B69" t="s">
        <v>252</v>
      </c>
      <c r="D69" s="3">
        <v>0</v>
      </c>
      <c r="E69" s="13">
        <v>0</v>
      </c>
      <c r="F69" s="3">
        <v>0</v>
      </c>
      <c r="G69" s="6"/>
      <c r="H69" s="3">
        <v>0</v>
      </c>
      <c r="I69" s="3">
        <v>0</v>
      </c>
      <c r="J69" s="13"/>
      <c r="K69" s="3">
        <v>0</v>
      </c>
      <c r="L69" s="13">
        <v>0</v>
      </c>
      <c r="M69" s="3">
        <v>0</v>
      </c>
      <c r="N69" s="6"/>
      <c r="O69" s="3">
        <v>3000000</v>
      </c>
      <c r="P69" s="3">
        <v>0</v>
      </c>
      <c r="Q69" s="13"/>
      <c r="R69" s="3">
        <v>0</v>
      </c>
      <c r="S69" s="13">
        <v>0</v>
      </c>
      <c r="T69" s="3">
        <v>0</v>
      </c>
      <c r="U69" s="6"/>
      <c r="V69" s="3">
        <v>3000000</v>
      </c>
      <c r="W69" s="3">
        <v>0</v>
      </c>
      <c r="X69" s="13"/>
    </row>
    <row r="70" spans="2:24" x14ac:dyDescent="0.25">
      <c r="B70" t="s">
        <v>72</v>
      </c>
      <c r="D70" s="3"/>
      <c r="E70" s="13"/>
      <c r="F70" s="3"/>
      <c r="G70" s="6"/>
      <c r="H70" s="3"/>
      <c r="I70" s="3"/>
      <c r="J70" s="13"/>
      <c r="K70" s="3"/>
      <c r="L70" s="13"/>
      <c r="M70" s="3"/>
      <c r="N70" s="6"/>
      <c r="O70" s="3"/>
      <c r="P70" s="3"/>
      <c r="Q70" s="13"/>
      <c r="R70" s="3"/>
      <c r="S70" s="13"/>
      <c r="T70" s="3"/>
      <c r="U70" s="6"/>
      <c r="V70" s="3"/>
      <c r="W70" s="3"/>
      <c r="X70" s="13"/>
    </row>
    <row r="71" spans="2:24" x14ac:dyDescent="0.25">
      <c r="C71" t="s">
        <v>71</v>
      </c>
      <c r="D71" s="3">
        <v>0</v>
      </c>
      <c r="E71" s="13"/>
      <c r="F71" s="3">
        <v>0</v>
      </c>
      <c r="G71" s="6"/>
      <c r="H71" s="3">
        <v>0</v>
      </c>
      <c r="I71" s="3">
        <v>0</v>
      </c>
      <c r="J71" s="13"/>
      <c r="K71" s="3">
        <v>0</v>
      </c>
      <c r="L71" s="13"/>
      <c r="M71" s="3">
        <v>0</v>
      </c>
      <c r="N71" s="6"/>
      <c r="O71" s="3">
        <v>0</v>
      </c>
      <c r="P71" s="3">
        <v>0</v>
      </c>
      <c r="Q71" s="13"/>
      <c r="R71" s="3">
        <v>0</v>
      </c>
      <c r="S71" s="13"/>
      <c r="T71" s="3">
        <v>0</v>
      </c>
      <c r="U71" s="6"/>
      <c r="V71" s="3">
        <v>0</v>
      </c>
      <c r="W71" s="3">
        <v>0</v>
      </c>
      <c r="X71" s="13"/>
    </row>
    <row r="72" spans="2:24" x14ac:dyDescent="0.25">
      <c r="C72" t="s">
        <v>73</v>
      </c>
      <c r="D72" s="3">
        <v>0</v>
      </c>
      <c r="E72" s="13"/>
      <c r="F72" s="3">
        <v>0</v>
      </c>
      <c r="G72" s="6"/>
      <c r="H72" s="3">
        <v>0</v>
      </c>
      <c r="I72" s="3">
        <v>0</v>
      </c>
      <c r="J72" s="13"/>
      <c r="K72" s="3">
        <v>0</v>
      </c>
      <c r="L72" s="13"/>
      <c r="M72" s="3">
        <v>0</v>
      </c>
      <c r="N72" s="6"/>
      <c r="O72" s="3">
        <v>0</v>
      </c>
      <c r="P72" s="3">
        <v>0</v>
      </c>
      <c r="Q72" s="13"/>
      <c r="R72" s="3">
        <v>0</v>
      </c>
      <c r="S72" s="13"/>
      <c r="T72" s="3">
        <v>0</v>
      </c>
      <c r="U72" s="6"/>
      <c r="V72" s="3">
        <v>0</v>
      </c>
      <c r="W72" s="3">
        <v>0</v>
      </c>
      <c r="X72" s="13"/>
    </row>
    <row r="73" spans="2:24" x14ac:dyDescent="0.25">
      <c r="C73" t="s">
        <v>74</v>
      </c>
      <c r="D73" s="3">
        <v>0</v>
      </c>
      <c r="E73" s="13"/>
      <c r="F73" s="3">
        <v>0</v>
      </c>
      <c r="G73" s="6"/>
      <c r="H73" s="3">
        <v>0</v>
      </c>
      <c r="I73" s="3">
        <v>0</v>
      </c>
      <c r="J73" s="13"/>
      <c r="K73" s="3">
        <v>0</v>
      </c>
      <c r="L73" s="13"/>
      <c r="M73" s="3">
        <v>0</v>
      </c>
      <c r="N73" s="6"/>
      <c r="O73" s="3">
        <v>0</v>
      </c>
      <c r="P73" s="3">
        <v>0</v>
      </c>
      <c r="Q73" s="13"/>
      <c r="R73" s="3">
        <v>0</v>
      </c>
      <c r="S73" s="13"/>
      <c r="T73" s="3">
        <v>0</v>
      </c>
      <c r="U73" s="6"/>
      <c r="V73" s="3">
        <v>0</v>
      </c>
      <c r="W73" s="3">
        <v>0</v>
      </c>
      <c r="X73" s="13"/>
    </row>
    <row r="74" spans="2:24" x14ac:dyDescent="0.25">
      <c r="C74" t="s">
        <v>75</v>
      </c>
      <c r="D74" s="3">
        <v>0</v>
      </c>
      <c r="E74" s="13"/>
      <c r="F74" s="3">
        <v>0</v>
      </c>
      <c r="G74" s="6"/>
      <c r="H74" s="3">
        <v>0</v>
      </c>
      <c r="I74" s="3">
        <v>0</v>
      </c>
      <c r="J74" s="13"/>
      <c r="K74" s="3">
        <v>0</v>
      </c>
      <c r="L74" s="13"/>
      <c r="M74" s="3">
        <v>0</v>
      </c>
      <c r="N74" s="6"/>
      <c r="O74" s="3">
        <v>0</v>
      </c>
      <c r="P74" s="3">
        <v>0</v>
      </c>
      <c r="Q74" s="13"/>
      <c r="R74" s="3">
        <v>0</v>
      </c>
      <c r="S74" s="13"/>
      <c r="T74" s="3">
        <v>0</v>
      </c>
      <c r="U74" s="6"/>
      <c r="V74" s="3">
        <v>0</v>
      </c>
      <c r="W74" s="3">
        <v>0</v>
      </c>
      <c r="X74" s="13"/>
    </row>
    <row r="75" spans="2:24" x14ac:dyDescent="0.25">
      <c r="C75" t="s">
        <v>76</v>
      </c>
      <c r="D75" s="3">
        <v>0</v>
      </c>
      <c r="E75" s="13"/>
      <c r="F75" s="3">
        <v>0</v>
      </c>
      <c r="G75" s="6"/>
      <c r="H75" s="3">
        <v>0</v>
      </c>
      <c r="I75" s="3">
        <v>0</v>
      </c>
      <c r="J75" s="13"/>
      <c r="K75" s="3">
        <v>0</v>
      </c>
      <c r="L75" s="13"/>
      <c r="M75" s="3">
        <v>0</v>
      </c>
      <c r="N75" s="6"/>
      <c r="O75" s="3">
        <v>0</v>
      </c>
      <c r="P75" s="3">
        <v>0</v>
      </c>
      <c r="Q75" s="13"/>
      <c r="R75" s="3">
        <v>0</v>
      </c>
      <c r="S75" s="13"/>
      <c r="T75" s="3">
        <v>0</v>
      </c>
      <c r="U75" s="6"/>
      <c r="V75" s="3">
        <v>0</v>
      </c>
      <c r="W75" s="3">
        <v>0</v>
      </c>
      <c r="X75" s="13"/>
    </row>
    <row r="76" spans="2:24" x14ac:dyDescent="0.25">
      <c r="C76" t="s">
        <v>77</v>
      </c>
      <c r="D76" s="3">
        <v>0</v>
      </c>
      <c r="E76" s="13"/>
      <c r="F76" s="3">
        <v>0</v>
      </c>
      <c r="G76" s="6"/>
      <c r="H76" s="3">
        <v>0</v>
      </c>
      <c r="I76" s="3">
        <v>0</v>
      </c>
      <c r="J76" s="13"/>
      <c r="K76" s="3">
        <v>0</v>
      </c>
      <c r="L76" s="13"/>
      <c r="M76" s="3">
        <v>0</v>
      </c>
      <c r="N76" s="6"/>
      <c r="O76" s="3">
        <v>0</v>
      </c>
      <c r="P76" s="3">
        <v>0</v>
      </c>
      <c r="Q76" s="13"/>
      <c r="R76" s="3">
        <v>0</v>
      </c>
      <c r="S76" s="13"/>
      <c r="T76" s="3">
        <v>0</v>
      </c>
      <c r="U76" s="6"/>
      <c r="V76" s="3">
        <v>0</v>
      </c>
      <c r="W76" s="3">
        <v>0</v>
      </c>
      <c r="X76" s="13"/>
    </row>
    <row r="77" spans="2:24" x14ac:dyDescent="0.25">
      <c r="C77" t="s">
        <v>78</v>
      </c>
      <c r="D77" s="3">
        <v>0</v>
      </c>
      <c r="E77" s="13"/>
      <c r="F77" s="3">
        <v>0</v>
      </c>
      <c r="G77" s="6"/>
      <c r="H77" s="3">
        <v>0</v>
      </c>
      <c r="I77" s="3">
        <v>0</v>
      </c>
      <c r="J77" s="13"/>
      <c r="K77" s="3">
        <v>0</v>
      </c>
      <c r="L77" s="13"/>
      <c r="M77" s="3">
        <v>0</v>
      </c>
      <c r="N77" s="6"/>
      <c r="O77" s="3">
        <v>0</v>
      </c>
      <c r="P77" s="3">
        <v>0</v>
      </c>
      <c r="Q77" s="13"/>
      <c r="R77" s="3">
        <v>0</v>
      </c>
      <c r="S77" s="13"/>
      <c r="T77" s="3">
        <v>0</v>
      </c>
      <c r="U77" s="6"/>
      <c r="V77" s="3">
        <v>0</v>
      </c>
      <c r="W77" s="3">
        <v>0</v>
      </c>
      <c r="X77" s="13"/>
    </row>
    <row r="78" spans="2:24" x14ac:dyDescent="0.25">
      <c r="C78" t="s">
        <v>79</v>
      </c>
      <c r="D78" s="3">
        <v>0</v>
      </c>
      <c r="E78" s="13"/>
      <c r="F78" s="3">
        <v>0</v>
      </c>
      <c r="G78" s="6"/>
      <c r="H78" s="3">
        <v>0</v>
      </c>
      <c r="I78" s="3">
        <v>0</v>
      </c>
      <c r="J78" s="13"/>
      <c r="K78" s="3">
        <v>0</v>
      </c>
      <c r="L78" s="13"/>
      <c r="M78" s="3">
        <v>0</v>
      </c>
      <c r="N78" s="6"/>
      <c r="O78" s="3">
        <v>0</v>
      </c>
      <c r="P78" s="3">
        <v>0</v>
      </c>
      <c r="Q78" s="13"/>
      <c r="R78" s="3">
        <v>0</v>
      </c>
      <c r="S78" s="13"/>
      <c r="T78" s="3">
        <v>0</v>
      </c>
      <c r="U78" s="6"/>
      <c r="V78" s="3">
        <v>0</v>
      </c>
      <c r="W78" s="3">
        <v>0</v>
      </c>
      <c r="X78" s="13"/>
    </row>
    <row r="79" spans="2:24" x14ac:dyDescent="0.25">
      <c r="C79" t="s">
        <v>80</v>
      </c>
      <c r="D79" s="3">
        <v>0</v>
      </c>
      <c r="E79" s="13"/>
      <c r="F79" s="3">
        <v>0</v>
      </c>
      <c r="G79" s="6"/>
      <c r="H79" s="3">
        <v>0</v>
      </c>
      <c r="I79" s="3">
        <v>0</v>
      </c>
      <c r="J79" s="13"/>
      <c r="K79" s="3">
        <v>0</v>
      </c>
      <c r="L79" s="13"/>
      <c r="M79" s="3">
        <v>0</v>
      </c>
      <c r="N79" s="6"/>
      <c r="O79" s="3">
        <v>0</v>
      </c>
      <c r="P79" s="3">
        <v>0</v>
      </c>
      <c r="Q79" s="13"/>
      <c r="R79" s="3">
        <v>0</v>
      </c>
      <c r="S79" s="13"/>
      <c r="T79" s="3">
        <v>0</v>
      </c>
      <c r="U79" s="6"/>
      <c r="V79" s="3">
        <v>0</v>
      </c>
      <c r="W79" s="3">
        <v>0</v>
      </c>
      <c r="X79" s="13"/>
    </row>
    <row r="80" spans="2:24" x14ac:dyDescent="0.25">
      <c r="C80" t="s">
        <v>81</v>
      </c>
      <c r="D80" s="3">
        <v>0</v>
      </c>
      <c r="E80" s="13"/>
      <c r="F80" s="3">
        <v>0</v>
      </c>
      <c r="G80" s="6"/>
      <c r="H80" s="3">
        <v>0</v>
      </c>
      <c r="I80" s="3">
        <v>0</v>
      </c>
      <c r="J80" s="13"/>
      <c r="K80" s="3">
        <v>0</v>
      </c>
      <c r="L80" s="13"/>
      <c r="M80" s="3">
        <v>0</v>
      </c>
      <c r="N80" s="6"/>
      <c r="O80" s="3">
        <v>0</v>
      </c>
      <c r="P80" s="3">
        <v>0</v>
      </c>
      <c r="Q80" s="13"/>
      <c r="R80" s="3">
        <v>0</v>
      </c>
      <c r="S80" s="13"/>
      <c r="T80" s="3">
        <v>0</v>
      </c>
      <c r="U80" s="6"/>
      <c r="V80" s="3">
        <v>0</v>
      </c>
      <c r="W80" s="3">
        <v>0</v>
      </c>
      <c r="X80" s="13"/>
    </row>
    <row r="81" spans="2:24" x14ac:dyDescent="0.25">
      <c r="C81" t="s">
        <v>82</v>
      </c>
      <c r="D81" s="3">
        <v>0</v>
      </c>
      <c r="E81" s="13"/>
      <c r="F81" s="3">
        <v>0</v>
      </c>
      <c r="G81" s="6"/>
      <c r="H81" s="3">
        <v>0</v>
      </c>
      <c r="I81" s="3">
        <v>0</v>
      </c>
      <c r="J81" s="13"/>
      <c r="K81" s="3">
        <v>0</v>
      </c>
      <c r="L81" s="13"/>
      <c r="M81" s="3">
        <v>0</v>
      </c>
      <c r="N81" s="6"/>
      <c r="O81" s="3">
        <v>0</v>
      </c>
      <c r="P81" s="3">
        <v>0</v>
      </c>
      <c r="Q81" s="13"/>
      <c r="R81" s="3">
        <v>0</v>
      </c>
      <c r="S81" s="13"/>
      <c r="T81" s="3">
        <v>0</v>
      </c>
      <c r="U81" s="6"/>
      <c r="V81" s="3">
        <v>0</v>
      </c>
      <c r="W81" s="3">
        <v>0</v>
      </c>
      <c r="X81" s="13"/>
    </row>
    <row r="82" spans="2:24" x14ac:dyDescent="0.25">
      <c r="C82" t="s">
        <v>83</v>
      </c>
      <c r="D82" s="3">
        <v>0</v>
      </c>
      <c r="E82" s="13"/>
      <c r="F82" s="3">
        <v>0</v>
      </c>
      <c r="G82" s="6"/>
      <c r="H82" s="3">
        <v>0</v>
      </c>
      <c r="I82" s="3">
        <v>0</v>
      </c>
      <c r="J82" s="13"/>
      <c r="K82" s="3">
        <v>0</v>
      </c>
      <c r="L82" s="13"/>
      <c r="M82" s="3">
        <v>0</v>
      </c>
      <c r="N82" s="6"/>
      <c r="O82" s="3">
        <v>0</v>
      </c>
      <c r="P82" s="3">
        <v>0</v>
      </c>
      <c r="Q82" s="13"/>
      <c r="R82" s="3">
        <v>0</v>
      </c>
      <c r="S82" s="13"/>
      <c r="T82" s="3">
        <v>0</v>
      </c>
      <c r="U82" s="6"/>
      <c r="V82" s="3">
        <v>0</v>
      </c>
      <c r="W82" s="3">
        <v>0</v>
      </c>
      <c r="X82" s="13"/>
    </row>
    <row r="83" spans="2:24" x14ac:dyDescent="0.25">
      <c r="C83" t="s">
        <v>84</v>
      </c>
      <c r="D83" s="3">
        <v>0</v>
      </c>
      <c r="E83" s="13"/>
      <c r="F83" s="3">
        <v>0</v>
      </c>
      <c r="G83" s="6"/>
      <c r="H83" s="3">
        <v>0</v>
      </c>
      <c r="I83" s="3">
        <v>0</v>
      </c>
      <c r="J83" s="13"/>
      <c r="K83" s="3">
        <v>0</v>
      </c>
      <c r="L83" s="13"/>
      <c r="M83" s="3">
        <v>0</v>
      </c>
      <c r="N83" s="6"/>
      <c r="O83" s="3">
        <v>0</v>
      </c>
      <c r="P83" s="3">
        <v>0</v>
      </c>
      <c r="Q83" s="13"/>
      <c r="R83" s="3">
        <v>0</v>
      </c>
      <c r="S83" s="13"/>
      <c r="T83" s="3">
        <v>0</v>
      </c>
      <c r="U83" s="6"/>
      <c r="V83" s="3">
        <v>0</v>
      </c>
      <c r="W83" s="3">
        <v>0</v>
      </c>
      <c r="X83" s="13"/>
    </row>
    <row r="84" spans="2:24" x14ac:dyDescent="0.25">
      <c r="C84" t="s">
        <v>85</v>
      </c>
      <c r="D84" s="3">
        <v>0</v>
      </c>
      <c r="E84" s="13"/>
      <c r="F84" s="3">
        <v>0</v>
      </c>
      <c r="G84" s="6"/>
      <c r="H84" s="3">
        <v>0</v>
      </c>
      <c r="I84" s="3">
        <v>0</v>
      </c>
      <c r="J84" s="13"/>
      <c r="K84" s="3">
        <v>0</v>
      </c>
      <c r="L84" s="13"/>
      <c r="M84" s="3">
        <v>0</v>
      </c>
      <c r="N84" s="6"/>
      <c r="O84" s="3">
        <v>0</v>
      </c>
      <c r="P84" s="3">
        <v>0</v>
      </c>
      <c r="Q84" s="13"/>
      <c r="R84" s="3">
        <v>0</v>
      </c>
      <c r="S84" s="13"/>
      <c r="T84" s="3">
        <v>0</v>
      </c>
      <c r="U84" s="6"/>
      <c r="V84" s="3">
        <v>0</v>
      </c>
      <c r="W84" s="3">
        <v>0</v>
      </c>
      <c r="X84" s="13"/>
    </row>
    <row r="85" spans="2:24" x14ac:dyDescent="0.25">
      <c r="C85" t="s">
        <v>86</v>
      </c>
      <c r="D85" s="3">
        <v>0</v>
      </c>
      <c r="E85" s="13"/>
      <c r="F85" s="3">
        <v>0</v>
      </c>
      <c r="G85" s="6"/>
      <c r="H85" s="3">
        <v>0</v>
      </c>
      <c r="I85" s="3">
        <v>0</v>
      </c>
      <c r="J85" s="13"/>
      <c r="K85" s="3">
        <v>0</v>
      </c>
      <c r="L85" s="13"/>
      <c r="M85" s="3">
        <v>0</v>
      </c>
      <c r="N85" s="6"/>
      <c r="O85" s="3">
        <v>0</v>
      </c>
      <c r="P85" s="3">
        <v>0</v>
      </c>
      <c r="Q85" s="13"/>
      <c r="R85" s="3">
        <v>0</v>
      </c>
      <c r="S85" s="13"/>
      <c r="T85" s="3">
        <v>0</v>
      </c>
      <c r="U85" s="6"/>
      <c r="V85" s="3">
        <v>0</v>
      </c>
      <c r="W85" s="3">
        <v>0</v>
      </c>
      <c r="X85" s="13"/>
    </row>
    <row r="86" spans="2:24" x14ac:dyDescent="0.25">
      <c r="C86" t="s">
        <v>87</v>
      </c>
      <c r="D86" s="3">
        <v>0</v>
      </c>
      <c r="E86" s="13"/>
      <c r="F86" s="3">
        <v>0</v>
      </c>
      <c r="G86" s="6"/>
      <c r="H86" s="3">
        <v>0</v>
      </c>
      <c r="I86" s="3">
        <v>0</v>
      </c>
      <c r="J86" s="13"/>
      <c r="K86" s="3">
        <v>0</v>
      </c>
      <c r="L86" s="13"/>
      <c r="M86" s="3">
        <v>0</v>
      </c>
      <c r="N86" s="6"/>
      <c r="O86" s="3">
        <v>0</v>
      </c>
      <c r="P86" s="3">
        <v>0</v>
      </c>
      <c r="Q86" s="13"/>
      <c r="R86" s="3">
        <v>0</v>
      </c>
      <c r="S86" s="13"/>
      <c r="T86" s="3">
        <v>0</v>
      </c>
      <c r="U86" s="6"/>
      <c r="V86" s="3">
        <v>0</v>
      </c>
      <c r="W86" s="3">
        <v>0</v>
      </c>
      <c r="X86" s="13"/>
    </row>
    <row r="87" spans="2:24" x14ac:dyDescent="0.25">
      <c r="C87" t="s">
        <v>88</v>
      </c>
      <c r="D87" s="3">
        <v>0</v>
      </c>
      <c r="E87" s="13"/>
      <c r="F87" s="3">
        <v>0</v>
      </c>
      <c r="G87" s="6"/>
      <c r="H87" s="3">
        <v>0</v>
      </c>
      <c r="I87" s="3">
        <v>0</v>
      </c>
      <c r="J87" s="13"/>
      <c r="K87" s="3">
        <v>0</v>
      </c>
      <c r="L87" s="13"/>
      <c r="M87" s="3">
        <v>0</v>
      </c>
      <c r="N87" s="6"/>
      <c r="O87" s="3">
        <v>0</v>
      </c>
      <c r="P87" s="3">
        <v>0</v>
      </c>
      <c r="Q87" s="13"/>
      <c r="R87" s="3">
        <v>0</v>
      </c>
      <c r="S87" s="13"/>
      <c r="T87" s="3">
        <v>0</v>
      </c>
      <c r="U87" s="6"/>
      <c r="V87" s="3">
        <v>0</v>
      </c>
      <c r="W87" s="3">
        <v>0</v>
      </c>
      <c r="X87" s="13"/>
    </row>
    <row r="88" spans="2:24" x14ac:dyDescent="0.25">
      <c r="C88" t="s">
        <v>89</v>
      </c>
      <c r="D88" s="3">
        <v>0</v>
      </c>
      <c r="E88" s="13"/>
      <c r="F88" s="3">
        <v>0</v>
      </c>
      <c r="G88" s="6"/>
      <c r="H88" s="3">
        <v>0</v>
      </c>
      <c r="I88" s="3">
        <v>0</v>
      </c>
      <c r="J88" s="13"/>
      <c r="K88" s="3">
        <v>0</v>
      </c>
      <c r="L88" s="13"/>
      <c r="M88" s="3">
        <v>0</v>
      </c>
      <c r="N88" s="6"/>
      <c r="O88" s="3">
        <v>0</v>
      </c>
      <c r="P88" s="3">
        <v>0</v>
      </c>
      <c r="Q88" s="13"/>
      <c r="R88" s="3">
        <v>0</v>
      </c>
      <c r="S88" s="13"/>
      <c r="T88" s="3">
        <v>0</v>
      </c>
      <c r="U88" s="6"/>
      <c r="V88" s="3">
        <v>0</v>
      </c>
      <c r="W88" s="3">
        <v>0</v>
      </c>
      <c r="X88" s="13"/>
    </row>
    <row r="89" spans="2:24" x14ac:dyDescent="0.25">
      <c r="C89" t="s">
        <v>90</v>
      </c>
      <c r="D89" s="3">
        <v>0</v>
      </c>
      <c r="E89" s="13"/>
      <c r="F89" s="3">
        <v>0</v>
      </c>
      <c r="G89" s="6"/>
      <c r="H89" s="3">
        <v>0</v>
      </c>
      <c r="I89" s="3">
        <v>0</v>
      </c>
      <c r="J89" s="13"/>
      <c r="K89" s="3">
        <v>0</v>
      </c>
      <c r="L89" s="13"/>
      <c r="M89" s="3">
        <v>0</v>
      </c>
      <c r="N89" s="6"/>
      <c r="O89" s="3">
        <v>0</v>
      </c>
      <c r="P89" s="3">
        <v>0</v>
      </c>
      <c r="Q89" s="13"/>
      <c r="R89" s="3">
        <v>0</v>
      </c>
      <c r="S89" s="13"/>
      <c r="T89" s="3">
        <v>0</v>
      </c>
      <c r="U89" s="6"/>
      <c r="V89" s="3">
        <v>0</v>
      </c>
      <c r="W89" s="3">
        <v>0</v>
      </c>
      <c r="X89" s="13"/>
    </row>
    <row r="90" spans="2:24" x14ac:dyDescent="0.25">
      <c r="C90" t="s">
        <v>91</v>
      </c>
      <c r="D90" s="3">
        <v>0</v>
      </c>
      <c r="E90" s="13"/>
      <c r="F90" s="3">
        <v>0</v>
      </c>
      <c r="G90" s="6"/>
      <c r="H90" s="3">
        <v>0</v>
      </c>
      <c r="I90" s="3">
        <v>0</v>
      </c>
      <c r="J90" s="13"/>
      <c r="K90" s="3">
        <v>0</v>
      </c>
      <c r="L90" s="13"/>
      <c r="M90" s="3">
        <v>0</v>
      </c>
      <c r="N90" s="6"/>
      <c r="O90" s="3">
        <v>0</v>
      </c>
      <c r="P90" s="3">
        <v>0</v>
      </c>
      <c r="Q90" s="13"/>
      <c r="R90" s="3">
        <v>0</v>
      </c>
      <c r="S90" s="13"/>
      <c r="T90" s="3">
        <v>0</v>
      </c>
      <c r="U90" s="6"/>
      <c r="V90" s="3">
        <v>0</v>
      </c>
      <c r="W90" s="3">
        <v>0</v>
      </c>
      <c r="X90" s="13"/>
    </row>
    <row r="91" spans="2:24" x14ac:dyDescent="0.25">
      <c r="C91" t="s">
        <v>92</v>
      </c>
      <c r="D91" s="3">
        <v>0</v>
      </c>
      <c r="E91" s="13"/>
      <c r="F91" s="3">
        <v>0</v>
      </c>
      <c r="G91" s="6"/>
      <c r="H91" s="3">
        <v>0</v>
      </c>
      <c r="I91" s="3">
        <v>0</v>
      </c>
      <c r="J91" s="13"/>
      <c r="K91" s="3">
        <v>0</v>
      </c>
      <c r="L91" s="13"/>
      <c r="M91" s="3">
        <v>0</v>
      </c>
      <c r="N91" s="6"/>
      <c r="O91" s="3">
        <v>0</v>
      </c>
      <c r="P91" s="3">
        <v>0</v>
      </c>
      <c r="Q91" s="13"/>
      <c r="R91" s="3">
        <v>0</v>
      </c>
      <c r="S91" s="13"/>
      <c r="T91" s="3">
        <v>0</v>
      </c>
      <c r="U91" s="6"/>
      <c r="V91" s="3">
        <v>0</v>
      </c>
      <c r="W91" s="3">
        <v>0</v>
      </c>
      <c r="X91" s="13"/>
    </row>
    <row r="92" spans="2:24" x14ac:dyDescent="0.25">
      <c r="B92" t="s">
        <v>253</v>
      </c>
      <c r="D92" s="3">
        <v>0</v>
      </c>
      <c r="E92" s="13">
        <v>0</v>
      </c>
      <c r="F92" s="3">
        <v>0</v>
      </c>
      <c r="G92" s="6"/>
      <c r="H92" s="3">
        <v>0</v>
      </c>
      <c r="I92" s="3">
        <v>0</v>
      </c>
      <c r="J92" s="13"/>
      <c r="K92" s="3">
        <v>0</v>
      </c>
      <c r="L92" s="13">
        <v>0</v>
      </c>
      <c r="M92" s="3">
        <v>0</v>
      </c>
      <c r="N92" s="6"/>
      <c r="O92" s="3">
        <v>0</v>
      </c>
      <c r="P92" s="3">
        <v>0</v>
      </c>
      <c r="Q92" s="13"/>
      <c r="R92" s="3">
        <v>0</v>
      </c>
      <c r="S92" s="13">
        <v>0</v>
      </c>
      <c r="T92" s="3">
        <v>0</v>
      </c>
      <c r="U92" s="6"/>
      <c r="V92" s="3">
        <v>0</v>
      </c>
      <c r="W92" s="3">
        <v>0</v>
      </c>
      <c r="X92" s="13"/>
    </row>
    <row r="93" spans="2:24" x14ac:dyDescent="0.25">
      <c r="B93" t="s">
        <v>94</v>
      </c>
      <c r="D93" s="3"/>
      <c r="E93" s="13"/>
      <c r="F93" s="3"/>
      <c r="G93" s="6"/>
      <c r="H93" s="3"/>
      <c r="I93" s="3"/>
      <c r="J93" s="13"/>
      <c r="K93" s="3"/>
      <c r="L93" s="13"/>
      <c r="M93" s="3"/>
      <c r="N93" s="6"/>
      <c r="O93" s="3"/>
      <c r="P93" s="3"/>
      <c r="Q93" s="13"/>
      <c r="R93" s="3"/>
      <c r="S93" s="13"/>
      <c r="T93" s="3"/>
      <c r="U93" s="6"/>
      <c r="V93" s="3"/>
      <c r="W93" s="3"/>
      <c r="X93" s="13"/>
    </row>
    <row r="94" spans="2:24" x14ac:dyDescent="0.25">
      <c r="C94" t="s">
        <v>93</v>
      </c>
      <c r="D94" s="3">
        <v>0</v>
      </c>
      <c r="E94" s="13"/>
      <c r="F94" s="3">
        <v>0</v>
      </c>
      <c r="G94" s="6"/>
      <c r="H94" s="3">
        <v>0</v>
      </c>
      <c r="I94" s="3">
        <v>0</v>
      </c>
      <c r="J94" s="13"/>
      <c r="K94" s="3">
        <v>0</v>
      </c>
      <c r="L94" s="13"/>
      <c r="M94" s="3">
        <v>0</v>
      </c>
      <c r="N94" s="6"/>
      <c r="O94" s="3">
        <v>0</v>
      </c>
      <c r="P94" s="3">
        <v>0</v>
      </c>
      <c r="Q94" s="13"/>
      <c r="R94" s="3">
        <v>0</v>
      </c>
      <c r="S94" s="13"/>
      <c r="T94" s="3">
        <v>0</v>
      </c>
      <c r="U94" s="6"/>
      <c r="V94" s="3">
        <v>0</v>
      </c>
      <c r="W94" s="3">
        <v>0</v>
      </c>
      <c r="X94" s="13"/>
    </row>
    <row r="95" spans="2:24" x14ac:dyDescent="0.25">
      <c r="C95" t="s">
        <v>95</v>
      </c>
      <c r="D95" s="3">
        <v>0</v>
      </c>
      <c r="E95" s="13"/>
      <c r="F95" s="3">
        <v>0</v>
      </c>
      <c r="G95" s="6"/>
      <c r="H95" s="3">
        <v>0</v>
      </c>
      <c r="I95" s="3">
        <v>0</v>
      </c>
      <c r="J95" s="13"/>
      <c r="K95" s="3">
        <v>0</v>
      </c>
      <c r="L95" s="13"/>
      <c r="M95" s="3">
        <v>0</v>
      </c>
      <c r="N95" s="6"/>
      <c r="O95" s="3">
        <v>0</v>
      </c>
      <c r="P95" s="3">
        <v>0</v>
      </c>
      <c r="Q95" s="13"/>
      <c r="R95" s="3">
        <v>0</v>
      </c>
      <c r="S95" s="13"/>
      <c r="T95" s="3">
        <v>0</v>
      </c>
      <c r="U95" s="6"/>
      <c r="V95" s="3">
        <v>0</v>
      </c>
      <c r="W95" s="3">
        <v>0</v>
      </c>
      <c r="X95" s="13"/>
    </row>
    <row r="96" spans="2:24" x14ac:dyDescent="0.25">
      <c r="C96" t="s">
        <v>96</v>
      </c>
      <c r="D96" s="3">
        <v>0</v>
      </c>
      <c r="E96" s="13"/>
      <c r="F96" s="3">
        <v>0</v>
      </c>
      <c r="G96" s="6"/>
      <c r="H96" s="3">
        <v>0</v>
      </c>
      <c r="I96" s="3">
        <v>0</v>
      </c>
      <c r="J96" s="13"/>
      <c r="K96" s="3">
        <v>0</v>
      </c>
      <c r="L96" s="13"/>
      <c r="M96" s="3">
        <v>0</v>
      </c>
      <c r="N96" s="6"/>
      <c r="O96" s="3">
        <v>0</v>
      </c>
      <c r="P96" s="3">
        <v>0</v>
      </c>
      <c r="Q96" s="13"/>
      <c r="R96" s="3">
        <v>0</v>
      </c>
      <c r="S96" s="13"/>
      <c r="T96" s="3">
        <v>0</v>
      </c>
      <c r="U96" s="6"/>
      <c r="V96" s="3">
        <v>0</v>
      </c>
      <c r="W96" s="3">
        <v>0</v>
      </c>
      <c r="X96" s="13"/>
    </row>
    <row r="97" spans="1:24" x14ac:dyDescent="0.25">
      <c r="C97" t="s">
        <v>97</v>
      </c>
      <c r="D97" s="3">
        <v>0</v>
      </c>
      <c r="E97" s="13"/>
      <c r="F97" s="3">
        <v>0</v>
      </c>
      <c r="G97" s="6"/>
      <c r="H97" s="3">
        <v>0</v>
      </c>
      <c r="I97" s="3">
        <v>0</v>
      </c>
      <c r="J97" s="13"/>
      <c r="K97" s="3">
        <v>0</v>
      </c>
      <c r="L97" s="13"/>
      <c r="M97" s="3">
        <v>0</v>
      </c>
      <c r="N97" s="6"/>
      <c r="O97" s="3">
        <v>0</v>
      </c>
      <c r="P97" s="3">
        <v>0</v>
      </c>
      <c r="Q97" s="13"/>
      <c r="R97" s="3">
        <v>0</v>
      </c>
      <c r="S97" s="13"/>
      <c r="T97" s="3">
        <v>0</v>
      </c>
      <c r="U97" s="6"/>
      <c r="V97" s="3">
        <v>0</v>
      </c>
      <c r="W97" s="3">
        <v>0</v>
      </c>
      <c r="X97" s="13"/>
    </row>
    <row r="98" spans="1:24" x14ac:dyDescent="0.25">
      <c r="C98" t="s">
        <v>98</v>
      </c>
      <c r="D98" s="3">
        <v>0</v>
      </c>
      <c r="E98" s="13"/>
      <c r="F98" s="3">
        <v>0</v>
      </c>
      <c r="G98" s="6"/>
      <c r="H98" s="3">
        <v>0</v>
      </c>
      <c r="I98" s="3">
        <v>0</v>
      </c>
      <c r="J98" s="13"/>
      <c r="K98" s="3">
        <v>0</v>
      </c>
      <c r="L98" s="13"/>
      <c r="M98" s="3">
        <v>0</v>
      </c>
      <c r="N98" s="6"/>
      <c r="O98" s="3">
        <v>0</v>
      </c>
      <c r="P98" s="3">
        <v>0</v>
      </c>
      <c r="Q98" s="13"/>
      <c r="R98" s="3">
        <v>0</v>
      </c>
      <c r="S98" s="13"/>
      <c r="T98" s="3">
        <v>0</v>
      </c>
      <c r="U98" s="6"/>
      <c r="V98" s="3">
        <v>0</v>
      </c>
      <c r="W98" s="3">
        <v>0</v>
      </c>
      <c r="X98" s="13"/>
    </row>
    <row r="99" spans="1:24" x14ac:dyDescent="0.25">
      <c r="C99" t="s">
        <v>99</v>
      </c>
      <c r="D99" s="3">
        <v>0</v>
      </c>
      <c r="E99" s="13"/>
      <c r="F99" s="3">
        <v>0</v>
      </c>
      <c r="G99" s="6"/>
      <c r="H99" s="3">
        <v>0</v>
      </c>
      <c r="I99" s="3">
        <v>0</v>
      </c>
      <c r="J99" s="13"/>
      <c r="K99" s="3">
        <v>0</v>
      </c>
      <c r="L99" s="13"/>
      <c r="M99" s="3">
        <v>0</v>
      </c>
      <c r="N99" s="6"/>
      <c r="O99" s="3">
        <v>0</v>
      </c>
      <c r="P99" s="3">
        <v>0</v>
      </c>
      <c r="Q99" s="13"/>
      <c r="R99" s="3">
        <v>0</v>
      </c>
      <c r="S99" s="13"/>
      <c r="T99" s="3">
        <v>0</v>
      </c>
      <c r="U99" s="6"/>
      <c r="V99" s="3">
        <v>0</v>
      </c>
      <c r="W99" s="3">
        <v>0</v>
      </c>
      <c r="X99" s="13"/>
    </row>
    <row r="100" spans="1:24" x14ac:dyDescent="0.25">
      <c r="C100" t="s">
        <v>100</v>
      </c>
      <c r="D100" s="3">
        <v>0</v>
      </c>
      <c r="E100" s="13"/>
      <c r="F100" s="3">
        <v>0</v>
      </c>
      <c r="G100" s="6"/>
      <c r="H100" s="3">
        <v>0</v>
      </c>
      <c r="I100" s="3">
        <v>0</v>
      </c>
      <c r="J100" s="13"/>
      <c r="K100" s="3">
        <v>0</v>
      </c>
      <c r="L100" s="13"/>
      <c r="M100" s="3">
        <v>0</v>
      </c>
      <c r="N100" s="6"/>
      <c r="O100" s="3">
        <v>0</v>
      </c>
      <c r="P100" s="3">
        <v>0</v>
      </c>
      <c r="Q100" s="13"/>
      <c r="R100" s="3">
        <v>0</v>
      </c>
      <c r="S100" s="13"/>
      <c r="T100" s="3">
        <v>0</v>
      </c>
      <c r="U100" s="6"/>
      <c r="V100" s="3">
        <v>0</v>
      </c>
      <c r="W100" s="3">
        <v>0</v>
      </c>
      <c r="X100" s="13"/>
    </row>
    <row r="101" spans="1:24" x14ac:dyDescent="0.25">
      <c r="C101" t="s">
        <v>101</v>
      </c>
      <c r="D101" s="3">
        <v>0</v>
      </c>
      <c r="E101" s="13"/>
      <c r="F101" s="3">
        <v>0</v>
      </c>
      <c r="G101" s="6"/>
      <c r="H101" s="3">
        <v>0</v>
      </c>
      <c r="I101" s="3">
        <v>0</v>
      </c>
      <c r="J101" s="13"/>
      <c r="K101" s="3">
        <v>0</v>
      </c>
      <c r="L101" s="13"/>
      <c r="M101" s="3">
        <v>0</v>
      </c>
      <c r="N101" s="6"/>
      <c r="O101" s="3">
        <v>0</v>
      </c>
      <c r="P101" s="3">
        <v>0</v>
      </c>
      <c r="Q101" s="13"/>
      <c r="R101" s="3">
        <v>0</v>
      </c>
      <c r="S101" s="13"/>
      <c r="T101" s="3">
        <v>0</v>
      </c>
      <c r="U101" s="6"/>
      <c r="V101" s="3">
        <v>0</v>
      </c>
      <c r="W101" s="3">
        <v>0</v>
      </c>
      <c r="X101" s="13"/>
    </row>
    <row r="102" spans="1:24" x14ac:dyDescent="0.25">
      <c r="C102" t="s">
        <v>102</v>
      </c>
      <c r="D102" s="3">
        <v>0</v>
      </c>
      <c r="E102" s="13"/>
      <c r="F102" s="3">
        <v>0</v>
      </c>
      <c r="G102" s="6"/>
      <c r="H102" s="3">
        <v>0</v>
      </c>
      <c r="I102" s="3">
        <v>0</v>
      </c>
      <c r="J102" s="13"/>
      <c r="K102" s="3">
        <v>0</v>
      </c>
      <c r="L102" s="13"/>
      <c r="M102" s="3">
        <v>0</v>
      </c>
      <c r="N102" s="6"/>
      <c r="O102" s="3">
        <v>0</v>
      </c>
      <c r="P102" s="3">
        <v>0</v>
      </c>
      <c r="Q102" s="13"/>
      <c r="R102" s="3">
        <v>0</v>
      </c>
      <c r="S102" s="13"/>
      <c r="T102" s="3">
        <v>0</v>
      </c>
      <c r="U102" s="6"/>
      <c r="V102" s="3">
        <v>0</v>
      </c>
      <c r="W102" s="3">
        <v>0</v>
      </c>
      <c r="X102" s="13"/>
    </row>
    <row r="103" spans="1:24" x14ac:dyDescent="0.25">
      <c r="C103" t="s">
        <v>103</v>
      </c>
      <c r="D103" s="3">
        <v>0</v>
      </c>
      <c r="E103" s="13"/>
      <c r="F103" s="3">
        <v>0</v>
      </c>
      <c r="G103" s="6"/>
      <c r="H103" s="3">
        <v>0</v>
      </c>
      <c r="I103" s="3">
        <v>0</v>
      </c>
      <c r="J103" s="13"/>
      <c r="K103" s="3">
        <v>0</v>
      </c>
      <c r="L103" s="13"/>
      <c r="M103" s="3">
        <v>0</v>
      </c>
      <c r="N103" s="6"/>
      <c r="O103" s="3">
        <v>0</v>
      </c>
      <c r="P103" s="3">
        <v>0</v>
      </c>
      <c r="Q103" s="13"/>
      <c r="R103" s="3">
        <v>0</v>
      </c>
      <c r="S103" s="13"/>
      <c r="T103" s="3">
        <v>0</v>
      </c>
      <c r="U103" s="6"/>
      <c r="V103" s="3">
        <v>0</v>
      </c>
      <c r="W103" s="3">
        <v>0</v>
      </c>
      <c r="X103" s="13"/>
    </row>
    <row r="104" spans="1:24" x14ac:dyDescent="0.25">
      <c r="B104" t="s">
        <v>254</v>
      </c>
      <c r="D104" s="3">
        <v>0</v>
      </c>
      <c r="E104" s="13">
        <v>0</v>
      </c>
      <c r="F104" s="3">
        <v>0</v>
      </c>
      <c r="G104" s="6"/>
      <c r="H104" s="3">
        <v>0</v>
      </c>
      <c r="I104" s="3">
        <v>0</v>
      </c>
      <c r="J104" s="13"/>
      <c r="K104" s="3">
        <v>0</v>
      </c>
      <c r="L104" s="13">
        <v>0</v>
      </c>
      <c r="M104" s="3">
        <v>0</v>
      </c>
      <c r="N104" s="6"/>
      <c r="O104" s="3">
        <v>0</v>
      </c>
      <c r="P104" s="3">
        <v>0</v>
      </c>
      <c r="Q104" s="13"/>
      <c r="R104" s="3">
        <v>0</v>
      </c>
      <c r="S104" s="13">
        <v>0</v>
      </c>
      <c r="T104" s="3">
        <v>0</v>
      </c>
      <c r="U104" s="6"/>
      <c r="V104" s="3">
        <v>0</v>
      </c>
      <c r="W104" s="3">
        <v>0</v>
      </c>
      <c r="X104" s="13"/>
    </row>
    <row r="105" spans="1:24" x14ac:dyDescent="0.25">
      <c r="B105" t="s">
        <v>105</v>
      </c>
      <c r="D105" s="3"/>
      <c r="E105" s="13"/>
      <c r="F105" s="3"/>
      <c r="G105" s="6"/>
      <c r="H105" s="3"/>
      <c r="I105" s="3"/>
      <c r="J105" s="13"/>
      <c r="K105" s="3"/>
      <c r="L105" s="13"/>
      <c r="M105" s="3"/>
      <c r="N105" s="6"/>
      <c r="O105" s="3"/>
      <c r="P105" s="3"/>
      <c r="Q105" s="13"/>
      <c r="R105" s="3"/>
      <c r="S105" s="13"/>
      <c r="T105" s="3"/>
      <c r="U105" s="6"/>
      <c r="V105" s="3"/>
      <c r="W105" s="3"/>
      <c r="X105" s="13"/>
    </row>
    <row r="106" spans="1:24" x14ac:dyDescent="0.25">
      <c r="C106" t="s">
        <v>104</v>
      </c>
      <c r="D106" s="3">
        <v>0</v>
      </c>
      <c r="E106" s="13">
        <v>0</v>
      </c>
      <c r="F106" s="3">
        <v>0</v>
      </c>
      <c r="G106" s="6"/>
      <c r="H106" s="3">
        <v>0</v>
      </c>
      <c r="I106" s="3">
        <v>0</v>
      </c>
      <c r="J106" s="13"/>
      <c r="K106" s="3">
        <v>0</v>
      </c>
      <c r="L106" s="13">
        <v>0</v>
      </c>
      <c r="M106" s="3">
        <v>0</v>
      </c>
      <c r="N106" s="6"/>
      <c r="O106" s="3">
        <v>0</v>
      </c>
      <c r="P106" s="3">
        <v>0</v>
      </c>
      <c r="Q106" s="13"/>
      <c r="R106" s="3">
        <v>0</v>
      </c>
      <c r="S106" s="13">
        <v>0</v>
      </c>
      <c r="T106" s="3">
        <v>0</v>
      </c>
      <c r="U106" s="6"/>
      <c r="V106" s="3">
        <v>0</v>
      </c>
      <c r="W106" s="3">
        <v>0</v>
      </c>
      <c r="X106" s="13"/>
    </row>
    <row r="107" spans="1:24" x14ac:dyDescent="0.25">
      <c r="C107" t="s">
        <v>106</v>
      </c>
      <c r="D107" s="3">
        <v>120374427</v>
      </c>
      <c r="E107" s="13">
        <v>1</v>
      </c>
      <c r="F107" s="3">
        <v>0</v>
      </c>
      <c r="G107" s="6"/>
      <c r="H107" s="3">
        <v>128947467</v>
      </c>
      <c r="I107" s="3">
        <v>0</v>
      </c>
      <c r="J107" s="13"/>
      <c r="K107" s="3">
        <v>94356225</v>
      </c>
      <c r="L107" s="13">
        <v>1</v>
      </c>
      <c r="M107" s="3">
        <v>0</v>
      </c>
      <c r="N107" s="6"/>
      <c r="O107" s="3">
        <v>373767358</v>
      </c>
      <c r="P107" s="3">
        <v>0</v>
      </c>
      <c r="Q107" s="13"/>
      <c r="R107" s="3">
        <v>214730652</v>
      </c>
      <c r="S107" s="13">
        <v>1</v>
      </c>
      <c r="T107" s="3">
        <v>0</v>
      </c>
      <c r="U107" s="6"/>
      <c r="V107" s="3">
        <v>502714825</v>
      </c>
      <c r="W107" s="3">
        <v>0</v>
      </c>
      <c r="X107" s="13"/>
    </row>
    <row r="108" spans="1:24" x14ac:dyDescent="0.25">
      <c r="C108" t="s">
        <v>107</v>
      </c>
      <c r="D108" s="3">
        <v>0</v>
      </c>
      <c r="E108" s="13">
        <v>0</v>
      </c>
      <c r="F108" s="3">
        <v>0</v>
      </c>
      <c r="G108" s="6"/>
      <c r="H108" s="3">
        <v>0</v>
      </c>
      <c r="I108" s="3">
        <v>0</v>
      </c>
      <c r="J108" s="13"/>
      <c r="K108" s="3">
        <v>0</v>
      </c>
      <c r="L108" s="13">
        <v>0</v>
      </c>
      <c r="M108" s="3">
        <v>0</v>
      </c>
      <c r="N108" s="6"/>
      <c r="O108" s="3">
        <v>0</v>
      </c>
      <c r="P108" s="3">
        <v>0</v>
      </c>
      <c r="Q108" s="13"/>
      <c r="R108" s="3">
        <v>0</v>
      </c>
      <c r="S108" s="13">
        <v>0</v>
      </c>
      <c r="T108" s="3">
        <v>0</v>
      </c>
      <c r="U108" s="6"/>
      <c r="V108" s="3">
        <v>0</v>
      </c>
      <c r="W108" s="3">
        <v>0</v>
      </c>
      <c r="X108" s="13"/>
    </row>
    <row r="109" spans="1:24" x14ac:dyDescent="0.25">
      <c r="C109" t="s">
        <v>108</v>
      </c>
      <c r="D109" s="3">
        <v>0</v>
      </c>
      <c r="E109" s="13">
        <v>0</v>
      </c>
      <c r="F109" s="3">
        <v>0</v>
      </c>
      <c r="G109" s="6"/>
      <c r="H109" s="3">
        <v>0</v>
      </c>
      <c r="I109" s="3">
        <v>0</v>
      </c>
      <c r="J109" s="13"/>
      <c r="K109" s="3">
        <v>0</v>
      </c>
      <c r="L109" s="13">
        <v>0</v>
      </c>
      <c r="M109" s="3">
        <v>0</v>
      </c>
      <c r="N109" s="6"/>
      <c r="O109" s="3">
        <v>0</v>
      </c>
      <c r="P109" s="3">
        <v>0</v>
      </c>
      <c r="Q109" s="13"/>
      <c r="R109" s="3">
        <v>0</v>
      </c>
      <c r="S109" s="13">
        <v>0</v>
      </c>
      <c r="T109" s="3">
        <v>0</v>
      </c>
      <c r="U109" s="6"/>
      <c r="V109" s="3">
        <v>0</v>
      </c>
      <c r="W109" s="3">
        <v>0</v>
      </c>
      <c r="X109" s="13"/>
    </row>
    <row r="110" spans="1:24" x14ac:dyDescent="0.25">
      <c r="C110" t="s">
        <v>109</v>
      </c>
      <c r="D110" s="3">
        <v>0</v>
      </c>
      <c r="E110" s="13">
        <v>0</v>
      </c>
      <c r="F110" s="3">
        <v>0</v>
      </c>
      <c r="G110" s="6"/>
      <c r="H110" s="3">
        <v>0</v>
      </c>
      <c r="I110" s="3">
        <v>0</v>
      </c>
      <c r="J110" s="13"/>
      <c r="K110" s="3">
        <v>0</v>
      </c>
      <c r="L110" s="13">
        <v>0</v>
      </c>
      <c r="M110" s="3">
        <v>0</v>
      </c>
      <c r="N110" s="6"/>
      <c r="O110" s="3">
        <v>0</v>
      </c>
      <c r="P110" s="3">
        <v>0</v>
      </c>
      <c r="Q110" s="13"/>
      <c r="R110" s="3">
        <v>0</v>
      </c>
      <c r="S110" s="13">
        <v>0</v>
      </c>
      <c r="T110" s="3">
        <v>0</v>
      </c>
      <c r="U110" s="6"/>
      <c r="V110" s="3">
        <v>0</v>
      </c>
      <c r="W110" s="3">
        <v>0</v>
      </c>
      <c r="X110" s="13"/>
    </row>
    <row r="111" spans="1:24" x14ac:dyDescent="0.25">
      <c r="B111" t="s">
        <v>255</v>
      </c>
      <c r="D111" s="3">
        <v>120374427</v>
      </c>
      <c r="E111" s="13">
        <v>1</v>
      </c>
      <c r="F111" s="3">
        <v>0</v>
      </c>
      <c r="G111" s="6"/>
      <c r="H111" s="3">
        <v>128947467</v>
      </c>
      <c r="I111" s="3">
        <v>0</v>
      </c>
      <c r="J111" s="13"/>
      <c r="K111" s="3">
        <v>94356225</v>
      </c>
      <c r="L111" s="13">
        <v>1</v>
      </c>
      <c r="M111" s="3">
        <v>0</v>
      </c>
      <c r="N111" s="6"/>
      <c r="O111" s="3">
        <v>373767358</v>
      </c>
      <c r="P111" s="3">
        <v>0</v>
      </c>
      <c r="Q111" s="13"/>
      <c r="R111" s="3">
        <v>214730652</v>
      </c>
      <c r="S111" s="13">
        <v>1</v>
      </c>
      <c r="T111" s="3">
        <v>0</v>
      </c>
      <c r="U111" s="6"/>
      <c r="V111" s="3">
        <v>502714825</v>
      </c>
      <c r="W111" s="3">
        <v>0</v>
      </c>
      <c r="X111" s="13"/>
    </row>
    <row r="112" spans="1:24" x14ac:dyDescent="0.25">
      <c r="A112" t="s">
        <v>256</v>
      </c>
      <c r="D112" s="3">
        <v>120374427</v>
      </c>
      <c r="E112" s="13">
        <v>0.32672720753179135</v>
      </c>
      <c r="F112" s="3">
        <v>0</v>
      </c>
      <c r="G112" s="6"/>
      <c r="H112" s="3">
        <v>128947467</v>
      </c>
      <c r="I112" s="3">
        <v>0</v>
      </c>
      <c r="J112" s="13"/>
      <c r="K112" s="3">
        <v>94356225</v>
      </c>
      <c r="L112" s="13">
        <v>3.273621264077415E-2</v>
      </c>
      <c r="M112" s="3">
        <v>0</v>
      </c>
      <c r="N112" s="6"/>
      <c r="O112" s="3">
        <v>376767358</v>
      </c>
      <c r="P112" s="3">
        <v>0</v>
      </c>
      <c r="Q112" s="13"/>
      <c r="R112" s="3">
        <v>214730652</v>
      </c>
      <c r="S112" s="13">
        <v>6.6055840152302009E-2</v>
      </c>
      <c r="T112" s="3">
        <v>0</v>
      </c>
      <c r="U112" s="6"/>
      <c r="V112" s="3">
        <v>505714825</v>
      </c>
      <c r="W112" s="3">
        <v>0</v>
      </c>
      <c r="X112" s="13"/>
    </row>
    <row r="113" spans="1:24" x14ac:dyDescent="0.25">
      <c r="A113" t="s">
        <v>110</v>
      </c>
      <c r="D113" s="3"/>
      <c r="E113" s="13"/>
      <c r="F113" s="3"/>
      <c r="G113" s="6"/>
      <c r="H113" s="3"/>
      <c r="I113" s="3"/>
      <c r="J113" s="13"/>
      <c r="K113" s="3"/>
      <c r="L113" s="13"/>
      <c r="M113" s="3"/>
      <c r="N113" s="6"/>
      <c r="O113" s="3"/>
      <c r="P113" s="3"/>
      <c r="Q113" s="13"/>
      <c r="R113" s="3"/>
      <c r="S113" s="13"/>
      <c r="T113" s="3"/>
      <c r="U113" s="6"/>
      <c r="V113" s="3"/>
      <c r="W113" s="3"/>
      <c r="X113" s="13"/>
    </row>
    <row r="114" spans="1:24" x14ac:dyDescent="0.25">
      <c r="B114" t="s">
        <v>112</v>
      </c>
      <c r="D114" s="3"/>
      <c r="E114" s="13"/>
      <c r="F114" s="3"/>
      <c r="G114" s="6"/>
      <c r="H114" s="3"/>
      <c r="I114" s="3"/>
      <c r="J114" s="13"/>
      <c r="K114" s="3"/>
      <c r="L114" s="13"/>
      <c r="M114" s="3"/>
      <c r="N114" s="6"/>
      <c r="O114" s="3"/>
      <c r="P114" s="3"/>
      <c r="Q114" s="13"/>
      <c r="R114" s="3"/>
      <c r="S114" s="13"/>
      <c r="T114" s="3"/>
      <c r="U114" s="6"/>
      <c r="V114" s="3"/>
      <c r="W114" s="3"/>
      <c r="X114" s="13"/>
    </row>
    <row r="115" spans="1:24" x14ac:dyDescent="0.25">
      <c r="C115" t="s">
        <v>111</v>
      </c>
      <c r="D115" s="3">
        <v>4850000</v>
      </c>
      <c r="E115" s="13">
        <v>5.6960281572170951E-2</v>
      </c>
      <c r="F115" s="3">
        <v>0</v>
      </c>
      <c r="G115" s="6"/>
      <c r="H115" s="3">
        <v>4850000</v>
      </c>
      <c r="I115" s="3">
        <v>0</v>
      </c>
      <c r="J115" s="13"/>
      <c r="K115" s="3">
        <v>2650000</v>
      </c>
      <c r="L115" s="13">
        <v>2.5894354103494417E-3</v>
      </c>
      <c r="M115" s="3">
        <v>0</v>
      </c>
      <c r="N115" s="6"/>
      <c r="O115" s="3">
        <v>2650000</v>
      </c>
      <c r="P115" s="3">
        <v>0</v>
      </c>
      <c r="Q115" s="13"/>
      <c r="R115" s="3">
        <v>7500000</v>
      </c>
      <c r="S115" s="13">
        <v>6.7656791576689032E-3</v>
      </c>
      <c r="T115" s="3">
        <v>0</v>
      </c>
      <c r="U115" s="6"/>
      <c r="V115" s="3">
        <v>7500000</v>
      </c>
      <c r="W115" s="3">
        <v>0</v>
      </c>
      <c r="X115" s="13"/>
    </row>
    <row r="116" spans="1:24" x14ac:dyDescent="0.25">
      <c r="C116" t="s">
        <v>113</v>
      </c>
      <c r="D116" s="3">
        <v>19142000</v>
      </c>
      <c r="E116" s="13">
        <v>0.22481107419680335</v>
      </c>
      <c r="F116" s="3">
        <v>0</v>
      </c>
      <c r="G116" s="6"/>
      <c r="H116" s="3">
        <v>19142000</v>
      </c>
      <c r="I116" s="3">
        <v>0</v>
      </c>
      <c r="J116" s="13"/>
      <c r="K116" s="3">
        <v>1011501600</v>
      </c>
      <c r="L116" s="13">
        <v>0.98838417383589317</v>
      </c>
      <c r="M116" s="3">
        <v>0</v>
      </c>
      <c r="N116" s="6"/>
      <c r="O116" s="3">
        <v>1011566740</v>
      </c>
      <c r="P116" s="3">
        <v>0</v>
      </c>
      <c r="Q116" s="13"/>
      <c r="R116" s="3">
        <v>1030643600</v>
      </c>
      <c r="S116" s="13">
        <v>0.92973385646731288</v>
      </c>
      <c r="T116" s="3">
        <v>0</v>
      </c>
      <c r="U116" s="6"/>
      <c r="V116" s="3">
        <v>1030708740</v>
      </c>
      <c r="W116" s="3">
        <v>0</v>
      </c>
      <c r="X116" s="13"/>
    </row>
    <row r="117" spans="1:24" x14ac:dyDescent="0.25">
      <c r="C117" t="s">
        <v>114</v>
      </c>
      <c r="D117" s="3">
        <v>19435001</v>
      </c>
      <c r="E117" s="13">
        <v>0.22825219161142762</v>
      </c>
      <c r="F117" s="3">
        <v>0</v>
      </c>
      <c r="G117" s="6"/>
      <c r="H117" s="3">
        <v>19435001</v>
      </c>
      <c r="I117" s="3">
        <v>0</v>
      </c>
      <c r="J117" s="13"/>
      <c r="K117" s="3">
        <v>5938010</v>
      </c>
      <c r="L117" s="13">
        <v>5.8022993815128633E-3</v>
      </c>
      <c r="M117" s="3">
        <v>0</v>
      </c>
      <c r="N117" s="6"/>
      <c r="O117" s="3">
        <v>5938010</v>
      </c>
      <c r="P117" s="3">
        <v>0</v>
      </c>
      <c r="Q117" s="13"/>
      <c r="R117" s="3">
        <v>25373011</v>
      </c>
      <c r="S117" s="13">
        <v>2.2888753558667176E-2</v>
      </c>
      <c r="T117" s="3">
        <v>0</v>
      </c>
      <c r="U117" s="6"/>
      <c r="V117" s="3">
        <v>25373011</v>
      </c>
      <c r="W117" s="3">
        <v>0</v>
      </c>
      <c r="X117" s="13"/>
    </row>
    <row r="118" spans="1:24" x14ac:dyDescent="0.25">
      <c r="C118" t="s">
        <v>115</v>
      </c>
      <c r="D118" s="3">
        <v>33070550</v>
      </c>
      <c r="E118" s="13">
        <v>0.38839336901990884</v>
      </c>
      <c r="F118" s="3">
        <v>0</v>
      </c>
      <c r="G118" s="6"/>
      <c r="H118" s="3">
        <v>33070550</v>
      </c>
      <c r="I118" s="3">
        <v>0</v>
      </c>
      <c r="J118" s="13"/>
      <c r="K118" s="3">
        <v>2180000</v>
      </c>
      <c r="L118" s="13">
        <v>2.1301770545516163E-3</v>
      </c>
      <c r="M118" s="3">
        <v>0</v>
      </c>
      <c r="N118" s="6"/>
      <c r="O118" s="3">
        <v>2180000</v>
      </c>
      <c r="P118" s="3">
        <v>0</v>
      </c>
      <c r="Q118" s="13"/>
      <c r="R118" s="3">
        <v>35250550</v>
      </c>
      <c r="S118" s="13">
        <v>3.1799188190848746E-2</v>
      </c>
      <c r="T118" s="3">
        <v>0</v>
      </c>
      <c r="U118" s="6"/>
      <c r="V118" s="3">
        <v>35250550</v>
      </c>
      <c r="W118" s="3">
        <v>0</v>
      </c>
      <c r="X118" s="13"/>
    </row>
    <row r="119" spans="1:24" x14ac:dyDescent="0.25">
      <c r="C119" t="s">
        <v>116</v>
      </c>
      <c r="D119" s="3">
        <v>8649500</v>
      </c>
      <c r="E119" s="13">
        <v>0.10158308359968921</v>
      </c>
      <c r="F119" s="3">
        <v>0</v>
      </c>
      <c r="G119" s="6"/>
      <c r="H119" s="3">
        <v>8649500</v>
      </c>
      <c r="I119" s="3">
        <v>0</v>
      </c>
      <c r="J119" s="13"/>
      <c r="K119" s="3">
        <v>1119500</v>
      </c>
      <c r="L119" s="13">
        <v>1.0939143176929057E-3</v>
      </c>
      <c r="M119" s="3">
        <v>0</v>
      </c>
      <c r="N119" s="6"/>
      <c r="O119" s="3">
        <v>1119500</v>
      </c>
      <c r="P119" s="3">
        <v>0</v>
      </c>
      <c r="Q119" s="13"/>
      <c r="R119" s="3">
        <v>9769000</v>
      </c>
      <c r="S119" s="13">
        <v>8.8125226255023354E-3</v>
      </c>
      <c r="T119" s="3">
        <v>0</v>
      </c>
      <c r="U119" s="6"/>
      <c r="V119" s="3">
        <v>9769000</v>
      </c>
      <c r="W119" s="3">
        <v>0</v>
      </c>
      <c r="X119" s="13"/>
    </row>
    <row r="120" spans="1:24" x14ac:dyDescent="0.25">
      <c r="C120" t="s">
        <v>117</v>
      </c>
      <c r="D120" s="3">
        <v>0</v>
      </c>
      <c r="E120" s="13">
        <v>0</v>
      </c>
      <c r="F120" s="3">
        <v>0</v>
      </c>
      <c r="G120" s="6"/>
      <c r="H120" s="3">
        <v>0</v>
      </c>
      <c r="I120" s="3">
        <v>0</v>
      </c>
      <c r="J120" s="13"/>
      <c r="K120" s="3">
        <v>0</v>
      </c>
      <c r="L120" s="13">
        <v>0</v>
      </c>
      <c r="M120" s="3">
        <v>0</v>
      </c>
      <c r="N120" s="6"/>
      <c r="O120" s="3">
        <v>0</v>
      </c>
      <c r="P120" s="3">
        <v>0</v>
      </c>
      <c r="Q120" s="13"/>
      <c r="R120" s="3">
        <v>0</v>
      </c>
      <c r="S120" s="13">
        <v>0</v>
      </c>
      <c r="T120" s="3">
        <v>0</v>
      </c>
      <c r="U120" s="6"/>
      <c r="V120" s="3">
        <v>0</v>
      </c>
      <c r="W120" s="3">
        <v>0</v>
      </c>
      <c r="X120" s="13"/>
    </row>
    <row r="121" spans="1:24" x14ac:dyDescent="0.25">
      <c r="C121" t="s">
        <v>118</v>
      </c>
      <c r="D121" s="3">
        <v>0</v>
      </c>
      <c r="E121" s="13">
        <v>0</v>
      </c>
      <c r="F121" s="3">
        <v>0</v>
      </c>
      <c r="G121" s="6"/>
      <c r="H121" s="3">
        <v>0</v>
      </c>
      <c r="I121" s="3">
        <v>0</v>
      </c>
      <c r="J121" s="13"/>
      <c r="K121" s="3">
        <v>0</v>
      </c>
      <c r="L121" s="13">
        <v>0</v>
      </c>
      <c r="M121" s="3">
        <v>0</v>
      </c>
      <c r="N121" s="6"/>
      <c r="O121" s="3">
        <v>0</v>
      </c>
      <c r="P121" s="3">
        <v>0</v>
      </c>
      <c r="Q121" s="13"/>
      <c r="R121" s="3">
        <v>0</v>
      </c>
      <c r="S121" s="13">
        <v>0</v>
      </c>
      <c r="T121" s="3">
        <v>0</v>
      </c>
      <c r="U121" s="6"/>
      <c r="V121" s="3">
        <v>0</v>
      </c>
      <c r="W121" s="3">
        <v>0</v>
      </c>
      <c r="X121" s="13"/>
    </row>
    <row r="122" spans="1:24" x14ac:dyDescent="0.25">
      <c r="C122" t="s">
        <v>119</v>
      </c>
      <c r="D122" s="3">
        <v>0</v>
      </c>
      <c r="E122" s="13">
        <v>0</v>
      </c>
      <c r="F122" s="3">
        <v>0</v>
      </c>
      <c r="G122" s="6"/>
      <c r="H122" s="3">
        <v>0</v>
      </c>
      <c r="I122" s="3">
        <v>0</v>
      </c>
      <c r="J122" s="13"/>
      <c r="K122" s="3">
        <v>0</v>
      </c>
      <c r="L122" s="13">
        <v>0</v>
      </c>
      <c r="M122" s="3">
        <v>0</v>
      </c>
      <c r="N122" s="6"/>
      <c r="O122" s="3">
        <v>0</v>
      </c>
      <c r="P122" s="3">
        <v>0</v>
      </c>
      <c r="Q122" s="13"/>
      <c r="R122" s="3">
        <v>0</v>
      </c>
      <c r="S122" s="13">
        <v>0</v>
      </c>
      <c r="T122" s="3">
        <v>0</v>
      </c>
      <c r="U122" s="6"/>
      <c r="V122" s="3">
        <v>0</v>
      </c>
      <c r="W122" s="3">
        <v>0</v>
      </c>
      <c r="X122" s="13"/>
    </row>
    <row r="123" spans="1:24" x14ac:dyDescent="0.25">
      <c r="C123" t="s">
        <v>120</v>
      </c>
      <c r="D123" s="3">
        <v>0</v>
      </c>
      <c r="E123" s="13">
        <v>0</v>
      </c>
      <c r="F123" s="3">
        <v>0</v>
      </c>
      <c r="G123" s="6"/>
      <c r="H123" s="3">
        <v>0</v>
      </c>
      <c r="I123" s="3">
        <v>0</v>
      </c>
      <c r="J123" s="13"/>
      <c r="K123" s="3">
        <v>0</v>
      </c>
      <c r="L123" s="13">
        <v>0</v>
      </c>
      <c r="M123" s="3">
        <v>0</v>
      </c>
      <c r="N123" s="6"/>
      <c r="O123" s="3">
        <v>0</v>
      </c>
      <c r="P123" s="3">
        <v>0</v>
      </c>
      <c r="Q123" s="13"/>
      <c r="R123" s="3">
        <v>0</v>
      </c>
      <c r="S123" s="13">
        <v>0</v>
      </c>
      <c r="T123" s="3">
        <v>0</v>
      </c>
      <c r="U123" s="6"/>
      <c r="V123" s="3">
        <v>0</v>
      </c>
      <c r="W123" s="3">
        <v>0</v>
      </c>
      <c r="X123" s="13"/>
    </row>
    <row r="124" spans="1:24" x14ac:dyDescent="0.25">
      <c r="C124" t="s">
        <v>121</v>
      </c>
      <c r="D124" s="3">
        <v>0</v>
      </c>
      <c r="E124" s="13">
        <v>0</v>
      </c>
      <c r="F124" s="3">
        <v>0</v>
      </c>
      <c r="G124" s="6"/>
      <c r="H124" s="3">
        <v>0</v>
      </c>
      <c r="I124" s="3">
        <v>0</v>
      </c>
      <c r="J124" s="13"/>
      <c r="K124" s="3">
        <v>0</v>
      </c>
      <c r="L124" s="13">
        <v>0</v>
      </c>
      <c r="M124" s="3">
        <v>0</v>
      </c>
      <c r="N124" s="6"/>
      <c r="O124" s="3">
        <v>0</v>
      </c>
      <c r="P124" s="3">
        <v>0</v>
      </c>
      <c r="Q124" s="13"/>
      <c r="R124" s="3">
        <v>0</v>
      </c>
      <c r="S124" s="13">
        <v>0</v>
      </c>
      <c r="T124" s="3">
        <v>0</v>
      </c>
      <c r="U124" s="6"/>
      <c r="V124" s="3">
        <v>0</v>
      </c>
      <c r="W124" s="3">
        <v>0</v>
      </c>
      <c r="X124" s="13"/>
    </row>
    <row r="125" spans="1:24" x14ac:dyDescent="0.25">
      <c r="C125" t="s">
        <v>122</v>
      </c>
      <c r="D125" s="3">
        <v>0</v>
      </c>
      <c r="E125" s="13">
        <v>0</v>
      </c>
      <c r="F125" s="3">
        <v>0</v>
      </c>
      <c r="G125" s="6"/>
      <c r="H125" s="3">
        <v>0</v>
      </c>
      <c r="I125" s="3">
        <v>0</v>
      </c>
      <c r="J125" s="13"/>
      <c r="K125" s="3">
        <v>0</v>
      </c>
      <c r="L125" s="13">
        <v>0</v>
      </c>
      <c r="M125" s="3">
        <v>0</v>
      </c>
      <c r="N125" s="6"/>
      <c r="O125" s="3">
        <v>0</v>
      </c>
      <c r="P125" s="3">
        <v>0</v>
      </c>
      <c r="Q125" s="13"/>
      <c r="R125" s="3">
        <v>0</v>
      </c>
      <c r="S125" s="13">
        <v>0</v>
      </c>
      <c r="T125" s="3">
        <v>0</v>
      </c>
      <c r="U125" s="6"/>
      <c r="V125" s="3">
        <v>0</v>
      </c>
      <c r="W125" s="3">
        <v>0</v>
      </c>
      <c r="X125" s="13"/>
    </row>
    <row r="126" spans="1:24" x14ac:dyDescent="0.25">
      <c r="C126" t="s">
        <v>123</v>
      </c>
      <c r="D126" s="3">
        <v>0</v>
      </c>
      <c r="E126" s="13">
        <v>0</v>
      </c>
      <c r="F126" s="3">
        <v>0</v>
      </c>
      <c r="G126" s="6"/>
      <c r="H126" s="3">
        <v>0</v>
      </c>
      <c r="I126" s="3">
        <v>0</v>
      </c>
      <c r="J126" s="13"/>
      <c r="K126" s="3">
        <v>0</v>
      </c>
      <c r="L126" s="13">
        <v>0</v>
      </c>
      <c r="M126" s="3">
        <v>0</v>
      </c>
      <c r="N126" s="6"/>
      <c r="O126" s="3">
        <v>0</v>
      </c>
      <c r="P126" s="3">
        <v>0</v>
      </c>
      <c r="Q126" s="13"/>
      <c r="R126" s="3">
        <v>0</v>
      </c>
      <c r="S126" s="13">
        <v>0</v>
      </c>
      <c r="T126" s="3">
        <v>0</v>
      </c>
      <c r="U126" s="6"/>
      <c r="V126" s="3">
        <v>0</v>
      </c>
      <c r="W126" s="3">
        <v>0</v>
      </c>
      <c r="X126" s="13"/>
    </row>
    <row r="127" spans="1:24" x14ac:dyDescent="0.25">
      <c r="C127" t="s">
        <v>124</v>
      </c>
      <c r="D127" s="3">
        <v>0</v>
      </c>
      <c r="E127" s="13">
        <v>0</v>
      </c>
      <c r="F127" s="3">
        <v>0</v>
      </c>
      <c r="G127" s="6"/>
      <c r="H127" s="3">
        <v>0</v>
      </c>
      <c r="I127" s="3">
        <v>0</v>
      </c>
      <c r="J127" s="13"/>
      <c r="K127" s="3">
        <v>0</v>
      </c>
      <c r="L127" s="13">
        <v>0</v>
      </c>
      <c r="M127" s="3">
        <v>0</v>
      </c>
      <c r="N127" s="6"/>
      <c r="O127" s="3">
        <v>0</v>
      </c>
      <c r="P127" s="3">
        <v>0</v>
      </c>
      <c r="Q127" s="13"/>
      <c r="R127" s="3">
        <v>0</v>
      </c>
      <c r="S127" s="13">
        <v>0</v>
      </c>
      <c r="T127" s="3">
        <v>0</v>
      </c>
      <c r="U127" s="6"/>
      <c r="V127" s="3">
        <v>0</v>
      </c>
      <c r="W127" s="3">
        <v>0</v>
      </c>
      <c r="X127" s="13"/>
    </row>
    <row r="128" spans="1:24" x14ac:dyDescent="0.25">
      <c r="C128" t="s">
        <v>125</v>
      </c>
      <c r="D128" s="3">
        <v>0</v>
      </c>
      <c r="E128" s="13">
        <v>0</v>
      </c>
      <c r="F128" s="3">
        <v>0</v>
      </c>
      <c r="G128" s="6"/>
      <c r="H128" s="3">
        <v>0</v>
      </c>
      <c r="I128" s="3">
        <v>0</v>
      </c>
      <c r="J128" s="13"/>
      <c r="K128" s="3">
        <v>0</v>
      </c>
      <c r="L128" s="13">
        <v>0</v>
      </c>
      <c r="M128" s="3">
        <v>0</v>
      </c>
      <c r="N128" s="6"/>
      <c r="O128" s="3">
        <v>0</v>
      </c>
      <c r="P128" s="3">
        <v>0</v>
      </c>
      <c r="Q128" s="13"/>
      <c r="R128" s="3">
        <v>0</v>
      </c>
      <c r="S128" s="13">
        <v>0</v>
      </c>
      <c r="T128" s="3">
        <v>0</v>
      </c>
      <c r="U128" s="6"/>
      <c r="V128" s="3">
        <v>0</v>
      </c>
      <c r="W128" s="3">
        <v>0</v>
      </c>
      <c r="X128" s="13"/>
    </row>
    <row r="129" spans="1:24" x14ac:dyDescent="0.25">
      <c r="B129" t="s">
        <v>257</v>
      </c>
      <c r="D129" s="3">
        <v>85147051</v>
      </c>
      <c r="E129" s="13">
        <v>1</v>
      </c>
      <c r="F129" s="3">
        <v>0</v>
      </c>
      <c r="G129" s="6"/>
      <c r="H129" s="3">
        <v>85147051</v>
      </c>
      <c r="I129" s="3">
        <v>0</v>
      </c>
      <c r="J129" s="13"/>
      <c r="K129" s="3">
        <v>1023389110</v>
      </c>
      <c r="L129" s="13">
        <v>1</v>
      </c>
      <c r="M129" s="3">
        <v>0</v>
      </c>
      <c r="N129" s="6"/>
      <c r="O129" s="3">
        <v>1023454250</v>
      </c>
      <c r="P129" s="3">
        <v>0</v>
      </c>
      <c r="Q129" s="13"/>
      <c r="R129" s="3">
        <v>1108536161</v>
      </c>
      <c r="S129" s="13">
        <v>1</v>
      </c>
      <c r="T129" s="3">
        <v>0</v>
      </c>
      <c r="U129" s="6"/>
      <c r="V129" s="3">
        <v>1108601301</v>
      </c>
      <c r="W129" s="3">
        <v>0</v>
      </c>
      <c r="X129" s="13"/>
    </row>
    <row r="130" spans="1:24" x14ac:dyDescent="0.25">
      <c r="A130" t="s">
        <v>258</v>
      </c>
      <c r="D130" s="3">
        <v>85147051</v>
      </c>
      <c r="E130" s="13">
        <v>0.23111103326620214</v>
      </c>
      <c r="F130" s="3">
        <v>0</v>
      </c>
      <c r="G130" s="6"/>
      <c r="H130" s="3">
        <v>85147051</v>
      </c>
      <c r="I130" s="3">
        <v>0</v>
      </c>
      <c r="J130" s="13"/>
      <c r="K130" s="3">
        <v>1023389110</v>
      </c>
      <c r="L130" s="13">
        <v>0.35505748051294561</v>
      </c>
      <c r="M130" s="3">
        <v>0</v>
      </c>
      <c r="N130" s="6"/>
      <c r="O130" s="3">
        <v>1023454250</v>
      </c>
      <c r="P130" s="3">
        <v>0</v>
      </c>
      <c r="Q130" s="13"/>
      <c r="R130" s="3">
        <v>1108536161</v>
      </c>
      <c r="S130" s="13">
        <v>0.34100994325701817</v>
      </c>
      <c r="T130" s="3">
        <v>0</v>
      </c>
      <c r="U130" s="6"/>
      <c r="V130" s="3">
        <v>1108601301</v>
      </c>
      <c r="W130" s="3">
        <v>0</v>
      </c>
      <c r="X130" s="13"/>
    </row>
    <row r="131" spans="1:24" x14ac:dyDescent="0.25">
      <c r="A131" t="s">
        <v>126</v>
      </c>
      <c r="D131" s="3"/>
      <c r="E131" s="13"/>
      <c r="F131" s="3"/>
      <c r="G131" s="6"/>
      <c r="H131" s="3"/>
      <c r="I131" s="3"/>
      <c r="J131" s="13"/>
      <c r="K131" s="3"/>
      <c r="L131" s="13"/>
      <c r="M131" s="3"/>
      <c r="N131" s="6"/>
      <c r="O131" s="3"/>
      <c r="P131" s="3"/>
      <c r="Q131" s="13"/>
      <c r="R131" s="3"/>
      <c r="S131" s="13"/>
      <c r="T131" s="3"/>
      <c r="U131" s="6"/>
      <c r="V131" s="3"/>
      <c r="W131" s="3"/>
      <c r="X131" s="13"/>
    </row>
    <row r="132" spans="1:24" x14ac:dyDescent="0.25">
      <c r="B132" t="s">
        <v>128</v>
      </c>
      <c r="D132" s="3"/>
      <c r="E132" s="13"/>
      <c r="F132" s="3"/>
      <c r="G132" s="6"/>
      <c r="H132" s="3"/>
      <c r="I132" s="3"/>
      <c r="J132" s="13"/>
      <c r="K132" s="3"/>
      <c r="L132" s="13"/>
      <c r="M132" s="3"/>
      <c r="N132" s="6"/>
      <c r="O132" s="3"/>
      <c r="P132" s="3"/>
      <c r="Q132" s="13"/>
      <c r="R132" s="3"/>
      <c r="S132" s="13"/>
      <c r="T132" s="3"/>
      <c r="U132" s="6"/>
      <c r="V132" s="3"/>
      <c r="W132" s="3"/>
      <c r="X132" s="13"/>
    </row>
    <row r="133" spans="1:24" x14ac:dyDescent="0.25">
      <c r="C133" t="s">
        <v>127</v>
      </c>
      <c r="D133" s="3">
        <v>0</v>
      </c>
      <c r="E133" s="13"/>
      <c r="F133" s="3">
        <v>0</v>
      </c>
      <c r="G133" s="6"/>
      <c r="H133" s="3">
        <v>0</v>
      </c>
      <c r="I133" s="3">
        <v>0</v>
      </c>
      <c r="J133" s="13"/>
      <c r="K133" s="3">
        <v>0</v>
      </c>
      <c r="L133" s="13"/>
      <c r="M133" s="3">
        <v>0</v>
      </c>
      <c r="N133" s="6"/>
      <c r="O133" s="3">
        <v>0</v>
      </c>
      <c r="P133" s="3">
        <v>0</v>
      </c>
      <c r="Q133" s="13"/>
      <c r="R133" s="3">
        <v>0</v>
      </c>
      <c r="S133" s="13"/>
      <c r="T133" s="3">
        <v>0</v>
      </c>
      <c r="U133" s="6"/>
      <c r="V133" s="3">
        <v>0</v>
      </c>
      <c r="W133" s="3">
        <v>0</v>
      </c>
      <c r="X133" s="13"/>
    </row>
    <row r="134" spans="1:24" x14ac:dyDescent="0.25">
      <c r="C134" t="s">
        <v>129</v>
      </c>
      <c r="D134" s="3">
        <v>0</v>
      </c>
      <c r="E134" s="13"/>
      <c r="F134" s="3">
        <v>0</v>
      </c>
      <c r="G134" s="6"/>
      <c r="H134" s="3">
        <v>0</v>
      </c>
      <c r="I134" s="3">
        <v>0</v>
      </c>
      <c r="J134" s="13"/>
      <c r="K134" s="3">
        <v>0</v>
      </c>
      <c r="L134" s="13"/>
      <c r="M134" s="3">
        <v>0</v>
      </c>
      <c r="N134" s="6"/>
      <c r="O134" s="3">
        <v>0</v>
      </c>
      <c r="P134" s="3">
        <v>0</v>
      </c>
      <c r="Q134" s="13"/>
      <c r="R134" s="3">
        <v>0</v>
      </c>
      <c r="S134" s="13"/>
      <c r="T134" s="3">
        <v>0</v>
      </c>
      <c r="U134" s="6"/>
      <c r="V134" s="3">
        <v>0</v>
      </c>
      <c r="W134" s="3">
        <v>0</v>
      </c>
      <c r="X134" s="13"/>
    </row>
    <row r="135" spans="1:24" x14ac:dyDescent="0.25">
      <c r="C135" t="s">
        <v>130</v>
      </c>
      <c r="D135" s="3">
        <v>0</v>
      </c>
      <c r="E135" s="13"/>
      <c r="F135" s="3">
        <v>0</v>
      </c>
      <c r="G135" s="6"/>
      <c r="H135" s="3">
        <v>0</v>
      </c>
      <c r="I135" s="3">
        <v>0</v>
      </c>
      <c r="J135" s="13"/>
      <c r="K135" s="3">
        <v>0</v>
      </c>
      <c r="L135" s="13"/>
      <c r="M135" s="3">
        <v>0</v>
      </c>
      <c r="N135" s="6"/>
      <c r="O135" s="3">
        <v>0</v>
      </c>
      <c r="P135" s="3">
        <v>0</v>
      </c>
      <c r="Q135" s="13"/>
      <c r="R135" s="3">
        <v>0</v>
      </c>
      <c r="S135" s="13"/>
      <c r="T135" s="3">
        <v>0</v>
      </c>
      <c r="U135" s="6"/>
      <c r="V135" s="3">
        <v>0</v>
      </c>
      <c r="W135" s="3">
        <v>0</v>
      </c>
      <c r="X135" s="13"/>
    </row>
    <row r="136" spans="1:24" x14ac:dyDescent="0.25">
      <c r="C136" t="s">
        <v>131</v>
      </c>
      <c r="D136" s="3">
        <v>0</v>
      </c>
      <c r="E136" s="13"/>
      <c r="F136" s="3">
        <v>0</v>
      </c>
      <c r="G136" s="6"/>
      <c r="H136" s="3">
        <v>0</v>
      </c>
      <c r="I136" s="3">
        <v>0</v>
      </c>
      <c r="J136" s="13"/>
      <c r="K136" s="3">
        <v>0</v>
      </c>
      <c r="L136" s="13"/>
      <c r="M136" s="3">
        <v>0</v>
      </c>
      <c r="N136" s="6"/>
      <c r="O136" s="3">
        <v>0</v>
      </c>
      <c r="P136" s="3">
        <v>0</v>
      </c>
      <c r="Q136" s="13"/>
      <c r="R136" s="3">
        <v>0</v>
      </c>
      <c r="S136" s="13"/>
      <c r="T136" s="3">
        <v>0</v>
      </c>
      <c r="U136" s="6"/>
      <c r="V136" s="3">
        <v>0</v>
      </c>
      <c r="W136" s="3">
        <v>0</v>
      </c>
      <c r="X136" s="13"/>
    </row>
    <row r="137" spans="1:24" x14ac:dyDescent="0.25">
      <c r="C137" t="s">
        <v>132</v>
      </c>
      <c r="D137" s="3">
        <v>0</v>
      </c>
      <c r="E137" s="13"/>
      <c r="F137" s="3">
        <v>0</v>
      </c>
      <c r="G137" s="6"/>
      <c r="H137" s="3">
        <v>0</v>
      </c>
      <c r="I137" s="3">
        <v>0</v>
      </c>
      <c r="J137" s="13"/>
      <c r="K137" s="3">
        <v>0</v>
      </c>
      <c r="L137" s="13"/>
      <c r="M137" s="3">
        <v>0</v>
      </c>
      <c r="N137" s="6"/>
      <c r="O137" s="3">
        <v>0</v>
      </c>
      <c r="P137" s="3">
        <v>0</v>
      </c>
      <c r="Q137" s="13"/>
      <c r="R137" s="3">
        <v>0</v>
      </c>
      <c r="S137" s="13"/>
      <c r="T137" s="3">
        <v>0</v>
      </c>
      <c r="U137" s="6"/>
      <c r="V137" s="3">
        <v>0</v>
      </c>
      <c r="W137" s="3">
        <v>0</v>
      </c>
      <c r="X137" s="13"/>
    </row>
    <row r="138" spans="1:24" x14ac:dyDescent="0.25">
      <c r="C138" t="s">
        <v>133</v>
      </c>
      <c r="D138" s="3">
        <v>0</v>
      </c>
      <c r="E138" s="13"/>
      <c r="F138" s="3">
        <v>0</v>
      </c>
      <c r="G138" s="6"/>
      <c r="H138" s="3">
        <v>0</v>
      </c>
      <c r="I138" s="3">
        <v>0</v>
      </c>
      <c r="J138" s="13"/>
      <c r="K138" s="3">
        <v>0</v>
      </c>
      <c r="L138" s="13"/>
      <c r="M138" s="3">
        <v>0</v>
      </c>
      <c r="N138" s="6"/>
      <c r="O138" s="3">
        <v>0</v>
      </c>
      <c r="P138" s="3">
        <v>0</v>
      </c>
      <c r="Q138" s="13"/>
      <c r="R138" s="3">
        <v>0</v>
      </c>
      <c r="S138" s="13"/>
      <c r="T138" s="3">
        <v>0</v>
      </c>
      <c r="U138" s="6"/>
      <c r="V138" s="3">
        <v>0</v>
      </c>
      <c r="W138" s="3">
        <v>0</v>
      </c>
      <c r="X138" s="13"/>
    </row>
    <row r="139" spans="1:24" x14ac:dyDescent="0.25">
      <c r="B139" t="s">
        <v>259</v>
      </c>
      <c r="D139" s="3">
        <v>0</v>
      </c>
      <c r="E139" s="13"/>
      <c r="F139" s="3">
        <v>0</v>
      </c>
      <c r="G139" s="6"/>
      <c r="H139" s="3">
        <v>0</v>
      </c>
      <c r="I139" s="3">
        <v>0</v>
      </c>
      <c r="J139" s="13"/>
      <c r="K139" s="3">
        <v>0</v>
      </c>
      <c r="L139" s="13"/>
      <c r="M139" s="3">
        <v>0</v>
      </c>
      <c r="N139" s="6"/>
      <c r="O139" s="3">
        <v>0</v>
      </c>
      <c r="P139" s="3">
        <v>0</v>
      </c>
      <c r="Q139" s="13"/>
      <c r="R139" s="3">
        <v>0</v>
      </c>
      <c r="S139" s="13"/>
      <c r="T139" s="3">
        <v>0</v>
      </c>
      <c r="U139" s="6"/>
      <c r="V139" s="3">
        <v>0</v>
      </c>
      <c r="W139" s="3">
        <v>0</v>
      </c>
      <c r="X139" s="13"/>
    </row>
    <row r="140" spans="1:24" x14ac:dyDescent="0.25">
      <c r="A140" t="s">
        <v>260</v>
      </c>
      <c r="D140" s="3">
        <v>0</v>
      </c>
      <c r="E140" s="13">
        <v>0</v>
      </c>
      <c r="F140" s="3">
        <v>0</v>
      </c>
      <c r="G140" s="6"/>
      <c r="H140" s="3">
        <v>0</v>
      </c>
      <c r="I140" s="3">
        <v>0</v>
      </c>
      <c r="J140" s="13"/>
      <c r="K140" s="3">
        <v>0</v>
      </c>
      <c r="L140" s="13">
        <v>0</v>
      </c>
      <c r="M140" s="3">
        <v>0</v>
      </c>
      <c r="N140" s="6"/>
      <c r="O140" s="3">
        <v>0</v>
      </c>
      <c r="P140" s="3">
        <v>0</v>
      </c>
      <c r="Q140" s="13"/>
      <c r="R140" s="3">
        <v>0</v>
      </c>
      <c r="S140" s="13">
        <v>0</v>
      </c>
      <c r="T140" s="3">
        <v>0</v>
      </c>
      <c r="U140" s="6"/>
      <c r="V140" s="3">
        <v>0</v>
      </c>
      <c r="W140" s="3">
        <v>0</v>
      </c>
      <c r="X140" s="13"/>
    </row>
    <row r="141" spans="1:24" x14ac:dyDescent="0.25">
      <c r="A141" t="s">
        <v>270</v>
      </c>
      <c r="D141" s="3">
        <v>368424864</v>
      </c>
      <c r="E141" s="13">
        <v>1</v>
      </c>
      <c r="F141" s="3">
        <v>0</v>
      </c>
      <c r="G141" s="6"/>
      <c r="H141" s="3">
        <v>525472895</v>
      </c>
      <c r="I141" s="3">
        <v>0</v>
      </c>
      <c r="J141" s="13"/>
      <c r="K141" s="3">
        <v>2882319529</v>
      </c>
      <c r="L141" s="13">
        <v>1</v>
      </c>
      <c r="M141" s="3">
        <v>0</v>
      </c>
      <c r="N141" s="6"/>
      <c r="O141" s="3">
        <v>4377437656</v>
      </c>
      <c r="P141" s="3">
        <v>0</v>
      </c>
      <c r="Q141" s="13"/>
      <c r="R141" s="3">
        <v>3250744393</v>
      </c>
      <c r="S141" s="13">
        <v>1</v>
      </c>
      <c r="T141" s="3">
        <v>0</v>
      </c>
      <c r="U141" s="6"/>
      <c r="V141" s="3">
        <v>4902910551</v>
      </c>
      <c r="W141" s="3">
        <v>0</v>
      </c>
      <c r="X141" s="13"/>
    </row>
  </sheetData>
  <mergeCells count="4">
    <mergeCell ref="V1:X1"/>
    <mergeCell ref="V2:X2"/>
    <mergeCell ref="V3:X3"/>
    <mergeCell ref="A1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568D-C84E-4550-A574-E58EA7AF0CF5}">
  <dimension ref="A1:CC16"/>
  <sheetViews>
    <sheetView tabSelected="1" workbookViewId="0">
      <selection activeCell="D23" sqref="D23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8.140625" bestFit="1" customWidth="1"/>
    <col min="4" max="4" width="13.140625" bestFit="1" customWidth="1"/>
    <col min="5" max="5" width="8.140625" bestFit="1" customWidth="1"/>
    <col min="6" max="6" width="11.85546875" bestFit="1" customWidth="1"/>
    <col min="7" max="7" width="8.85546875" bestFit="1" customWidth="1"/>
    <col min="8" max="8" width="8.5703125" bestFit="1" customWidth="1"/>
    <col min="9" max="9" width="3" bestFit="1" customWidth="1"/>
    <col min="10" max="10" width="8.5703125" bestFit="1" customWidth="1"/>
    <col min="11" max="11" width="3" bestFit="1" customWidth="1"/>
    <col min="12" max="12" width="11.140625" bestFit="1" customWidth="1"/>
    <col min="13" max="13" width="8.140625" bestFit="1" customWidth="1"/>
    <col min="14" max="14" width="19.42578125" bestFit="1" customWidth="1"/>
    <col min="15" max="15" width="8.140625" bestFit="1" customWidth="1"/>
    <col min="16" max="16" width="8.85546875" bestFit="1" customWidth="1"/>
    <col min="17" max="17" width="3" bestFit="1" customWidth="1"/>
    <col min="18" max="18" width="9.5703125" bestFit="1" customWidth="1"/>
    <col min="19" max="19" width="3" bestFit="1" customWidth="1"/>
    <col min="20" max="20" width="17.42578125" bestFit="1" customWidth="1"/>
    <col min="21" max="21" width="3" bestFit="1" customWidth="1"/>
    <col min="22" max="22" width="19.140625" bestFit="1" customWidth="1"/>
    <col min="23" max="23" width="8.140625" bestFit="1" customWidth="1"/>
    <col min="24" max="24" width="17" bestFit="1" customWidth="1"/>
    <col min="25" max="25" width="8.140625" bestFit="1" customWidth="1"/>
    <col min="26" max="26" width="8.7109375" bestFit="1" customWidth="1"/>
    <col min="27" max="27" width="3" bestFit="1" customWidth="1"/>
    <col min="28" max="28" width="16.28515625" bestFit="1" customWidth="1"/>
    <col min="29" max="29" width="3" bestFit="1" customWidth="1"/>
    <col min="30" max="30" width="8.5703125" bestFit="1" customWidth="1"/>
    <col min="31" max="31" width="3" bestFit="1" customWidth="1"/>
    <col min="32" max="32" width="12.7109375" bestFit="1" customWidth="1"/>
    <col min="33" max="33" width="8.140625" bestFit="1" customWidth="1"/>
    <col min="34" max="34" width="12.28515625" bestFit="1" customWidth="1"/>
    <col min="35" max="35" width="8.140625" bestFit="1" customWidth="1"/>
    <col min="36" max="36" width="12.5703125" bestFit="1" customWidth="1"/>
    <col min="37" max="37" width="8.140625" bestFit="1" customWidth="1"/>
    <col min="38" max="38" width="10.140625" bestFit="1" customWidth="1"/>
    <col min="39" max="39" width="8.140625" bestFit="1" customWidth="1"/>
    <col min="40" max="40" width="18.5703125" bestFit="1" customWidth="1"/>
    <col min="41" max="41" width="8.140625" bestFit="1" customWidth="1"/>
    <col min="42" max="42" width="8.5703125" bestFit="1" customWidth="1"/>
    <col min="43" max="43" width="3" bestFit="1" customWidth="1"/>
    <col min="44" max="44" width="16.5703125" bestFit="1" customWidth="1"/>
    <col min="45" max="45" width="8.85546875" bestFit="1" customWidth="1"/>
    <col min="46" max="46" width="20.7109375" bestFit="1" customWidth="1"/>
    <col min="47" max="47" width="8.140625" bestFit="1" customWidth="1"/>
    <col min="48" max="48" width="17.42578125" bestFit="1" customWidth="1"/>
    <col min="49" max="49" width="8.140625" bestFit="1" customWidth="1"/>
    <col min="50" max="50" width="15" bestFit="1" customWidth="1"/>
    <col min="51" max="51" width="8.140625" bestFit="1" customWidth="1"/>
    <col min="52" max="52" width="16.42578125" bestFit="1" customWidth="1"/>
    <col min="53" max="53" width="8.140625" bestFit="1" customWidth="1"/>
    <col min="54" max="54" width="16" bestFit="1" customWidth="1"/>
    <col min="55" max="55" width="8.85546875" bestFit="1" customWidth="1"/>
    <col min="56" max="56" width="19" bestFit="1" customWidth="1"/>
    <col min="57" max="57" width="8.140625" bestFit="1" customWidth="1"/>
    <col min="58" max="58" width="18.140625" bestFit="1" customWidth="1"/>
    <col min="59" max="59" width="8.85546875" bestFit="1" customWidth="1"/>
    <col min="60" max="60" width="12.85546875" bestFit="1" customWidth="1"/>
    <col min="61" max="61" width="8.140625" bestFit="1" customWidth="1"/>
    <col min="62" max="62" width="20.5703125" bestFit="1" customWidth="1"/>
    <col min="63" max="63" width="8.140625" bestFit="1" customWidth="1"/>
    <col min="64" max="64" width="20" bestFit="1" customWidth="1"/>
    <col min="65" max="65" width="3" bestFit="1" customWidth="1"/>
    <col min="66" max="66" width="15" bestFit="1" customWidth="1"/>
    <col min="67" max="67" width="8.140625" bestFit="1" customWidth="1"/>
    <col min="68" max="68" width="14.28515625" bestFit="1" customWidth="1"/>
    <col min="69" max="69" width="8.85546875" bestFit="1" customWidth="1"/>
    <col min="70" max="70" width="15.140625" bestFit="1" customWidth="1"/>
    <col min="71" max="71" width="8.140625" bestFit="1" customWidth="1"/>
    <col min="72" max="72" width="18.140625" bestFit="1" customWidth="1"/>
    <col min="73" max="73" width="8.140625" bestFit="1" customWidth="1"/>
    <col min="74" max="74" width="10.85546875" bestFit="1" customWidth="1"/>
    <col min="75" max="75" width="8.140625" bestFit="1" customWidth="1"/>
    <col min="76" max="76" width="8.5703125" bestFit="1" customWidth="1"/>
    <col min="77" max="77" width="3" bestFit="1" customWidth="1"/>
    <col min="78" max="78" width="19.5703125" bestFit="1" customWidth="1"/>
    <col min="79" max="79" width="3" bestFit="1" customWidth="1"/>
    <col min="80" max="80" width="13.5703125" bestFit="1" customWidth="1"/>
    <col min="81" max="81" width="8.140625" bestFit="1" customWidth="1"/>
  </cols>
  <sheetData>
    <row r="1" spans="1:81" ht="28.5" customHeight="1" x14ac:dyDescent="0.25">
      <c r="A1" s="20" t="s">
        <v>187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</row>
    <row r="3" spans="1:81" hidden="1" x14ac:dyDescent="0.25">
      <c r="B3" s="4" t="s">
        <v>186</v>
      </c>
    </row>
    <row r="4" spans="1:81" s="11" customFormat="1" x14ac:dyDescent="0.25">
      <c r="A4"/>
      <c r="B4" t="s">
        <v>137</v>
      </c>
      <c r="C4"/>
      <c r="D4" t="s">
        <v>142</v>
      </c>
      <c r="E4"/>
      <c r="F4" t="s">
        <v>143</v>
      </c>
      <c r="G4"/>
      <c r="H4" t="s">
        <v>144</v>
      </c>
      <c r="I4"/>
      <c r="J4" t="s">
        <v>145</v>
      </c>
      <c r="K4"/>
      <c r="L4" t="s">
        <v>146</v>
      </c>
      <c r="M4"/>
      <c r="N4" t="s">
        <v>147</v>
      </c>
      <c r="O4"/>
      <c r="P4" t="s">
        <v>148</v>
      </c>
      <c r="Q4"/>
      <c r="R4" t="s">
        <v>149</v>
      </c>
      <c r="S4"/>
      <c r="T4" t="s">
        <v>150</v>
      </c>
      <c r="U4"/>
      <c r="V4" t="s">
        <v>151</v>
      </c>
      <c r="W4"/>
      <c r="X4" t="s">
        <v>152</v>
      </c>
      <c r="Y4"/>
      <c r="Z4" t="s">
        <v>153</v>
      </c>
      <c r="AA4"/>
      <c r="AB4" t="s">
        <v>154</v>
      </c>
      <c r="AC4"/>
      <c r="AD4" t="s">
        <v>155</v>
      </c>
      <c r="AE4"/>
      <c r="AF4" t="s">
        <v>156</v>
      </c>
      <c r="AG4"/>
      <c r="AH4" t="s">
        <v>157</v>
      </c>
      <c r="AI4"/>
      <c r="AJ4" t="s">
        <v>158</v>
      </c>
      <c r="AK4"/>
      <c r="AL4" t="s">
        <v>159</v>
      </c>
      <c r="AM4"/>
      <c r="AN4" t="s">
        <v>160</v>
      </c>
      <c r="AO4"/>
      <c r="AP4" t="s">
        <v>161</v>
      </c>
      <c r="AQ4"/>
      <c r="AR4" t="s">
        <v>162</v>
      </c>
      <c r="AS4"/>
      <c r="AT4" t="s">
        <v>163</v>
      </c>
      <c r="AU4"/>
      <c r="AV4" t="s">
        <v>164</v>
      </c>
      <c r="AW4"/>
      <c r="AX4" t="s">
        <v>165</v>
      </c>
      <c r="AY4"/>
      <c r="AZ4" t="s">
        <v>166</v>
      </c>
      <c r="BA4"/>
      <c r="BB4" t="s">
        <v>167</v>
      </c>
      <c r="BC4"/>
      <c r="BD4" t="s">
        <v>168</v>
      </c>
      <c r="BE4"/>
      <c r="BF4" t="s">
        <v>169</v>
      </c>
      <c r="BG4"/>
      <c r="BH4" t="s">
        <v>170</v>
      </c>
      <c r="BI4"/>
      <c r="BJ4" t="s">
        <v>171</v>
      </c>
      <c r="BK4"/>
      <c r="BL4" t="s">
        <v>172</v>
      </c>
      <c r="BM4"/>
      <c r="BN4" t="s">
        <v>173</v>
      </c>
      <c r="BO4"/>
      <c r="BP4" t="s">
        <v>174</v>
      </c>
      <c r="BQ4"/>
      <c r="BR4" t="s">
        <v>175</v>
      </c>
      <c r="BS4"/>
      <c r="BT4" t="s">
        <v>176</v>
      </c>
      <c r="BU4"/>
      <c r="BV4" t="s">
        <v>177</v>
      </c>
      <c r="BW4"/>
      <c r="BX4" t="s">
        <v>178</v>
      </c>
      <c r="BY4"/>
      <c r="BZ4" t="s">
        <v>179</v>
      </c>
      <c r="CA4"/>
      <c r="CB4" t="s">
        <v>261</v>
      </c>
      <c r="CC4" t="s">
        <v>242</v>
      </c>
    </row>
    <row r="5" spans="1:81" x14ac:dyDescent="0.25">
      <c r="A5" s="4" t="s">
        <v>180</v>
      </c>
      <c r="B5" t="s">
        <v>262</v>
      </c>
      <c r="C5" t="s">
        <v>183</v>
      </c>
      <c r="D5" t="s">
        <v>262</v>
      </c>
      <c r="E5" t="s">
        <v>183</v>
      </c>
      <c r="F5" t="s">
        <v>262</v>
      </c>
      <c r="G5" t="s">
        <v>183</v>
      </c>
      <c r="H5" t="s">
        <v>262</v>
      </c>
      <c r="I5" t="s">
        <v>183</v>
      </c>
      <c r="J5" t="s">
        <v>262</v>
      </c>
      <c r="K5" t="s">
        <v>183</v>
      </c>
      <c r="L5" t="s">
        <v>262</v>
      </c>
      <c r="M5" t="s">
        <v>183</v>
      </c>
      <c r="N5" t="s">
        <v>262</v>
      </c>
      <c r="O5" t="s">
        <v>183</v>
      </c>
      <c r="P5" t="s">
        <v>262</v>
      </c>
      <c r="Q5" t="s">
        <v>183</v>
      </c>
      <c r="R5" t="s">
        <v>262</v>
      </c>
      <c r="S5" t="s">
        <v>183</v>
      </c>
      <c r="T5" t="s">
        <v>262</v>
      </c>
      <c r="U5" t="s">
        <v>183</v>
      </c>
      <c r="V5" t="s">
        <v>262</v>
      </c>
      <c r="W5" t="s">
        <v>183</v>
      </c>
      <c r="X5" t="s">
        <v>262</v>
      </c>
      <c r="Y5" t="s">
        <v>183</v>
      </c>
      <c r="Z5" t="s">
        <v>262</v>
      </c>
      <c r="AA5" t="s">
        <v>183</v>
      </c>
      <c r="AB5" t="s">
        <v>262</v>
      </c>
      <c r="AC5" t="s">
        <v>183</v>
      </c>
      <c r="AD5" t="s">
        <v>262</v>
      </c>
      <c r="AE5" t="s">
        <v>183</v>
      </c>
      <c r="AF5" t="s">
        <v>262</v>
      </c>
      <c r="AG5" t="s">
        <v>183</v>
      </c>
      <c r="AH5" t="s">
        <v>262</v>
      </c>
      <c r="AI5" t="s">
        <v>183</v>
      </c>
      <c r="AJ5" t="s">
        <v>262</v>
      </c>
      <c r="AK5" t="s">
        <v>183</v>
      </c>
      <c r="AL5" t="s">
        <v>262</v>
      </c>
      <c r="AM5" t="s">
        <v>183</v>
      </c>
      <c r="AN5" t="s">
        <v>262</v>
      </c>
      <c r="AO5" t="s">
        <v>183</v>
      </c>
      <c r="AP5" t="s">
        <v>262</v>
      </c>
      <c r="AQ5" t="s">
        <v>183</v>
      </c>
      <c r="AR5" t="s">
        <v>262</v>
      </c>
      <c r="AS5" t="s">
        <v>183</v>
      </c>
      <c r="AT5" t="s">
        <v>262</v>
      </c>
      <c r="AU5" t="s">
        <v>183</v>
      </c>
      <c r="AV5" t="s">
        <v>262</v>
      </c>
      <c r="AW5" t="s">
        <v>183</v>
      </c>
      <c r="AX5" t="s">
        <v>262</v>
      </c>
      <c r="AY5" t="s">
        <v>183</v>
      </c>
      <c r="AZ5" t="s">
        <v>262</v>
      </c>
      <c r="BA5" t="s">
        <v>183</v>
      </c>
      <c r="BB5" t="s">
        <v>262</v>
      </c>
      <c r="BC5" t="s">
        <v>183</v>
      </c>
      <c r="BD5" t="s">
        <v>262</v>
      </c>
      <c r="BE5" t="s">
        <v>183</v>
      </c>
      <c r="BF5" t="s">
        <v>262</v>
      </c>
      <c r="BG5" t="s">
        <v>183</v>
      </c>
      <c r="BH5" t="s">
        <v>262</v>
      </c>
      <c r="BI5" t="s">
        <v>183</v>
      </c>
      <c r="BJ5" t="s">
        <v>262</v>
      </c>
      <c r="BK5" t="s">
        <v>183</v>
      </c>
      <c r="BL5" t="s">
        <v>262</v>
      </c>
      <c r="BM5" t="s">
        <v>183</v>
      </c>
      <c r="BN5" t="s">
        <v>262</v>
      </c>
      <c r="BO5" t="s">
        <v>183</v>
      </c>
      <c r="BP5" t="s">
        <v>262</v>
      </c>
      <c r="BQ5" t="s">
        <v>183</v>
      </c>
      <c r="BR5" t="s">
        <v>262</v>
      </c>
      <c r="BS5" t="s">
        <v>183</v>
      </c>
      <c r="BT5" t="s">
        <v>262</v>
      </c>
      <c r="BU5" t="s">
        <v>183</v>
      </c>
      <c r="BV5" t="s">
        <v>262</v>
      </c>
      <c r="BW5" t="s">
        <v>183</v>
      </c>
      <c r="BX5" t="s">
        <v>262</v>
      </c>
      <c r="BY5" t="s">
        <v>183</v>
      </c>
      <c r="BZ5" t="s">
        <v>262</v>
      </c>
      <c r="CA5" t="s">
        <v>183</v>
      </c>
    </row>
    <row r="6" spans="1:81" x14ac:dyDescent="0.25">
      <c r="A6" s="5" t="s">
        <v>198</v>
      </c>
      <c r="B6" s="3">
        <v>5000000</v>
      </c>
      <c r="C6" s="6">
        <v>0.27934835180840906</v>
      </c>
      <c r="D6" s="3">
        <v>22848198</v>
      </c>
      <c r="E6" s="6">
        <v>0.32226316486089152</v>
      </c>
      <c r="F6" s="3">
        <v>347181619</v>
      </c>
      <c r="G6" s="6">
        <v>0.69698352386051377</v>
      </c>
      <c r="H6" s="3">
        <v>0</v>
      </c>
      <c r="I6" s="6"/>
      <c r="J6" s="3">
        <v>0</v>
      </c>
      <c r="K6" s="6"/>
      <c r="L6" s="3">
        <v>34320000</v>
      </c>
      <c r="M6" s="6">
        <v>0.32272165540261205</v>
      </c>
      <c r="N6" s="3">
        <v>-11066020</v>
      </c>
      <c r="O6" s="6">
        <v>0.69162625</v>
      </c>
      <c r="P6" s="3">
        <v>0</v>
      </c>
      <c r="Q6" s="6"/>
      <c r="R6" s="3">
        <v>0</v>
      </c>
      <c r="S6" s="6"/>
      <c r="T6" s="3">
        <v>0</v>
      </c>
      <c r="U6" s="6"/>
      <c r="V6" s="3">
        <v>15100000</v>
      </c>
      <c r="W6" s="6">
        <v>0.5206239488395602</v>
      </c>
      <c r="X6" s="3">
        <v>0</v>
      </c>
      <c r="Y6" s="6">
        <v>0</v>
      </c>
      <c r="Z6" s="3">
        <v>0</v>
      </c>
      <c r="AA6" s="6"/>
      <c r="AB6" s="3">
        <v>0</v>
      </c>
      <c r="AC6" s="6"/>
      <c r="AD6" s="3">
        <v>0</v>
      </c>
      <c r="AE6" s="6"/>
      <c r="AF6" s="3">
        <v>25969200</v>
      </c>
      <c r="AG6" s="6">
        <v>1.2711807160692961</v>
      </c>
      <c r="AH6" s="3">
        <v>9200000</v>
      </c>
      <c r="AI6" s="6">
        <v>1.7037037037037037</v>
      </c>
      <c r="AJ6" s="3">
        <v>74738090</v>
      </c>
      <c r="AK6" s="6">
        <v>0.96989284317843849</v>
      </c>
      <c r="AL6" s="3">
        <v>3053000</v>
      </c>
      <c r="AM6" s="6">
        <v>3.6972258102885742E-2</v>
      </c>
      <c r="AN6" s="3">
        <v>779250</v>
      </c>
      <c r="AO6" s="6">
        <v>1</v>
      </c>
      <c r="AP6" s="3">
        <v>0</v>
      </c>
      <c r="AQ6" s="6"/>
      <c r="AR6" s="3">
        <v>53289820</v>
      </c>
      <c r="AS6" s="6">
        <v>2.6429509497594603</v>
      </c>
      <c r="AT6" s="3">
        <v>0</v>
      </c>
      <c r="AU6" s="6">
        <v>0</v>
      </c>
      <c r="AV6" s="3">
        <v>5600000</v>
      </c>
      <c r="AW6" s="6">
        <v>1.8666666666666667</v>
      </c>
      <c r="AX6" s="3">
        <v>1890900</v>
      </c>
      <c r="AY6" s="6">
        <v>0.13813382654076123</v>
      </c>
      <c r="AZ6" s="3">
        <v>31719600</v>
      </c>
      <c r="BA6" s="6">
        <v>0.6572341737071935</v>
      </c>
      <c r="BB6" s="3">
        <v>22800000</v>
      </c>
      <c r="BC6" s="6">
        <v>2.2352941176470589</v>
      </c>
      <c r="BD6" s="3">
        <v>-41526800</v>
      </c>
      <c r="BE6" s="6">
        <v>1.6306135093604939</v>
      </c>
      <c r="BF6" s="3">
        <v>15200000</v>
      </c>
      <c r="BG6" s="6">
        <v>-2.4832543702009477</v>
      </c>
      <c r="BH6" s="3">
        <v>8290000</v>
      </c>
      <c r="BI6" s="6">
        <v>0.35971087229799753</v>
      </c>
      <c r="BJ6" s="3">
        <v>0</v>
      </c>
      <c r="BK6" s="6">
        <v>0</v>
      </c>
      <c r="BL6" s="3">
        <v>0</v>
      </c>
      <c r="BM6" s="6"/>
      <c r="BN6" s="3">
        <v>101295088</v>
      </c>
      <c r="BO6" s="6">
        <v>0.55294848476116076</v>
      </c>
      <c r="BP6" s="3">
        <v>117787198</v>
      </c>
      <c r="BQ6" s="6">
        <v>2.3542207321019153</v>
      </c>
      <c r="BR6" s="3">
        <v>7600000</v>
      </c>
      <c r="BS6" s="6">
        <v>1.0354229075874155</v>
      </c>
      <c r="BT6" s="3">
        <v>41698799</v>
      </c>
      <c r="BU6" s="6">
        <v>1.7857851349105311</v>
      </c>
      <c r="BV6" s="3">
        <v>88969818</v>
      </c>
      <c r="BW6" s="6">
        <v>1.128906774695454</v>
      </c>
      <c r="BX6" s="3">
        <v>0</v>
      </c>
      <c r="BY6" s="6"/>
      <c r="BZ6" s="3">
        <v>0</v>
      </c>
      <c r="CA6" s="6"/>
      <c r="CB6" s="3">
        <v>981737760</v>
      </c>
      <c r="CC6" s="6">
        <v>0.10586089419799981</v>
      </c>
    </row>
    <row r="7" spans="1:81" x14ac:dyDescent="0.25">
      <c r="A7" s="10" t="s">
        <v>264</v>
      </c>
      <c r="B7" s="3">
        <v>0</v>
      </c>
      <c r="C7" s="6">
        <v>0</v>
      </c>
      <c r="D7" s="3">
        <v>11424099</v>
      </c>
      <c r="E7" s="6">
        <v>0.5</v>
      </c>
      <c r="F7" s="3">
        <v>149898313</v>
      </c>
      <c r="G7" s="6">
        <v>0.43175763000287176</v>
      </c>
      <c r="H7" s="3">
        <v>0</v>
      </c>
      <c r="I7" s="6"/>
      <c r="J7" s="3">
        <v>0</v>
      </c>
      <c r="K7" s="6"/>
      <c r="L7" s="3">
        <v>1300000</v>
      </c>
      <c r="M7" s="6">
        <v>3.787878787878788E-2</v>
      </c>
      <c r="N7" s="3">
        <v>-5533010</v>
      </c>
      <c r="O7" s="6">
        <v>0.5</v>
      </c>
      <c r="P7" s="3">
        <v>0</v>
      </c>
      <c r="Q7" s="6"/>
      <c r="R7" s="3">
        <v>0</v>
      </c>
      <c r="S7" s="6"/>
      <c r="T7" s="3">
        <v>0</v>
      </c>
      <c r="U7" s="6"/>
      <c r="V7" s="3">
        <v>7300000</v>
      </c>
      <c r="W7" s="6">
        <v>0.48344370860927155</v>
      </c>
      <c r="X7" s="3">
        <v>0</v>
      </c>
      <c r="Y7" s="6"/>
      <c r="Z7" s="3">
        <v>0</v>
      </c>
      <c r="AA7" s="6"/>
      <c r="AB7" s="3">
        <v>0</v>
      </c>
      <c r="AC7" s="6"/>
      <c r="AD7" s="3">
        <v>0</v>
      </c>
      <c r="AE7" s="6"/>
      <c r="AF7" s="3">
        <v>10399600</v>
      </c>
      <c r="AG7" s="6">
        <v>0.40045900528318162</v>
      </c>
      <c r="AH7" s="3">
        <v>4600000</v>
      </c>
      <c r="AI7" s="6">
        <v>0.5</v>
      </c>
      <c r="AJ7" s="3">
        <v>32500000</v>
      </c>
      <c r="AK7" s="6">
        <v>0.43485189412788045</v>
      </c>
      <c r="AL7" s="3">
        <v>0</v>
      </c>
      <c r="AM7" s="6">
        <v>0</v>
      </c>
      <c r="AN7" s="3">
        <v>0</v>
      </c>
      <c r="AO7" s="6">
        <v>0</v>
      </c>
      <c r="AP7" s="3">
        <v>0</v>
      </c>
      <c r="AQ7" s="6"/>
      <c r="AR7" s="3">
        <v>26644910</v>
      </c>
      <c r="AS7" s="6">
        <v>0.5</v>
      </c>
      <c r="AT7" s="3">
        <v>0</v>
      </c>
      <c r="AU7" s="6"/>
      <c r="AV7" s="3">
        <v>2800000</v>
      </c>
      <c r="AW7" s="6">
        <v>0.5</v>
      </c>
      <c r="AX7" s="3">
        <v>0</v>
      </c>
      <c r="AY7" s="6">
        <v>0</v>
      </c>
      <c r="AZ7" s="3">
        <v>9800000</v>
      </c>
      <c r="BA7" s="6">
        <v>0.30895723779618911</v>
      </c>
      <c r="BB7" s="3">
        <v>8800000</v>
      </c>
      <c r="BC7" s="6">
        <v>0.38596491228070173</v>
      </c>
      <c r="BD7" s="3">
        <v>-15040900</v>
      </c>
      <c r="BE7" s="6">
        <v>0.36219742431393703</v>
      </c>
      <c r="BF7" s="3">
        <v>7600000</v>
      </c>
      <c r="BG7" s="6">
        <v>0.5</v>
      </c>
      <c r="BH7" s="3">
        <v>2650000</v>
      </c>
      <c r="BI7" s="6">
        <v>0.31966224366706875</v>
      </c>
      <c r="BJ7" s="3">
        <v>0</v>
      </c>
      <c r="BK7" s="6"/>
      <c r="BL7" s="3">
        <v>0</v>
      </c>
      <c r="BM7" s="6"/>
      <c r="BN7" s="3">
        <v>44487544</v>
      </c>
      <c r="BO7" s="6">
        <v>0.43918757442611628</v>
      </c>
      <c r="BP7" s="3">
        <v>48939799</v>
      </c>
      <c r="BQ7" s="6">
        <v>0.41549336286953698</v>
      </c>
      <c r="BR7" s="3">
        <v>0</v>
      </c>
      <c r="BS7" s="6">
        <v>0</v>
      </c>
      <c r="BT7" s="3">
        <v>16889600</v>
      </c>
      <c r="BU7" s="6">
        <v>0.40503804438108637</v>
      </c>
      <c r="BV7" s="3">
        <v>44484909</v>
      </c>
      <c r="BW7" s="6">
        <v>0.5</v>
      </c>
      <c r="BX7" s="3">
        <v>0</v>
      </c>
      <c r="BY7" s="6"/>
      <c r="BZ7" s="3">
        <v>0</v>
      </c>
      <c r="CA7" s="6"/>
      <c r="CB7" s="3">
        <v>409944864</v>
      </c>
      <c r="CC7" s="6">
        <v>0.4175706392305823</v>
      </c>
    </row>
    <row r="8" spans="1:81" x14ac:dyDescent="0.25">
      <c r="A8" s="10" t="s">
        <v>265</v>
      </c>
      <c r="B8" s="3">
        <v>0</v>
      </c>
      <c r="C8" s="6">
        <v>0</v>
      </c>
      <c r="D8" s="3">
        <v>0</v>
      </c>
      <c r="E8" s="6">
        <v>0</v>
      </c>
      <c r="F8" s="3">
        <v>0</v>
      </c>
      <c r="G8" s="6">
        <v>0</v>
      </c>
      <c r="H8" s="3">
        <v>0</v>
      </c>
      <c r="I8" s="6"/>
      <c r="J8" s="3">
        <v>0</v>
      </c>
      <c r="K8" s="6"/>
      <c r="L8" s="3">
        <v>0</v>
      </c>
      <c r="M8" s="6">
        <v>0</v>
      </c>
      <c r="N8" s="3">
        <v>0</v>
      </c>
      <c r="O8" s="6">
        <v>0</v>
      </c>
      <c r="P8" s="3">
        <v>0</v>
      </c>
      <c r="Q8" s="6"/>
      <c r="R8" s="3">
        <v>0</v>
      </c>
      <c r="S8" s="6"/>
      <c r="T8" s="3">
        <v>0</v>
      </c>
      <c r="U8" s="6"/>
      <c r="V8" s="3">
        <v>0</v>
      </c>
      <c r="W8" s="6">
        <v>0</v>
      </c>
      <c r="X8" s="3">
        <v>0</v>
      </c>
      <c r="Y8" s="6"/>
      <c r="Z8" s="3">
        <v>0</v>
      </c>
      <c r="AA8" s="6"/>
      <c r="AB8" s="3">
        <v>0</v>
      </c>
      <c r="AC8" s="6"/>
      <c r="AD8" s="3">
        <v>0</v>
      </c>
      <c r="AE8" s="6"/>
      <c r="AF8" s="3">
        <v>0</v>
      </c>
      <c r="AG8" s="6">
        <v>0</v>
      </c>
      <c r="AH8" s="3">
        <v>0</v>
      </c>
      <c r="AI8" s="6">
        <v>0</v>
      </c>
      <c r="AJ8" s="3">
        <v>0</v>
      </c>
      <c r="AK8" s="6">
        <v>0</v>
      </c>
      <c r="AL8" s="3">
        <v>0</v>
      </c>
      <c r="AM8" s="6">
        <v>0</v>
      </c>
      <c r="AN8" s="3">
        <v>0</v>
      </c>
      <c r="AO8" s="6">
        <v>0</v>
      </c>
      <c r="AP8" s="3">
        <v>0</v>
      </c>
      <c r="AQ8" s="6"/>
      <c r="AR8" s="3">
        <v>0</v>
      </c>
      <c r="AS8" s="6">
        <v>0</v>
      </c>
      <c r="AT8" s="3">
        <v>0</v>
      </c>
      <c r="AU8" s="6"/>
      <c r="AV8" s="3">
        <v>0</v>
      </c>
      <c r="AW8" s="6">
        <v>0</v>
      </c>
      <c r="AX8" s="3">
        <v>0</v>
      </c>
      <c r="AY8" s="6">
        <v>0</v>
      </c>
      <c r="AZ8" s="3">
        <v>0</v>
      </c>
      <c r="BA8" s="6">
        <v>0</v>
      </c>
      <c r="BB8" s="3">
        <v>0</v>
      </c>
      <c r="BC8" s="6">
        <v>0</v>
      </c>
      <c r="BD8" s="3">
        <v>0</v>
      </c>
      <c r="BE8" s="6">
        <v>0</v>
      </c>
      <c r="BF8" s="3">
        <v>0</v>
      </c>
      <c r="BG8" s="6">
        <v>0</v>
      </c>
      <c r="BH8" s="3">
        <v>0</v>
      </c>
      <c r="BI8" s="6">
        <v>0</v>
      </c>
      <c r="BJ8" s="3">
        <v>0</v>
      </c>
      <c r="BK8" s="6"/>
      <c r="BL8" s="3">
        <v>0</v>
      </c>
      <c r="BM8" s="6"/>
      <c r="BN8" s="3">
        <v>0</v>
      </c>
      <c r="BO8" s="6">
        <v>0</v>
      </c>
      <c r="BP8" s="3">
        <v>0</v>
      </c>
      <c r="BQ8" s="6">
        <v>0</v>
      </c>
      <c r="BR8" s="3">
        <v>0</v>
      </c>
      <c r="BS8" s="6">
        <v>0</v>
      </c>
      <c r="BT8" s="3">
        <v>0</v>
      </c>
      <c r="BU8" s="6">
        <v>0</v>
      </c>
      <c r="BV8" s="3">
        <v>0</v>
      </c>
      <c r="BW8" s="6">
        <v>0</v>
      </c>
      <c r="BX8" s="3">
        <v>0</v>
      </c>
      <c r="BY8" s="6"/>
      <c r="BZ8" s="3">
        <v>0</v>
      </c>
      <c r="CA8" s="6"/>
      <c r="CB8" s="3">
        <v>0</v>
      </c>
      <c r="CC8" s="6">
        <v>0</v>
      </c>
    </row>
    <row r="9" spans="1:81" x14ac:dyDescent="0.25">
      <c r="A9" s="10" t="s">
        <v>266</v>
      </c>
      <c r="B9" s="3">
        <v>5000000</v>
      </c>
      <c r="C9" s="6">
        <v>1</v>
      </c>
      <c r="D9" s="3">
        <v>11424099</v>
      </c>
      <c r="E9" s="6">
        <v>0.5</v>
      </c>
      <c r="F9" s="3">
        <v>197283306</v>
      </c>
      <c r="G9" s="6">
        <v>0.56824236999712818</v>
      </c>
      <c r="H9" s="3">
        <v>0</v>
      </c>
      <c r="I9" s="6"/>
      <c r="J9" s="3">
        <v>0</v>
      </c>
      <c r="K9" s="6"/>
      <c r="L9" s="3">
        <v>33020000</v>
      </c>
      <c r="M9" s="6">
        <v>0.96212121212121215</v>
      </c>
      <c r="N9" s="3">
        <v>-5533010</v>
      </c>
      <c r="O9" s="6">
        <v>0.5</v>
      </c>
      <c r="P9" s="3">
        <v>0</v>
      </c>
      <c r="Q9" s="6"/>
      <c r="R9" s="3">
        <v>0</v>
      </c>
      <c r="S9" s="6"/>
      <c r="T9" s="3">
        <v>0</v>
      </c>
      <c r="U9" s="6"/>
      <c r="V9" s="3">
        <v>7800000</v>
      </c>
      <c r="W9" s="6">
        <v>0.51655629139072845</v>
      </c>
      <c r="X9" s="3">
        <v>0</v>
      </c>
      <c r="Y9" s="6"/>
      <c r="Z9" s="3">
        <v>0</v>
      </c>
      <c r="AA9" s="6"/>
      <c r="AB9" s="3">
        <v>0</v>
      </c>
      <c r="AC9" s="6"/>
      <c r="AD9" s="3">
        <v>0</v>
      </c>
      <c r="AE9" s="6"/>
      <c r="AF9" s="3">
        <v>15569600</v>
      </c>
      <c r="AG9" s="6">
        <v>0.59954099471681843</v>
      </c>
      <c r="AH9" s="3">
        <v>4600000</v>
      </c>
      <c r="AI9" s="6">
        <v>0.5</v>
      </c>
      <c r="AJ9" s="3">
        <v>42238090</v>
      </c>
      <c r="AK9" s="6">
        <v>0.56514810587211961</v>
      </c>
      <c r="AL9" s="3">
        <v>3053000</v>
      </c>
      <c r="AM9" s="6">
        <v>1</v>
      </c>
      <c r="AN9" s="3">
        <v>779250</v>
      </c>
      <c r="AO9" s="6">
        <v>1</v>
      </c>
      <c r="AP9" s="3">
        <v>0</v>
      </c>
      <c r="AQ9" s="6"/>
      <c r="AR9" s="3">
        <v>26644910</v>
      </c>
      <c r="AS9" s="6">
        <v>0.5</v>
      </c>
      <c r="AT9" s="3">
        <v>0</v>
      </c>
      <c r="AU9" s="6"/>
      <c r="AV9" s="3">
        <v>2800000</v>
      </c>
      <c r="AW9" s="6">
        <v>0.5</v>
      </c>
      <c r="AX9" s="3">
        <v>1890900</v>
      </c>
      <c r="AY9" s="6">
        <v>1</v>
      </c>
      <c r="AZ9" s="3">
        <v>21919600</v>
      </c>
      <c r="BA9" s="6">
        <v>0.69104276220381089</v>
      </c>
      <c r="BB9" s="3">
        <v>14000000</v>
      </c>
      <c r="BC9" s="6">
        <v>0.61403508771929827</v>
      </c>
      <c r="BD9" s="3">
        <v>-26485900</v>
      </c>
      <c r="BE9" s="6">
        <v>0.63780257568606302</v>
      </c>
      <c r="BF9" s="3">
        <v>7600000</v>
      </c>
      <c r="BG9" s="6">
        <v>0.5</v>
      </c>
      <c r="BH9" s="3">
        <v>5640000</v>
      </c>
      <c r="BI9" s="6">
        <v>0.68033775633293125</v>
      </c>
      <c r="BJ9" s="3">
        <v>0</v>
      </c>
      <c r="BK9" s="6"/>
      <c r="BL9" s="3">
        <v>0</v>
      </c>
      <c r="BM9" s="6"/>
      <c r="BN9" s="3">
        <v>56807544</v>
      </c>
      <c r="BO9" s="6">
        <v>0.56081242557388367</v>
      </c>
      <c r="BP9" s="3">
        <v>68847399</v>
      </c>
      <c r="BQ9" s="6">
        <v>0.58450663713046302</v>
      </c>
      <c r="BR9" s="3">
        <v>7600000</v>
      </c>
      <c r="BS9" s="6">
        <v>1</v>
      </c>
      <c r="BT9" s="3">
        <v>24809199</v>
      </c>
      <c r="BU9" s="6">
        <v>0.59496195561891363</v>
      </c>
      <c r="BV9" s="3">
        <v>44484909</v>
      </c>
      <c r="BW9" s="6">
        <v>0.5</v>
      </c>
      <c r="BX9" s="3">
        <v>0</v>
      </c>
      <c r="BY9" s="6"/>
      <c r="BZ9" s="3">
        <v>0</v>
      </c>
      <c r="CA9" s="6"/>
      <c r="CB9" s="3">
        <v>571792896</v>
      </c>
      <c r="CC9" s="6">
        <v>0.58242936076941765</v>
      </c>
    </row>
    <row r="10" spans="1:81" x14ac:dyDescent="0.25">
      <c r="A10" s="10" t="s">
        <v>267</v>
      </c>
      <c r="B10" s="3">
        <v>0</v>
      </c>
      <c r="C10" s="6">
        <v>0</v>
      </c>
      <c r="D10" s="3">
        <v>0</v>
      </c>
      <c r="E10" s="6">
        <v>0</v>
      </c>
      <c r="F10" s="3">
        <v>0</v>
      </c>
      <c r="G10" s="6">
        <v>0</v>
      </c>
      <c r="H10" s="3">
        <v>0</v>
      </c>
      <c r="I10" s="6"/>
      <c r="J10" s="3">
        <v>0</v>
      </c>
      <c r="K10" s="6"/>
      <c r="L10" s="3">
        <v>0</v>
      </c>
      <c r="M10" s="6">
        <v>0</v>
      </c>
      <c r="N10" s="3">
        <v>0</v>
      </c>
      <c r="O10" s="6">
        <v>0</v>
      </c>
      <c r="P10" s="3">
        <v>0</v>
      </c>
      <c r="Q10" s="6"/>
      <c r="R10" s="3">
        <v>0</v>
      </c>
      <c r="S10" s="6"/>
      <c r="T10" s="3">
        <v>0</v>
      </c>
      <c r="U10" s="6"/>
      <c r="V10" s="3">
        <v>0</v>
      </c>
      <c r="W10" s="6">
        <v>0</v>
      </c>
      <c r="X10" s="3">
        <v>0</v>
      </c>
      <c r="Y10" s="6"/>
      <c r="Z10" s="3">
        <v>0</v>
      </c>
      <c r="AA10" s="6"/>
      <c r="AB10" s="3">
        <v>0</v>
      </c>
      <c r="AC10" s="6"/>
      <c r="AD10" s="3">
        <v>0</v>
      </c>
      <c r="AE10" s="6"/>
      <c r="AF10" s="3">
        <v>0</v>
      </c>
      <c r="AG10" s="6">
        <v>0</v>
      </c>
      <c r="AH10" s="3">
        <v>0</v>
      </c>
      <c r="AI10" s="6">
        <v>0</v>
      </c>
      <c r="AJ10" s="3">
        <v>0</v>
      </c>
      <c r="AK10" s="6">
        <v>0</v>
      </c>
      <c r="AL10" s="3">
        <v>0</v>
      </c>
      <c r="AM10" s="6">
        <v>0</v>
      </c>
      <c r="AN10" s="3">
        <v>0</v>
      </c>
      <c r="AO10" s="6">
        <v>0</v>
      </c>
      <c r="AP10" s="3">
        <v>0</v>
      </c>
      <c r="AQ10" s="6"/>
      <c r="AR10" s="3">
        <v>0</v>
      </c>
      <c r="AS10" s="6">
        <v>0</v>
      </c>
      <c r="AT10" s="3">
        <v>0</v>
      </c>
      <c r="AU10" s="6"/>
      <c r="AV10" s="3">
        <v>0</v>
      </c>
      <c r="AW10" s="6">
        <v>0</v>
      </c>
      <c r="AX10" s="3">
        <v>0</v>
      </c>
      <c r="AY10" s="6">
        <v>0</v>
      </c>
      <c r="AZ10" s="3">
        <v>0</v>
      </c>
      <c r="BA10" s="6">
        <v>0</v>
      </c>
      <c r="BB10" s="3">
        <v>0</v>
      </c>
      <c r="BC10" s="6">
        <v>0</v>
      </c>
      <c r="BD10" s="3">
        <v>0</v>
      </c>
      <c r="BE10" s="6">
        <v>0</v>
      </c>
      <c r="BF10" s="3">
        <v>0</v>
      </c>
      <c r="BG10" s="6">
        <v>0</v>
      </c>
      <c r="BH10" s="3">
        <v>0</v>
      </c>
      <c r="BI10" s="6">
        <v>0</v>
      </c>
      <c r="BJ10" s="3">
        <v>0</v>
      </c>
      <c r="BK10" s="6"/>
      <c r="BL10" s="3">
        <v>0</v>
      </c>
      <c r="BM10" s="6"/>
      <c r="BN10" s="3">
        <v>0</v>
      </c>
      <c r="BO10" s="6">
        <v>0</v>
      </c>
      <c r="BP10" s="3">
        <v>0</v>
      </c>
      <c r="BQ10" s="6">
        <v>0</v>
      </c>
      <c r="BR10" s="3">
        <v>0</v>
      </c>
      <c r="BS10" s="6">
        <v>0</v>
      </c>
      <c r="BT10" s="3">
        <v>0</v>
      </c>
      <c r="BU10" s="6">
        <v>0</v>
      </c>
      <c r="BV10" s="3">
        <v>0</v>
      </c>
      <c r="BW10" s="6">
        <v>0</v>
      </c>
      <c r="BX10" s="3">
        <v>0</v>
      </c>
      <c r="BY10" s="6"/>
      <c r="BZ10" s="3">
        <v>0</v>
      </c>
      <c r="CA10" s="6"/>
      <c r="CB10" s="3">
        <v>0</v>
      </c>
      <c r="CC10" s="6">
        <v>0</v>
      </c>
    </row>
    <row r="11" spans="1:81" x14ac:dyDescent="0.25">
      <c r="A11" s="5" t="s">
        <v>199</v>
      </c>
      <c r="B11" s="3">
        <v>12898799</v>
      </c>
      <c r="C11" s="6">
        <v>0.720651648191591</v>
      </c>
      <c r="D11" s="3">
        <v>48050994</v>
      </c>
      <c r="E11" s="6">
        <v>0.67773683513910854</v>
      </c>
      <c r="F11" s="3">
        <v>150938648</v>
      </c>
      <c r="G11" s="6">
        <v>0.30301647613948623</v>
      </c>
      <c r="H11" s="3">
        <v>0</v>
      </c>
      <c r="I11" s="6"/>
      <c r="J11" s="3">
        <v>0</v>
      </c>
      <c r="K11" s="6"/>
      <c r="L11" s="3">
        <v>72025513</v>
      </c>
      <c r="M11" s="6">
        <v>0.677278344597388</v>
      </c>
      <c r="N11" s="3">
        <v>-4933980</v>
      </c>
      <c r="O11" s="6">
        <v>0.30837375</v>
      </c>
      <c r="P11" s="3">
        <v>0</v>
      </c>
      <c r="Q11" s="6"/>
      <c r="R11" s="3">
        <v>0</v>
      </c>
      <c r="S11" s="6"/>
      <c r="T11" s="3">
        <v>0</v>
      </c>
      <c r="U11" s="6"/>
      <c r="V11" s="3">
        <v>13903660</v>
      </c>
      <c r="W11" s="6">
        <v>0.47937605116043974</v>
      </c>
      <c r="X11" s="3">
        <v>-2</v>
      </c>
      <c r="Y11" s="6">
        <v>1</v>
      </c>
      <c r="Z11" s="3">
        <v>0</v>
      </c>
      <c r="AA11" s="6"/>
      <c r="AB11" s="3">
        <v>0</v>
      </c>
      <c r="AC11" s="6"/>
      <c r="AD11" s="3">
        <v>0</v>
      </c>
      <c r="AE11" s="6"/>
      <c r="AF11" s="3">
        <v>-5540004</v>
      </c>
      <c r="AG11" s="6">
        <v>-0.27118071606929611</v>
      </c>
      <c r="AH11" s="3">
        <v>-3800000</v>
      </c>
      <c r="AI11" s="6">
        <v>-0.70370370370370372</v>
      </c>
      <c r="AJ11" s="3">
        <v>2320000</v>
      </c>
      <c r="AK11" s="6">
        <v>3.0107156821561499E-2</v>
      </c>
      <c r="AL11" s="3">
        <v>79522427</v>
      </c>
      <c r="AM11" s="6">
        <v>0.96302774189711426</v>
      </c>
      <c r="AN11" s="3">
        <v>0</v>
      </c>
      <c r="AO11" s="6">
        <v>0</v>
      </c>
      <c r="AP11" s="3">
        <v>0</v>
      </c>
      <c r="AQ11" s="6"/>
      <c r="AR11" s="3">
        <v>-33126820</v>
      </c>
      <c r="AS11" s="6">
        <v>-1.6429509497594603</v>
      </c>
      <c r="AT11" s="3">
        <v>92386619</v>
      </c>
      <c r="AU11" s="6">
        <v>1</v>
      </c>
      <c r="AV11" s="3">
        <v>-2600000</v>
      </c>
      <c r="AW11" s="6">
        <v>-0.8666666666666667</v>
      </c>
      <c r="AX11" s="3">
        <v>11797999</v>
      </c>
      <c r="AY11" s="6">
        <v>0.86186617345923877</v>
      </c>
      <c r="AZ11" s="3">
        <v>16542650</v>
      </c>
      <c r="BA11" s="6">
        <v>0.3427658262928065</v>
      </c>
      <c r="BB11" s="3">
        <v>-12600000</v>
      </c>
      <c r="BC11" s="6">
        <v>-1.2352941176470589</v>
      </c>
      <c r="BD11" s="3">
        <v>16059821</v>
      </c>
      <c r="BE11" s="6">
        <v>-0.63061350936049387</v>
      </c>
      <c r="BF11" s="3">
        <v>-21321000</v>
      </c>
      <c r="BG11" s="6">
        <v>3.4832543702009477</v>
      </c>
      <c r="BH11" s="3">
        <v>14756287</v>
      </c>
      <c r="BI11" s="6">
        <v>0.64028912770200253</v>
      </c>
      <c r="BJ11" s="3">
        <v>7859454589</v>
      </c>
      <c r="BK11" s="6">
        <v>1</v>
      </c>
      <c r="BL11" s="3">
        <v>0</v>
      </c>
      <c r="BM11" s="6"/>
      <c r="BN11" s="3">
        <v>81895735</v>
      </c>
      <c r="BO11" s="6">
        <v>0.44705151523883924</v>
      </c>
      <c r="BP11" s="3">
        <v>-67754847</v>
      </c>
      <c r="BQ11" s="6">
        <v>-1.3542207321019155</v>
      </c>
      <c r="BR11" s="3">
        <v>-260004</v>
      </c>
      <c r="BS11" s="6">
        <v>-3.5422907587415578E-2</v>
      </c>
      <c r="BT11" s="3">
        <v>-18348398</v>
      </c>
      <c r="BU11" s="6">
        <v>-0.78578513491053104</v>
      </c>
      <c r="BV11" s="3">
        <v>-10159220</v>
      </c>
      <c r="BW11" s="6">
        <v>-0.12890677469545403</v>
      </c>
      <c r="BX11" s="3">
        <v>0</v>
      </c>
      <c r="BY11" s="6"/>
      <c r="BZ11" s="3">
        <v>0</v>
      </c>
      <c r="CA11" s="6"/>
      <c r="CB11" s="3">
        <v>8292109466</v>
      </c>
      <c r="CC11" s="6">
        <v>0.89413910580200018</v>
      </c>
    </row>
    <row r="12" spans="1:81" x14ac:dyDescent="0.25">
      <c r="A12" s="10" t="s">
        <v>264</v>
      </c>
      <c r="B12" s="3">
        <v>0</v>
      </c>
      <c r="C12" s="6">
        <v>0</v>
      </c>
      <c r="D12" s="3">
        <v>24025497</v>
      </c>
      <c r="E12" s="6">
        <v>0.5</v>
      </c>
      <c r="F12" s="3">
        <v>-267874284</v>
      </c>
      <c r="G12" s="6">
        <v>-1.7747229589601201</v>
      </c>
      <c r="H12" s="3">
        <v>0</v>
      </c>
      <c r="I12" s="6"/>
      <c r="J12" s="3">
        <v>0</v>
      </c>
      <c r="K12" s="6"/>
      <c r="L12" s="3">
        <v>-16625956</v>
      </c>
      <c r="M12" s="6">
        <v>-0.23083426007670366</v>
      </c>
      <c r="N12" s="3">
        <v>-2466990</v>
      </c>
      <c r="O12" s="6">
        <v>0.5</v>
      </c>
      <c r="P12" s="3">
        <v>0</v>
      </c>
      <c r="Q12" s="6"/>
      <c r="R12" s="3">
        <v>0</v>
      </c>
      <c r="S12" s="6"/>
      <c r="T12" s="3">
        <v>0</v>
      </c>
      <c r="U12" s="6"/>
      <c r="V12" s="3">
        <v>6701831</v>
      </c>
      <c r="W12" s="6">
        <v>0.48201919494579126</v>
      </c>
      <c r="X12" s="3">
        <v>-1</v>
      </c>
      <c r="Y12" s="6">
        <v>0.5</v>
      </c>
      <c r="Z12" s="3">
        <v>0</v>
      </c>
      <c r="AA12" s="6"/>
      <c r="AB12" s="3">
        <v>0</v>
      </c>
      <c r="AC12" s="6"/>
      <c r="AD12" s="3">
        <v>0</v>
      </c>
      <c r="AE12" s="6"/>
      <c r="AF12" s="3">
        <v>-9860001</v>
      </c>
      <c r="AG12" s="6">
        <v>1.7797822889658563</v>
      </c>
      <c r="AH12" s="3">
        <v>-1900000</v>
      </c>
      <c r="AI12" s="6">
        <v>0.5</v>
      </c>
      <c r="AJ12" s="3">
        <v>0</v>
      </c>
      <c r="AK12" s="6">
        <v>0</v>
      </c>
      <c r="AL12" s="3">
        <v>0</v>
      </c>
      <c r="AM12" s="6">
        <v>0</v>
      </c>
      <c r="AN12" s="3">
        <v>0</v>
      </c>
      <c r="AO12" s="6"/>
      <c r="AP12" s="3">
        <v>0</v>
      </c>
      <c r="AQ12" s="6"/>
      <c r="AR12" s="3">
        <v>-16563910</v>
      </c>
      <c r="AS12" s="6">
        <v>0.50001509351033391</v>
      </c>
      <c r="AT12" s="3">
        <v>0</v>
      </c>
      <c r="AU12" s="6">
        <v>0</v>
      </c>
      <c r="AV12" s="3">
        <v>-1300000</v>
      </c>
      <c r="AW12" s="6">
        <v>0.5</v>
      </c>
      <c r="AX12" s="3">
        <v>0</v>
      </c>
      <c r="AY12" s="6">
        <v>0</v>
      </c>
      <c r="AZ12" s="3">
        <v>10509597</v>
      </c>
      <c r="BA12" s="6">
        <v>0.63530311044481991</v>
      </c>
      <c r="BB12" s="3">
        <v>-6800000</v>
      </c>
      <c r="BC12" s="6">
        <v>0.53968253968253965</v>
      </c>
      <c r="BD12" s="3">
        <v>7469911</v>
      </c>
      <c r="BE12" s="6">
        <v>0.4651304021383551</v>
      </c>
      <c r="BF12" s="3">
        <v>-22145500</v>
      </c>
      <c r="BG12" s="6">
        <v>1.0386707940528117</v>
      </c>
      <c r="BH12" s="3">
        <v>-750002</v>
      </c>
      <c r="BI12" s="6">
        <v>-5.0825929314061186E-2</v>
      </c>
      <c r="BJ12" s="3">
        <v>3398868175</v>
      </c>
      <c r="BK12" s="6">
        <v>0.43245598489200709</v>
      </c>
      <c r="BL12" s="3">
        <v>0</v>
      </c>
      <c r="BM12" s="6"/>
      <c r="BN12" s="3">
        <v>-6582723</v>
      </c>
      <c r="BO12" s="6">
        <v>-8.0379314014337871E-2</v>
      </c>
      <c r="BP12" s="3">
        <v>-39176847</v>
      </c>
      <c r="BQ12" s="6">
        <v>0.57821467739422394</v>
      </c>
      <c r="BR12" s="3">
        <v>0</v>
      </c>
      <c r="BS12" s="6">
        <v>0</v>
      </c>
      <c r="BT12" s="3">
        <v>-8998799</v>
      </c>
      <c r="BU12" s="6">
        <v>0.49044058233312793</v>
      </c>
      <c r="BV12" s="3">
        <v>-17249609</v>
      </c>
      <c r="BW12" s="6">
        <v>1.697926514043401</v>
      </c>
      <c r="BX12" s="3">
        <v>0</v>
      </c>
      <c r="BY12" s="6"/>
      <c r="BZ12" s="3">
        <v>0</v>
      </c>
      <c r="CA12" s="6"/>
      <c r="CB12" s="3">
        <v>3029280389</v>
      </c>
      <c r="CC12" s="6">
        <v>0.36532083921719904</v>
      </c>
    </row>
    <row r="13" spans="1:81" x14ac:dyDescent="0.25">
      <c r="A13" s="10" t="s">
        <v>265</v>
      </c>
      <c r="B13" s="3">
        <v>0</v>
      </c>
      <c r="C13" s="6">
        <v>0</v>
      </c>
      <c r="D13" s="3">
        <v>0</v>
      </c>
      <c r="E13" s="6">
        <v>0</v>
      </c>
      <c r="F13" s="3">
        <v>0</v>
      </c>
      <c r="G13" s="6">
        <v>0</v>
      </c>
      <c r="H13" s="3">
        <v>0</v>
      </c>
      <c r="I13" s="6"/>
      <c r="J13" s="3">
        <v>0</v>
      </c>
      <c r="K13" s="6"/>
      <c r="L13" s="3">
        <v>0</v>
      </c>
      <c r="M13" s="6">
        <v>0</v>
      </c>
      <c r="N13" s="3">
        <v>0</v>
      </c>
      <c r="O13" s="6">
        <v>0</v>
      </c>
      <c r="P13" s="3">
        <v>0</v>
      </c>
      <c r="Q13" s="6"/>
      <c r="R13" s="3">
        <v>0</v>
      </c>
      <c r="S13" s="6"/>
      <c r="T13" s="3">
        <v>0</v>
      </c>
      <c r="U13" s="6"/>
      <c r="V13" s="3">
        <v>0</v>
      </c>
      <c r="W13" s="6">
        <v>0</v>
      </c>
      <c r="X13" s="3">
        <v>0</v>
      </c>
      <c r="Y13" s="6">
        <v>0</v>
      </c>
      <c r="Z13" s="3">
        <v>0</v>
      </c>
      <c r="AA13" s="6"/>
      <c r="AB13" s="3">
        <v>0</v>
      </c>
      <c r="AC13" s="6"/>
      <c r="AD13" s="3">
        <v>0</v>
      </c>
      <c r="AE13" s="6"/>
      <c r="AF13" s="3">
        <v>0</v>
      </c>
      <c r="AG13" s="6">
        <v>0</v>
      </c>
      <c r="AH13" s="3">
        <v>0</v>
      </c>
      <c r="AI13" s="6">
        <v>0</v>
      </c>
      <c r="AJ13" s="3">
        <v>0</v>
      </c>
      <c r="AK13" s="6">
        <v>0</v>
      </c>
      <c r="AL13" s="3">
        <v>0</v>
      </c>
      <c r="AM13" s="6">
        <v>0</v>
      </c>
      <c r="AN13" s="3">
        <v>0</v>
      </c>
      <c r="AO13" s="6"/>
      <c r="AP13" s="3">
        <v>0</v>
      </c>
      <c r="AQ13" s="6"/>
      <c r="AR13" s="3">
        <v>0</v>
      </c>
      <c r="AS13" s="6">
        <v>0</v>
      </c>
      <c r="AT13" s="3">
        <v>0</v>
      </c>
      <c r="AU13" s="6">
        <v>0</v>
      </c>
      <c r="AV13" s="3">
        <v>0</v>
      </c>
      <c r="AW13" s="6">
        <v>0</v>
      </c>
      <c r="AX13" s="3">
        <v>0</v>
      </c>
      <c r="AY13" s="6">
        <v>0</v>
      </c>
      <c r="AZ13" s="3">
        <v>0</v>
      </c>
      <c r="BA13" s="6">
        <v>0</v>
      </c>
      <c r="BB13" s="3">
        <v>0</v>
      </c>
      <c r="BC13" s="6">
        <v>0</v>
      </c>
      <c r="BD13" s="3">
        <v>0</v>
      </c>
      <c r="BE13" s="6">
        <v>0</v>
      </c>
      <c r="BF13" s="3">
        <v>0</v>
      </c>
      <c r="BG13" s="6">
        <v>0</v>
      </c>
      <c r="BH13" s="3">
        <v>0</v>
      </c>
      <c r="BI13" s="6">
        <v>0</v>
      </c>
      <c r="BJ13" s="3">
        <v>0</v>
      </c>
      <c r="BK13" s="6">
        <v>0</v>
      </c>
      <c r="BL13" s="3">
        <v>0</v>
      </c>
      <c r="BM13" s="6"/>
      <c r="BN13" s="3">
        <v>0</v>
      </c>
      <c r="BO13" s="6">
        <v>0</v>
      </c>
      <c r="BP13" s="3">
        <v>0</v>
      </c>
      <c r="BQ13" s="6">
        <v>0</v>
      </c>
      <c r="BR13" s="3">
        <v>0</v>
      </c>
      <c r="BS13" s="6">
        <v>0</v>
      </c>
      <c r="BT13" s="3">
        <v>0</v>
      </c>
      <c r="BU13" s="6">
        <v>0</v>
      </c>
      <c r="BV13" s="3">
        <v>0</v>
      </c>
      <c r="BW13" s="6">
        <v>0</v>
      </c>
      <c r="BX13" s="3">
        <v>0</v>
      </c>
      <c r="BY13" s="6"/>
      <c r="BZ13" s="3">
        <v>0</v>
      </c>
      <c r="CA13" s="6"/>
      <c r="CB13" s="3">
        <v>0</v>
      </c>
      <c r="CC13" s="6">
        <v>0</v>
      </c>
    </row>
    <row r="14" spans="1:81" x14ac:dyDescent="0.25">
      <c r="A14" s="10" t="s">
        <v>266</v>
      </c>
      <c r="B14" s="3">
        <v>12898799</v>
      </c>
      <c r="C14" s="6">
        <v>1</v>
      </c>
      <c r="D14" s="3">
        <v>24025497</v>
      </c>
      <c r="E14" s="6">
        <v>0.5</v>
      </c>
      <c r="F14" s="3">
        <v>418812932</v>
      </c>
      <c r="G14" s="6">
        <v>2.7747229589601199</v>
      </c>
      <c r="H14" s="3">
        <v>0</v>
      </c>
      <c r="I14" s="6"/>
      <c r="J14" s="3">
        <v>0</v>
      </c>
      <c r="K14" s="6"/>
      <c r="L14" s="3">
        <v>88651469</v>
      </c>
      <c r="M14" s="6">
        <v>1.2308342600767037</v>
      </c>
      <c r="N14" s="3">
        <v>-2466990</v>
      </c>
      <c r="O14" s="6">
        <v>0.5</v>
      </c>
      <c r="P14" s="3">
        <v>0</v>
      </c>
      <c r="Q14" s="6"/>
      <c r="R14" s="3">
        <v>0</v>
      </c>
      <c r="S14" s="6"/>
      <c r="T14" s="3">
        <v>0</v>
      </c>
      <c r="U14" s="6"/>
      <c r="V14" s="3">
        <v>7201829</v>
      </c>
      <c r="W14" s="6">
        <v>0.51798080505420874</v>
      </c>
      <c r="X14" s="3">
        <v>-1</v>
      </c>
      <c r="Y14" s="6">
        <v>0.5</v>
      </c>
      <c r="Z14" s="3">
        <v>0</v>
      </c>
      <c r="AA14" s="6"/>
      <c r="AB14" s="3">
        <v>0</v>
      </c>
      <c r="AC14" s="6"/>
      <c r="AD14" s="3">
        <v>0</v>
      </c>
      <c r="AE14" s="6"/>
      <c r="AF14" s="3">
        <v>4319997</v>
      </c>
      <c r="AG14" s="6">
        <v>-0.77978228896585633</v>
      </c>
      <c r="AH14" s="3">
        <v>-1900000</v>
      </c>
      <c r="AI14" s="6">
        <v>0.5</v>
      </c>
      <c r="AJ14" s="3">
        <v>2320000</v>
      </c>
      <c r="AK14" s="6">
        <v>1</v>
      </c>
      <c r="AL14" s="3">
        <v>79522427</v>
      </c>
      <c r="AM14" s="6">
        <v>1</v>
      </c>
      <c r="AN14" s="3">
        <v>0</v>
      </c>
      <c r="AO14" s="6"/>
      <c r="AP14" s="3">
        <v>0</v>
      </c>
      <c r="AQ14" s="6"/>
      <c r="AR14" s="3">
        <v>-16562910</v>
      </c>
      <c r="AS14" s="6">
        <v>0.49998490648966609</v>
      </c>
      <c r="AT14" s="3">
        <v>92386619</v>
      </c>
      <c r="AU14" s="6">
        <v>1</v>
      </c>
      <c r="AV14" s="3">
        <v>-1300000</v>
      </c>
      <c r="AW14" s="6">
        <v>0.5</v>
      </c>
      <c r="AX14" s="3">
        <v>11797999</v>
      </c>
      <c r="AY14" s="6">
        <v>1</v>
      </c>
      <c r="AZ14" s="3">
        <v>6033053</v>
      </c>
      <c r="BA14" s="6">
        <v>0.36469688955518009</v>
      </c>
      <c r="BB14" s="3">
        <v>-5800000</v>
      </c>
      <c r="BC14" s="6">
        <v>0.46031746031746029</v>
      </c>
      <c r="BD14" s="3">
        <v>8589910</v>
      </c>
      <c r="BE14" s="6">
        <v>0.5348695978616449</v>
      </c>
      <c r="BF14" s="3">
        <v>824500</v>
      </c>
      <c r="BG14" s="6">
        <v>-3.8670794052811784E-2</v>
      </c>
      <c r="BH14" s="3">
        <v>15506289</v>
      </c>
      <c r="BI14" s="6">
        <v>1.0508259293140612</v>
      </c>
      <c r="BJ14" s="3">
        <v>4460586414</v>
      </c>
      <c r="BK14" s="6">
        <v>0.56754401510799291</v>
      </c>
      <c r="BL14" s="3">
        <v>0</v>
      </c>
      <c r="BM14" s="6"/>
      <c r="BN14" s="3">
        <v>88478458</v>
      </c>
      <c r="BO14" s="6">
        <v>1.0803793140143378</v>
      </c>
      <c r="BP14" s="3">
        <v>-28578000</v>
      </c>
      <c r="BQ14" s="6">
        <v>0.42178532260577606</v>
      </c>
      <c r="BR14" s="3">
        <v>-260004</v>
      </c>
      <c r="BS14" s="6">
        <v>1</v>
      </c>
      <c r="BT14" s="3">
        <v>-9349599</v>
      </c>
      <c r="BU14" s="6">
        <v>0.50955941766687207</v>
      </c>
      <c r="BV14" s="3">
        <v>7090389</v>
      </c>
      <c r="BW14" s="6">
        <v>-0.697926514043401</v>
      </c>
      <c r="BX14" s="3">
        <v>0</v>
      </c>
      <c r="BY14" s="6"/>
      <c r="BZ14" s="3">
        <v>0</v>
      </c>
      <c r="CA14" s="6"/>
      <c r="CB14" s="3">
        <v>5262829077</v>
      </c>
      <c r="CC14" s="6">
        <v>0.63467916078280096</v>
      </c>
    </row>
    <row r="15" spans="1:81" x14ac:dyDescent="0.25">
      <c r="A15" s="10" t="s">
        <v>267</v>
      </c>
      <c r="B15" s="3">
        <v>0</v>
      </c>
      <c r="C15" s="6">
        <v>0</v>
      </c>
      <c r="D15" s="3">
        <v>0</v>
      </c>
      <c r="E15" s="6">
        <v>0</v>
      </c>
      <c r="F15" s="3">
        <v>0</v>
      </c>
      <c r="G15" s="6">
        <v>0</v>
      </c>
      <c r="H15" s="3">
        <v>0</v>
      </c>
      <c r="I15" s="6"/>
      <c r="J15" s="3">
        <v>0</v>
      </c>
      <c r="K15" s="6"/>
      <c r="L15" s="3">
        <v>0</v>
      </c>
      <c r="M15" s="6">
        <v>0</v>
      </c>
      <c r="N15" s="3">
        <v>0</v>
      </c>
      <c r="O15" s="6">
        <v>0</v>
      </c>
      <c r="P15" s="3">
        <v>0</v>
      </c>
      <c r="Q15" s="6"/>
      <c r="R15" s="3">
        <v>0</v>
      </c>
      <c r="S15" s="6"/>
      <c r="T15" s="3">
        <v>0</v>
      </c>
      <c r="U15" s="6"/>
      <c r="V15" s="3">
        <v>0</v>
      </c>
      <c r="W15" s="6">
        <v>0</v>
      </c>
      <c r="X15" s="3">
        <v>0</v>
      </c>
      <c r="Y15" s="6">
        <v>0</v>
      </c>
      <c r="Z15" s="3">
        <v>0</v>
      </c>
      <c r="AA15" s="6"/>
      <c r="AB15" s="3">
        <v>0</v>
      </c>
      <c r="AC15" s="6"/>
      <c r="AD15" s="3">
        <v>0</v>
      </c>
      <c r="AE15" s="6"/>
      <c r="AF15" s="3">
        <v>0</v>
      </c>
      <c r="AG15" s="6">
        <v>0</v>
      </c>
      <c r="AH15" s="3">
        <v>0</v>
      </c>
      <c r="AI15" s="6">
        <v>0</v>
      </c>
      <c r="AJ15" s="3">
        <v>0</v>
      </c>
      <c r="AK15" s="6">
        <v>0</v>
      </c>
      <c r="AL15" s="3">
        <v>0</v>
      </c>
      <c r="AM15" s="6">
        <v>0</v>
      </c>
      <c r="AN15" s="3">
        <v>0</v>
      </c>
      <c r="AO15" s="6"/>
      <c r="AP15" s="3">
        <v>0</v>
      </c>
      <c r="AQ15" s="6"/>
      <c r="AR15" s="3">
        <v>0</v>
      </c>
      <c r="AS15" s="6">
        <v>0</v>
      </c>
      <c r="AT15" s="3">
        <v>0</v>
      </c>
      <c r="AU15" s="6">
        <v>0</v>
      </c>
      <c r="AV15" s="3">
        <v>0</v>
      </c>
      <c r="AW15" s="6">
        <v>0</v>
      </c>
      <c r="AX15" s="3">
        <v>0</v>
      </c>
      <c r="AY15" s="6">
        <v>0</v>
      </c>
      <c r="AZ15" s="3">
        <v>0</v>
      </c>
      <c r="BA15" s="6">
        <v>0</v>
      </c>
      <c r="BB15" s="3">
        <v>0</v>
      </c>
      <c r="BC15" s="6">
        <v>0</v>
      </c>
      <c r="BD15" s="3">
        <v>0</v>
      </c>
      <c r="BE15" s="6">
        <v>0</v>
      </c>
      <c r="BF15" s="3">
        <v>0</v>
      </c>
      <c r="BG15" s="6">
        <v>0</v>
      </c>
      <c r="BH15" s="3">
        <v>0</v>
      </c>
      <c r="BI15" s="6">
        <v>0</v>
      </c>
      <c r="BJ15" s="3">
        <v>0</v>
      </c>
      <c r="BK15" s="6">
        <v>0</v>
      </c>
      <c r="BL15" s="3">
        <v>0</v>
      </c>
      <c r="BM15" s="6"/>
      <c r="BN15" s="3">
        <v>0</v>
      </c>
      <c r="BO15" s="6">
        <v>0</v>
      </c>
      <c r="BP15" s="3">
        <v>0</v>
      </c>
      <c r="BQ15" s="6">
        <v>0</v>
      </c>
      <c r="BR15" s="3">
        <v>0</v>
      </c>
      <c r="BS15" s="6">
        <v>0</v>
      </c>
      <c r="BT15" s="3">
        <v>0</v>
      </c>
      <c r="BU15" s="6">
        <v>0</v>
      </c>
      <c r="BV15" s="3">
        <v>0</v>
      </c>
      <c r="BW15" s="6">
        <v>0</v>
      </c>
      <c r="BX15" s="3">
        <v>0</v>
      </c>
      <c r="BY15" s="6"/>
      <c r="BZ15" s="3">
        <v>0</v>
      </c>
      <c r="CA15" s="6"/>
      <c r="CB15" s="3">
        <v>0</v>
      </c>
      <c r="CC15" s="6">
        <v>0</v>
      </c>
    </row>
    <row r="16" spans="1:81" x14ac:dyDescent="0.25">
      <c r="A16" s="5" t="s">
        <v>181</v>
      </c>
      <c r="B16" s="3">
        <v>17898799</v>
      </c>
      <c r="C16" s="6">
        <v>1</v>
      </c>
      <c r="D16" s="3">
        <v>70899192</v>
      </c>
      <c r="E16" s="6">
        <v>1</v>
      </c>
      <c r="F16" s="3">
        <v>498120267</v>
      </c>
      <c r="G16" s="6">
        <v>1</v>
      </c>
      <c r="H16" s="3">
        <v>0</v>
      </c>
      <c r="I16" s="6"/>
      <c r="J16" s="3">
        <v>0</v>
      </c>
      <c r="K16" s="6"/>
      <c r="L16" s="3">
        <v>106345513</v>
      </c>
      <c r="M16" s="6">
        <v>1</v>
      </c>
      <c r="N16" s="3">
        <v>-16000000</v>
      </c>
      <c r="O16" s="6">
        <v>1</v>
      </c>
      <c r="P16" s="3">
        <v>0</v>
      </c>
      <c r="Q16" s="6"/>
      <c r="R16" s="3">
        <v>0</v>
      </c>
      <c r="S16" s="6"/>
      <c r="T16" s="3">
        <v>0</v>
      </c>
      <c r="U16" s="6"/>
      <c r="V16" s="3">
        <v>29003660</v>
      </c>
      <c r="W16" s="6">
        <v>1</v>
      </c>
      <c r="X16" s="3">
        <v>-2</v>
      </c>
      <c r="Y16" s="6">
        <v>1</v>
      </c>
      <c r="Z16" s="3">
        <v>0</v>
      </c>
      <c r="AA16" s="6"/>
      <c r="AB16" s="3">
        <v>0</v>
      </c>
      <c r="AC16" s="6"/>
      <c r="AD16" s="3">
        <v>0</v>
      </c>
      <c r="AE16" s="6"/>
      <c r="AF16" s="3">
        <v>20429196</v>
      </c>
      <c r="AG16" s="6">
        <v>1</v>
      </c>
      <c r="AH16" s="3">
        <v>5400000</v>
      </c>
      <c r="AI16" s="6">
        <v>1</v>
      </c>
      <c r="AJ16" s="3">
        <v>77058090</v>
      </c>
      <c r="AK16" s="6">
        <v>1</v>
      </c>
      <c r="AL16" s="3">
        <v>82575427</v>
      </c>
      <c r="AM16" s="6">
        <v>1</v>
      </c>
      <c r="AN16" s="3">
        <v>779250</v>
      </c>
      <c r="AO16" s="6">
        <v>1</v>
      </c>
      <c r="AP16" s="3">
        <v>0</v>
      </c>
      <c r="AQ16" s="6"/>
      <c r="AR16" s="3">
        <v>20163000</v>
      </c>
      <c r="AS16" s="6">
        <v>1</v>
      </c>
      <c r="AT16" s="3">
        <v>92386619</v>
      </c>
      <c r="AU16" s="6">
        <v>1</v>
      </c>
      <c r="AV16" s="3">
        <v>3000000</v>
      </c>
      <c r="AW16" s="6">
        <v>1</v>
      </c>
      <c r="AX16" s="3">
        <v>13688899</v>
      </c>
      <c r="AY16" s="6">
        <v>1</v>
      </c>
      <c r="AZ16" s="3">
        <v>48262250</v>
      </c>
      <c r="BA16" s="6">
        <v>1</v>
      </c>
      <c r="BB16" s="3">
        <v>10200000</v>
      </c>
      <c r="BC16" s="6">
        <v>1</v>
      </c>
      <c r="BD16" s="3">
        <v>-25466979</v>
      </c>
      <c r="BE16" s="6">
        <v>1</v>
      </c>
      <c r="BF16" s="3">
        <v>-6121000</v>
      </c>
      <c r="BG16" s="6">
        <v>1</v>
      </c>
      <c r="BH16" s="3">
        <v>23046287</v>
      </c>
      <c r="BI16" s="6">
        <v>1</v>
      </c>
      <c r="BJ16" s="3">
        <v>7859454589</v>
      </c>
      <c r="BK16" s="6">
        <v>1</v>
      </c>
      <c r="BL16" s="3">
        <v>0</v>
      </c>
      <c r="BM16" s="6"/>
      <c r="BN16" s="3">
        <v>183190823</v>
      </c>
      <c r="BO16" s="6">
        <v>1</v>
      </c>
      <c r="BP16" s="3">
        <v>50032351</v>
      </c>
      <c r="BQ16" s="6">
        <v>1</v>
      </c>
      <c r="BR16" s="3">
        <v>7339996</v>
      </c>
      <c r="BS16" s="6">
        <v>1</v>
      </c>
      <c r="BT16" s="3">
        <v>23350401</v>
      </c>
      <c r="BU16" s="6">
        <v>1</v>
      </c>
      <c r="BV16" s="3">
        <v>78810598</v>
      </c>
      <c r="BW16" s="6">
        <v>1</v>
      </c>
      <c r="BX16" s="3">
        <v>0</v>
      </c>
      <c r="BY16" s="6"/>
      <c r="BZ16" s="3">
        <v>0</v>
      </c>
      <c r="CA16" s="6"/>
      <c r="CB16" s="3">
        <v>9273847226</v>
      </c>
      <c r="CC16" s="6">
        <v>1</v>
      </c>
    </row>
  </sheetData>
  <mergeCells count="1">
    <mergeCell ref="A1:A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BD60-9516-45F0-8E5D-9F71018AE01F}">
  <dimension ref="A1:M215"/>
  <sheetViews>
    <sheetView workbookViewId="0"/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2.140625" bestFit="1" customWidth="1"/>
    <col min="5" max="5" width="14" bestFit="1" customWidth="1"/>
    <col min="6" max="6" width="13.28515625" bestFit="1" customWidth="1"/>
    <col min="7" max="7" width="37.42578125" bestFit="1" customWidth="1"/>
    <col min="8" max="8" width="27.140625" bestFit="1" customWidth="1"/>
    <col min="9" max="9" width="12" bestFit="1" customWidth="1"/>
    <col min="10" max="10" width="11.85546875" bestFit="1" customWidth="1"/>
    <col min="11" max="11" width="13.28515625" bestFit="1" customWidth="1"/>
    <col min="12" max="12" width="13.28515625" customWidth="1"/>
    <col min="13" max="13" width="13.140625" style="2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188</v>
      </c>
      <c r="E1" t="s">
        <v>189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2" t="s">
        <v>194</v>
      </c>
    </row>
    <row r="2" spans="1:13" x14ac:dyDescent="0.25">
      <c r="A2" s="2" t="s">
        <v>13</v>
      </c>
      <c r="B2" s="2" t="s">
        <v>2</v>
      </c>
      <c r="C2" s="2" t="s">
        <v>263</v>
      </c>
      <c r="D2" s="2" t="s">
        <v>190</v>
      </c>
      <c r="E2" s="2" t="s">
        <v>191</v>
      </c>
      <c r="F2" s="2" t="s">
        <v>14</v>
      </c>
      <c r="G2" s="2" t="s">
        <v>15</v>
      </c>
      <c r="H2" s="2" t="s">
        <v>16</v>
      </c>
      <c r="I2" s="3">
        <v>0</v>
      </c>
      <c r="J2" s="3">
        <v>0</v>
      </c>
      <c r="K2" s="3">
        <v>0</v>
      </c>
      <c r="L2" s="3">
        <v>0</v>
      </c>
      <c r="M2" s="2" t="s">
        <v>196</v>
      </c>
    </row>
    <row r="3" spans="1:13" x14ac:dyDescent="0.25">
      <c r="A3" s="2" t="s">
        <v>13</v>
      </c>
      <c r="B3" s="2" t="s">
        <v>2</v>
      </c>
      <c r="C3" s="2" t="s">
        <v>263</v>
      </c>
      <c r="D3" s="2" t="s">
        <v>190</v>
      </c>
      <c r="E3" s="2" t="s">
        <v>191</v>
      </c>
      <c r="F3" s="2" t="s">
        <v>14</v>
      </c>
      <c r="G3" s="2" t="s">
        <v>15</v>
      </c>
      <c r="H3" s="2" t="s">
        <v>16</v>
      </c>
      <c r="I3" s="3">
        <v>0</v>
      </c>
      <c r="J3" s="3">
        <v>0</v>
      </c>
      <c r="K3" s="3">
        <v>0</v>
      </c>
      <c r="L3" s="3">
        <v>0</v>
      </c>
      <c r="M3" s="2" t="s">
        <v>197</v>
      </c>
    </row>
    <row r="4" spans="1:13" x14ac:dyDescent="0.25">
      <c r="A4" s="2" t="s">
        <v>13</v>
      </c>
      <c r="B4" s="2" t="s">
        <v>2</v>
      </c>
      <c r="C4" s="2" t="s">
        <v>263</v>
      </c>
      <c r="D4" s="2" t="s">
        <v>190</v>
      </c>
      <c r="E4" s="2" t="s">
        <v>191</v>
      </c>
      <c r="F4" s="2" t="s">
        <v>14</v>
      </c>
      <c r="G4" s="2" t="s">
        <v>17</v>
      </c>
      <c r="H4" s="2" t="s">
        <v>16</v>
      </c>
      <c r="I4" s="3">
        <v>5258000</v>
      </c>
      <c r="J4" s="3">
        <v>0</v>
      </c>
      <c r="K4" s="3">
        <v>5258000</v>
      </c>
      <c r="L4" s="3">
        <v>0</v>
      </c>
      <c r="M4" s="2" t="s">
        <v>196</v>
      </c>
    </row>
    <row r="5" spans="1:13" x14ac:dyDescent="0.25">
      <c r="A5" s="2" t="s">
        <v>13</v>
      </c>
      <c r="B5" s="2" t="s">
        <v>2</v>
      </c>
      <c r="C5" s="2" t="s">
        <v>263</v>
      </c>
      <c r="D5" s="2" t="s">
        <v>190</v>
      </c>
      <c r="E5" s="2" t="s">
        <v>191</v>
      </c>
      <c r="F5" s="2" t="s">
        <v>14</v>
      </c>
      <c r="G5" s="2" t="s">
        <v>17</v>
      </c>
      <c r="H5" s="2" t="s">
        <v>16</v>
      </c>
      <c r="I5" s="3">
        <v>989276600</v>
      </c>
      <c r="J5" s="3">
        <v>0</v>
      </c>
      <c r="K5" s="3">
        <v>1127757601</v>
      </c>
      <c r="L5" s="3">
        <v>0</v>
      </c>
      <c r="M5" s="2" t="s">
        <v>197</v>
      </c>
    </row>
    <row r="6" spans="1:13" x14ac:dyDescent="0.25">
      <c r="A6" s="2" t="s">
        <v>13</v>
      </c>
      <c r="B6" s="2" t="s">
        <v>2</v>
      </c>
      <c r="C6" s="2" t="s">
        <v>263</v>
      </c>
      <c r="D6" s="2" t="s">
        <v>190</v>
      </c>
      <c r="E6" s="2" t="s">
        <v>191</v>
      </c>
      <c r="F6" s="2" t="s">
        <v>14</v>
      </c>
      <c r="G6" s="2" t="s">
        <v>18</v>
      </c>
      <c r="H6" s="2" t="s">
        <v>16</v>
      </c>
      <c r="I6" s="3">
        <v>0</v>
      </c>
      <c r="J6" s="3">
        <v>0</v>
      </c>
      <c r="K6" s="3">
        <v>2500000</v>
      </c>
      <c r="L6" s="3">
        <v>0</v>
      </c>
      <c r="M6" s="2" t="s">
        <v>196</v>
      </c>
    </row>
    <row r="7" spans="1:13" x14ac:dyDescent="0.25">
      <c r="A7" s="2" t="s">
        <v>13</v>
      </c>
      <c r="B7" s="2" t="s">
        <v>2</v>
      </c>
      <c r="C7" s="2" t="s">
        <v>263</v>
      </c>
      <c r="D7" s="2" t="s">
        <v>190</v>
      </c>
      <c r="E7" s="2" t="s">
        <v>191</v>
      </c>
      <c r="F7" s="2" t="s">
        <v>14</v>
      </c>
      <c r="G7" s="2" t="s">
        <v>18</v>
      </c>
      <c r="H7" s="2" t="s">
        <v>16</v>
      </c>
      <c r="I7" s="3">
        <v>14759000</v>
      </c>
      <c r="J7" s="3">
        <v>0</v>
      </c>
      <c r="K7" s="3">
        <v>124460660</v>
      </c>
      <c r="L7" s="3">
        <v>0</v>
      </c>
      <c r="M7" s="2" t="s">
        <v>197</v>
      </c>
    </row>
    <row r="8" spans="1:13" x14ac:dyDescent="0.25">
      <c r="A8" s="2" t="s">
        <v>13</v>
      </c>
      <c r="B8" s="2" t="s">
        <v>2</v>
      </c>
      <c r="C8" s="2" t="s">
        <v>263</v>
      </c>
      <c r="D8" s="2" t="s">
        <v>190</v>
      </c>
      <c r="E8" s="2" t="s">
        <v>191</v>
      </c>
      <c r="F8" s="2" t="s">
        <v>14</v>
      </c>
      <c r="G8" s="2" t="s">
        <v>19</v>
      </c>
      <c r="H8" s="2" t="s">
        <v>16</v>
      </c>
      <c r="I8" s="3">
        <v>0</v>
      </c>
      <c r="J8" s="3">
        <v>0</v>
      </c>
      <c r="K8" s="3">
        <v>0</v>
      </c>
      <c r="L8" s="3">
        <v>0</v>
      </c>
      <c r="M8" s="2" t="s">
        <v>196</v>
      </c>
    </row>
    <row r="9" spans="1:13" x14ac:dyDescent="0.25">
      <c r="A9" s="2" t="s">
        <v>13</v>
      </c>
      <c r="B9" s="2" t="s">
        <v>2</v>
      </c>
      <c r="C9" s="2" t="s">
        <v>263</v>
      </c>
      <c r="D9" s="2" t="s">
        <v>190</v>
      </c>
      <c r="E9" s="2" t="s">
        <v>191</v>
      </c>
      <c r="F9" s="2" t="s">
        <v>14</v>
      </c>
      <c r="G9" s="2" t="s">
        <v>19</v>
      </c>
      <c r="H9" s="2" t="s">
        <v>16</v>
      </c>
      <c r="I9" s="3">
        <v>0</v>
      </c>
      <c r="J9" s="3">
        <v>0</v>
      </c>
      <c r="K9" s="3">
        <v>0</v>
      </c>
      <c r="L9" s="3">
        <v>0</v>
      </c>
      <c r="M9" s="2" t="s">
        <v>197</v>
      </c>
    </row>
    <row r="10" spans="1:13" x14ac:dyDescent="0.25">
      <c r="A10" s="2" t="s">
        <v>13</v>
      </c>
      <c r="B10" s="2" t="s">
        <v>2</v>
      </c>
      <c r="C10" s="2" t="s">
        <v>263</v>
      </c>
      <c r="D10" s="2" t="s">
        <v>190</v>
      </c>
      <c r="E10" s="2" t="s">
        <v>191</v>
      </c>
      <c r="F10" s="2" t="s">
        <v>14</v>
      </c>
      <c r="G10" s="2" t="s">
        <v>20</v>
      </c>
      <c r="H10" s="2" t="s">
        <v>16</v>
      </c>
      <c r="I10" s="3">
        <v>0</v>
      </c>
      <c r="J10" s="3">
        <v>0</v>
      </c>
      <c r="K10" s="3">
        <v>0</v>
      </c>
      <c r="L10" s="3">
        <v>0</v>
      </c>
      <c r="M10" s="2" t="s">
        <v>196</v>
      </c>
    </row>
    <row r="11" spans="1:13" x14ac:dyDescent="0.25">
      <c r="A11" s="2" t="s">
        <v>13</v>
      </c>
      <c r="B11" s="2" t="s">
        <v>2</v>
      </c>
      <c r="C11" s="2" t="s">
        <v>263</v>
      </c>
      <c r="D11" s="2" t="s">
        <v>190</v>
      </c>
      <c r="E11" s="2" t="s">
        <v>191</v>
      </c>
      <c r="F11" s="2" t="s">
        <v>14</v>
      </c>
      <c r="G11" s="2" t="s">
        <v>20</v>
      </c>
      <c r="H11" s="2" t="s">
        <v>16</v>
      </c>
      <c r="I11" s="3">
        <v>0</v>
      </c>
      <c r="J11" s="3">
        <v>0</v>
      </c>
      <c r="K11" s="3">
        <v>61578192</v>
      </c>
      <c r="L11" s="3">
        <v>0</v>
      </c>
      <c r="M11" s="2" t="s">
        <v>197</v>
      </c>
    </row>
    <row r="12" spans="1:13" x14ac:dyDescent="0.25">
      <c r="A12" s="2" t="s">
        <v>13</v>
      </c>
      <c r="B12" s="2" t="s">
        <v>2</v>
      </c>
      <c r="C12" s="2" t="s">
        <v>263</v>
      </c>
      <c r="D12" s="2" t="s">
        <v>190</v>
      </c>
      <c r="E12" s="2" t="s">
        <v>191</v>
      </c>
      <c r="F12" s="2" t="s">
        <v>14</v>
      </c>
      <c r="G12" s="2" t="s">
        <v>21</v>
      </c>
      <c r="H12" s="2" t="s">
        <v>16</v>
      </c>
      <c r="I12" s="3">
        <v>0</v>
      </c>
      <c r="J12" s="3">
        <v>0</v>
      </c>
      <c r="K12" s="3">
        <v>0</v>
      </c>
      <c r="L12" s="3">
        <v>0</v>
      </c>
      <c r="M12" s="2" t="s">
        <v>196</v>
      </c>
    </row>
    <row r="13" spans="1:13" x14ac:dyDescent="0.25">
      <c r="A13" s="2" t="s">
        <v>13</v>
      </c>
      <c r="B13" s="2" t="s">
        <v>2</v>
      </c>
      <c r="C13" s="2" t="s">
        <v>263</v>
      </c>
      <c r="D13" s="2" t="s">
        <v>190</v>
      </c>
      <c r="E13" s="2" t="s">
        <v>191</v>
      </c>
      <c r="F13" s="2" t="s">
        <v>14</v>
      </c>
      <c r="G13" s="2" t="s">
        <v>21</v>
      </c>
      <c r="H13" s="2" t="s">
        <v>16</v>
      </c>
      <c r="I13" s="3">
        <v>0</v>
      </c>
      <c r="J13" s="3">
        <v>0</v>
      </c>
      <c r="K13" s="3">
        <v>0</v>
      </c>
      <c r="L13" s="3">
        <v>0</v>
      </c>
      <c r="M13" s="2" t="s">
        <v>197</v>
      </c>
    </row>
    <row r="14" spans="1:13" x14ac:dyDescent="0.25">
      <c r="A14" s="2" t="s">
        <v>13</v>
      </c>
      <c r="B14" s="2" t="s">
        <v>2</v>
      </c>
      <c r="C14" s="2" t="s">
        <v>263</v>
      </c>
      <c r="D14" s="2" t="s">
        <v>190</v>
      </c>
      <c r="E14" s="2" t="s">
        <v>191</v>
      </c>
      <c r="F14" s="2" t="s">
        <v>14</v>
      </c>
      <c r="G14" s="2" t="s">
        <v>22</v>
      </c>
      <c r="H14" s="2" t="s">
        <v>16</v>
      </c>
      <c r="I14" s="3">
        <v>0</v>
      </c>
      <c r="J14" s="3">
        <v>0</v>
      </c>
      <c r="K14" s="3">
        <v>0</v>
      </c>
      <c r="L14" s="3">
        <v>0</v>
      </c>
      <c r="M14" s="2" t="s">
        <v>196</v>
      </c>
    </row>
    <row r="15" spans="1:13" x14ac:dyDescent="0.25">
      <c r="A15" s="2" t="s">
        <v>13</v>
      </c>
      <c r="B15" s="2" t="s">
        <v>2</v>
      </c>
      <c r="C15" s="2" t="s">
        <v>263</v>
      </c>
      <c r="D15" s="2" t="s">
        <v>190</v>
      </c>
      <c r="E15" s="2" t="s">
        <v>191</v>
      </c>
      <c r="F15" s="2" t="s">
        <v>14</v>
      </c>
      <c r="G15" s="2" t="s">
        <v>22</v>
      </c>
      <c r="H15" s="2" t="s">
        <v>16</v>
      </c>
      <c r="I15" s="3">
        <v>0</v>
      </c>
      <c r="J15" s="3">
        <v>0</v>
      </c>
      <c r="K15" s="3">
        <v>0</v>
      </c>
      <c r="L15" s="3">
        <v>0</v>
      </c>
      <c r="M15" s="2" t="s">
        <v>197</v>
      </c>
    </row>
    <row r="16" spans="1:13" x14ac:dyDescent="0.25">
      <c r="A16" s="2" t="s">
        <v>13</v>
      </c>
      <c r="B16" s="2" t="s">
        <v>2</v>
      </c>
      <c r="C16" s="2" t="s">
        <v>263</v>
      </c>
      <c r="D16" s="2" t="s">
        <v>190</v>
      </c>
      <c r="E16" s="2" t="s">
        <v>191</v>
      </c>
      <c r="F16" s="2" t="s">
        <v>14</v>
      </c>
      <c r="G16" s="2" t="s">
        <v>23</v>
      </c>
      <c r="H16" s="2" t="s">
        <v>16</v>
      </c>
      <c r="I16" s="3">
        <v>0</v>
      </c>
      <c r="J16" s="3">
        <v>0</v>
      </c>
      <c r="K16" s="3">
        <v>0</v>
      </c>
      <c r="L16" s="3">
        <v>0</v>
      </c>
      <c r="M16" s="2" t="s">
        <v>196</v>
      </c>
    </row>
    <row r="17" spans="1:13" x14ac:dyDescent="0.25">
      <c r="A17" s="2" t="s">
        <v>13</v>
      </c>
      <c r="B17" s="2" t="s">
        <v>2</v>
      </c>
      <c r="C17" s="2" t="s">
        <v>263</v>
      </c>
      <c r="D17" s="2" t="s">
        <v>190</v>
      </c>
      <c r="E17" s="2" t="s">
        <v>191</v>
      </c>
      <c r="F17" s="2" t="s">
        <v>14</v>
      </c>
      <c r="G17" s="2" t="s">
        <v>23</v>
      </c>
      <c r="H17" s="2" t="s">
        <v>16</v>
      </c>
      <c r="I17" s="3">
        <v>0</v>
      </c>
      <c r="J17" s="3">
        <v>0</v>
      </c>
      <c r="K17" s="3">
        <v>0</v>
      </c>
      <c r="L17" s="3">
        <v>0</v>
      </c>
      <c r="M17" s="2" t="s">
        <v>197</v>
      </c>
    </row>
    <row r="18" spans="1:13" x14ac:dyDescent="0.25">
      <c r="A18" s="2" t="s">
        <v>13</v>
      </c>
      <c r="B18" s="2" t="s">
        <v>2</v>
      </c>
      <c r="C18" s="2" t="s">
        <v>263</v>
      </c>
      <c r="D18" s="2" t="s">
        <v>190</v>
      </c>
      <c r="E18" s="2" t="s">
        <v>191</v>
      </c>
      <c r="F18" s="2" t="s">
        <v>14</v>
      </c>
      <c r="G18" s="2" t="s">
        <v>24</v>
      </c>
      <c r="H18" s="2" t="s">
        <v>16</v>
      </c>
      <c r="I18" s="3">
        <v>0</v>
      </c>
      <c r="J18" s="3">
        <v>0</v>
      </c>
      <c r="K18" s="3">
        <v>0</v>
      </c>
      <c r="L18" s="3">
        <v>0</v>
      </c>
      <c r="M18" s="2" t="s">
        <v>196</v>
      </c>
    </row>
    <row r="19" spans="1:13" x14ac:dyDescent="0.25">
      <c r="A19" s="2" t="s">
        <v>13</v>
      </c>
      <c r="B19" s="2" t="s">
        <v>2</v>
      </c>
      <c r="C19" s="2" t="s">
        <v>263</v>
      </c>
      <c r="D19" s="2" t="s">
        <v>190</v>
      </c>
      <c r="E19" s="2" t="s">
        <v>191</v>
      </c>
      <c r="F19" s="2" t="s">
        <v>14</v>
      </c>
      <c r="G19" s="2" t="s">
        <v>24</v>
      </c>
      <c r="H19" s="2" t="s">
        <v>16</v>
      </c>
      <c r="I19" s="3">
        <v>0</v>
      </c>
      <c r="J19" s="3">
        <v>0</v>
      </c>
      <c r="K19" s="3">
        <v>0</v>
      </c>
      <c r="L19" s="3">
        <v>0</v>
      </c>
      <c r="M19" s="2" t="s">
        <v>197</v>
      </c>
    </row>
    <row r="20" spans="1:13" x14ac:dyDescent="0.25">
      <c r="A20" s="2" t="s">
        <v>13</v>
      </c>
      <c r="B20" s="2" t="s">
        <v>2</v>
      </c>
      <c r="C20" s="2" t="s">
        <v>263</v>
      </c>
      <c r="D20" s="2" t="s">
        <v>190</v>
      </c>
      <c r="E20" s="2" t="s">
        <v>191</v>
      </c>
      <c r="F20" s="2" t="s">
        <v>14</v>
      </c>
      <c r="G20" s="2" t="s">
        <v>25</v>
      </c>
      <c r="H20" s="2" t="s">
        <v>16</v>
      </c>
      <c r="I20" s="3">
        <v>0</v>
      </c>
      <c r="J20" s="3">
        <v>0</v>
      </c>
      <c r="K20" s="3">
        <v>0</v>
      </c>
      <c r="L20" s="3">
        <v>0</v>
      </c>
      <c r="M20" s="2" t="s">
        <v>196</v>
      </c>
    </row>
    <row r="21" spans="1:13" x14ac:dyDescent="0.25">
      <c r="A21" s="2" t="s">
        <v>13</v>
      </c>
      <c r="B21" s="2" t="s">
        <v>2</v>
      </c>
      <c r="C21" s="2" t="s">
        <v>263</v>
      </c>
      <c r="D21" s="2" t="s">
        <v>190</v>
      </c>
      <c r="E21" s="2" t="s">
        <v>191</v>
      </c>
      <c r="F21" s="2" t="s">
        <v>14</v>
      </c>
      <c r="G21" s="2" t="s">
        <v>25</v>
      </c>
      <c r="H21" s="2" t="s">
        <v>16</v>
      </c>
      <c r="I21" s="3">
        <v>0</v>
      </c>
      <c r="J21" s="3">
        <v>0</v>
      </c>
      <c r="K21" s="3">
        <v>0</v>
      </c>
      <c r="L21" s="3">
        <v>0</v>
      </c>
      <c r="M21" s="2" t="s">
        <v>197</v>
      </c>
    </row>
    <row r="22" spans="1:13" x14ac:dyDescent="0.25">
      <c r="A22" s="2" t="s">
        <v>13</v>
      </c>
      <c r="B22" s="2" t="s">
        <v>2</v>
      </c>
      <c r="C22" s="2" t="s">
        <v>263</v>
      </c>
      <c r="D22" s="2" t="s">
        <v>190</v>
      </c>
      <c r="E22" s="2" t="s">
        <v>191</v>
      </c>
      <c r="F22" s="2" t="s">
        <v>14</v>
      </c>
      <c r="G22" s="2" t="s">
        <v>26</v>
      </c>
      <c r="H22" s="2" t="s">
        <v>16</v>
      </c>
      <c r="I22" s="3">
        <v>157645386</v>
      </c>
      <c r="J22" s="3">
        <v>0</v>
      </c>
      <c r="K22" s="3">
        <v>303620377</v>
      </c>
      <c r="L22" s="3">
        <v>0</v>
      </c>
      <c r="M22" s="2" t="s">
        <v>196</v>
      </c>
    </row>
    <row r="23" spans="1:13" x14ac:dyDescent="0.25">
      <c r="A23" s="2" t="s">
        <v>13</v>
      </c>
      <c r="B23" s="2" t="s">
        <v>2</v>
      </c>
      <c r="C23" s="2" t="s">
        <v>263</v>
      </c>
      <c r="D23" s="2" t="s">
        <v>190</v>
      </c>
      <c r="E23" s="2" t="s">
        <v>191</v>
      </c>
      <c r="F23" s="2" t="s">
        <v>14</v>
      </c>
      <c r="G23" s="2" t="s">
        <v>26</v>
      </c>
      <c r="H23" s="2" t="s">
        <v>16</v>
      </c>
      <c r="I23" s="3">
        <v>697415849</v>
      </c>
      <c r="J23" s="3">
        <v>0</v>
      </c>
      <c r="K23" s="3">
        <v>1435653200</v>
      </c>
      <c r="L23" s="3">
        <v>0</v>
      </c>
      <c r="M23" s="2" t="s">
        <v>197</v>
      </c>
    </row>
    <row r="24" spans="1:13" x14ac:dyDescent="0.25">
      <c r="A24" s="2" t="s">
        <v>13</v>
      </c>
      <c r="B24" s="2" t="s">
        <v>2</v>
      </c>
      <c r="C24" s="2" t="s">
        <v>263</v>
      </c>
      <c r="D24" s="2" t="s">
        <v>190</v>
      </c>
      <c r="E24" s="2" t="s">
        <v>191</v>
      </c>
      <c r="F24" s="2" t="s">
        <v>14</v>
      </c>
      <c r="G24" s="2" t="s">
        <v>27</v>
      </c>
      <c r="H24" s="2" t="s">
        <v>16</v>
      </c>
      <c r="I24" s="3">
        <v>0</v>
      </c>
      <c r="J24" s="3">
        <v>0</v>
      </c>
      <c r="K24" s="3">
        <v>0</v>
      </c>
      <c r="L24" s="3">
        <v>0</v>
      </c>
      <c r="M24" s="2" t="s">
        <v>196</v>
      </c>
    </row>
    <row r="25" spans="1:13" x14ac:dyDescent="0.25">
      <c r="A25" s="2" t="s">
        <v>13</v>
      </c>
      <c r="B25" s="2" t="s">
        <v>2</v>
      </c>
      <c r="C25" s="2" t="s">
        <v>263</v>
      </c>
      <c r="D25" s="2" t="s">
        <v>190</v>
      </c>
      <c r="E25" s="2" t="s">
        <v>191</v>
      </c>
      <c r="F25" s="2" t="s">
        <v>14</v>
      </c>
      <c r="G25" s="2" t="s">
        <v>27</v>
      </c>
      <c r="H25" s="2" t="s">
        <v>16</v>
      </c>
      <c r="I25" s="3">
        <v>0</v>
      </c>
      <c r="J25" s="3">
        <v>0</v>
      </c>
      <c r="K25" s="3">
        <v>0</v>
      </c>
      <c r="L25" s="3">
        <v>0</v>
      </c>
      <c r="M25" s="2" t="s">
        <v>197</v>
      </c>
    </row>
    <row r="26" spans="1:13" x14ac:dyDescent="0.25">
      <c r="A26" s="2" t="s">
        <v>13</v>
      </c>
      <c r="B26" s="2" t="s">
        <v>2</v>
      </c>
      <c r="C26" s="2" t="s">
        <v>263</v>
      </c>
      <c r="D26" s="2" t="s">
        <v>190</v>
      </c>
      <c r="E26" s="2" t="s">
        <v>191</v>
      </c>
      <c r="F26" s="2" t="s">
        <v>14</v>
      </c>
      <c r="G26" s="2" t="s">
        <v>28</v>
      </c>
      <c r="H26" s="2" t="s">
        <v>29</v>
      </c>
      <c r="I26" s="3">
        <v>0</v>
      </c>
      <c r="J26" s="3">
        <v>0</v>
      </c>
      <c r="K26" s="3">
        <v>0</v>
      </c>
      <c r="L26" s="3">
        <v>0</v>
      </c>
      <c r="M26" s="2" t="s">
        <v>196</v>
      </c>
    </row>
    <row r="27" spans="1:13" x14ac:dyDescent="0.25">
      <c r="A27" s="2" t="s">
        <v>13</v>
      </c>
      <c r="B27" s="2" t="s">
        <v>2</v>
      </c>
      <c r="C27" s="2" t="s">
        <v>263</v>
      </c>
      <c r="D27" s="2" t="s">
        <v>190</v>
      </c>
      <c r="E27" s="2" t="s">
        <v>191</v>
      </c>
      <c r="F27" s="2" t="s">
        <v>14</v>
      </c>
      <c r="G27" s="2" t="s">
        <v>28</v>
      </c>
      <c r="H27" s="2" t="s">
        <v>29</v>
      </c>
      <c r="I27" s="3">
        <v>0</v>
      </c>
      <c r="J27" s="3">
        <v>0</v>
      </c>
      <c r="K27" s="3">
        <v>0</v>
      </c>
      <c r="L27" s="3">
        <v>0</v>
      </c>
      <c r="M27" s="2" t="s">
        <v>197</v>
      </c>
    </row>
    <row r="28" spans="1:13" x14ac:dyDescent="0.25">
      <c r="A28" s="2" t="s">
        <v>13</v>
      </c>
      <c r="B28" s="2" t="s">
        <v>2</v>
      </c>
      <c r="C28" s="2" t="s">
        <v>263</v>
      </c>
      <c r="D28" s="2" t="s">
        <v>190</v>
      </c>
      <c r="E28" s="2" t="s">
        <v>191</v>
      </c>
      <c r="F28" s="2" t="s">
        <v>14</v>
      </c>
      <c r="G28" s="2" t="s">
        <v>30</v>
      </c>
      <c r="H28" s="2" t="s">
        <v>29</v>
      </c>
      <c r="I28" s="3">
        <v>0</v>
      </c>
      <c r="J28" s="3">
        <v>0</v>
      </c>
      <c r="K28" s="3">
        <v>0</v>
      </c>
      <c r="L28" s="3">
        <v>0</v>
      </c>
      <c r="M28" s="2" t="s">
        <v>196</v>
      </c>
    </row>
    <row r="29" spans="1:13" x14ac:dyDescent="0.25">
      <c r="A29" s="2" t="s">
        <v>13</v>
      </c>
      <c r="B29" s="2" t="s">
        <v>2</v>
      </c>
      <c r="C29" s="2" t="s">
        <v>263</v>
      </c>
      <c r="D29" s="2" t="s">
        <v>190</v>
      </c>
      <c r="E29" s="2" t="s">
        <v>191</v>
      </c>
      <c r="F29" s="2" t="s">
        <v>14</v>
      </c>
      <c r="G29" s="2" t="s">
        <v>30</v>
      </c>
      <c r="H29" s="2" t="s">
        <v>29</v>
      </c>
      <c r="I29" s="3">
        <v>0</v>
      </c>
      <c r="J29" s="3">
        <v>0</v>
      </c>
      <c r="K29" s="3">
        <v>0</v>
      </c>
      <c r="L29" s="3">
        <v>0</v>
      </c>
      <c r="M29" s="2" t="s">
        <v>197</v>
      </c>
    </row>
    <row r="30" spans="1:13" x14ac:dyDescent="0.25">
      <c r="A30" s="2" t="s">
        <v>13</v>
      </c>
      <c r="B30" s="2" t="s">
        <v>2</v>
      </c>
      <c r="C30" s="2" t="s">
        <v>263</v>
      </c>
      <c r="D30" s="2" t="s">
        <v>190</v>
      </c>
      <c r="E30" s="2" t="s">
        <v>191</v>
      </c>
      <c r="F30" s="2" t="s">
        <v>14</v>
      </c>
      <c r="G30" s="2" t="s">
        <v>31</v>
      </c>
      <c r="H30" s="2" t="s">
        <v>29</v>
      </c>
      <c r="I30" s="3">
        <v>0</v>
      </c>
      <c r="J30" s="3">
        <v>0</v>
      </c>
      <c r="K30" s="3">
        <v>0</v>
      </c>
      <c r="L30" s="3">
        <v>0</v>
      </c>
      <c r="M30" s="2" t="s">
        <v>196</v>
      </c>
    </row>
    <row r="31" spans="1:13" x14ac:dyDescent="0.25">
      <c r="A31" s="2" t="s">
        <v>13</v>
      </c>
      <c r="B31" s="2" t="s">
        <v>2</v>
      </c>
      <c r="C31" s="2" t="s">
        <v>263</v>
      </c>
      <c r="D31" s="2" t="s">
        <v>190</v>
      </c>
      <c r="E31" s="2" t="s">
        <v>191</v>
      </c>
      <c r="F31" s="2" t="s">
        <v>14</v>
      </c>
      <c r="G31" s="2" t="s">
        <v>31</v>
      </c>
      <c r="H31" s="2" t="s">
        <v>29</v>
      </c>
      <c r="I31" s="3">
        <v>0</v>
      </c>
      <c r="J31" s="3">
        <v>0</v>
      </c>
      <c r="K31" s="3">
        <v>0</v>
      </c>
      <c r="L31" s="3">
        <v>0</v>
      </c>
      <c r="M31" s="2" t="s">
        <v>197</v>
      </c>
    </row>
    <row r="32" spans="1:13" x14ac:dyDescent="0.25">
      <c r="A32" s="2" t="s">
        <v>13</v>
      </c>
      <c r="B32" s="2" t="s">
        <v>2</v>
      </c>
      <c r="C32" s="2" t="s">
        <v>263</v>
      </c>
      <c r="D32" s="2" t="s">
        <v>190</v>
      </c>
      <c r="E32" s="2" t="s">
        <v>191</v>
      </c>
      <c r="F32" s="2" t="s">
        <v>14</v>
      </c>
      <c r="G32" s="2" t="s">
        <v>32</v>
      </c>
      <c r="H32" s="2" t="s">
        <v>29</v>
      </c>
      <c r="I32" s="3">
        <v>0</v>
      </c>
      <c r="J32" s="3">
        <v>0</v>
      </c>
      <c r="K32" s="3">
        <v>0</v>
      </c>
      <c r="L32" s="3">
        <v>0</v>
      </c>
      <c r="M32" s="2" t="s">
        <v>196</v>
      </c>
    </row>
    <row r="33" spans="1:13" x14ac:dyDescent="0.25">
      <c r="A33" s="2" t="s">
        <v>13</v>
      </c>
      <c r="B33" s="2" t="s">
        <v>2</v>
      </c>
      <c r="C33" s="2" t="s">
        <v>263</v>
      </c>
      <c r="D33" s="2" t="s">
        <v>190</v>
      </c>
      <c r="E33" s="2" t="s">
        <v>191</v>
      </c>
      <c r="F33" s="2" t="s">
        <v>14</v>
      </c>
      <c r="G33" s="2" t="s">
        <v>32</v>
      </c>
      <c r="H33" s="2" t="s">
        <v>29</v>
      </c>
      <c r="I33" s="3">
        <v>0</v>
      </c>
      <c r="J33" s="3">
        <v>0</v>
      </c>
      <c r="K33" s="3">
        <v>0</v>
      </c>
      <c r="L33" s="3">
        <v>0</v>
      </c>
      <c r="M33" s="2" t="s">
        <v>197</v>
      </c>
    </row>
    <row r="34" spans="1:13" x14ac:dyDescent="0.25">
      <c r="A34" s="2" t="s">
        <v>13</v>
      </c>
      <c r="B34" s="2" t="s">
        <v>2</v>
      </c>
      <c r="C34" s="2" t="s">
        <v>263</v>
      </c>
      <c r="D34" s="2" t="s">
        <v>190</v>
      </c>
      <c r="E34" s="2" t="s">
        <v>191</v>
      </c>
      <c r="F34" s="2" t="s">
        <v>14</v>
      </c>
      <c r="G34" s="2" t="s">
        <v>33</v>
      </c>
      <c r="H34" s="2" t="s">
        <v>29</v>
      </c>
      <c r="I34" s="3">
        <v>0</v>
      </c>
      <c r="J34" s="3">
        <v>0</v>
      </c>
      <c r="K34" s="3">
        <v>0</v>
      </c>
      <c r="L34" s="3">
        <v>0</v>
      </c>
      <c r="M34" s="2" t="s">
        <v>196</v>
      </c>
    </row>
    <row r="35" spans="1:13" x14ac:dyDescent="0.25">
      <c r="A35" s="2" t="s">
        <v>13</v>
      </c>
      <c r="B35" s="2" t="s">
        <v>2</v>
      </c>
      <c r="C35" s="2" t="s">
        <v>263</v>
      </c>
      <c r="D35" s="2" t="s">
        <v>190</v>
      </c>
      <c r="E35" s="2" t="s">
        <v>191</v>
      </c>
      <c r="F35" s="2" t="s">
        <v>14</v>
      </c>
      <c r="G35" s="2" t="s">
        <v>33</v>
      </c>
      <c r="H35" s="2" t="s">
        <v>29</v>
      </c>
      <c r="I35" s="3">
        <v>0</v>
      </c>
      <c r="J35" s="3">
        <v>0</v>
      </c>
      <c r="K35" s="3">
        <v>0</v>
      </c>
      <c r="L35" s="3">
        <v>0</v>
      </c>
      <c r="M35" s="2" t="s">
        <v>197</v>
      </c>
    </row>
    <row r="36" spans="1:13" x14ac:dyDescent="0.25">
      <c r="A36" s="2" t="s">
        <v>13</v>
      </c>
      <c r="B36" s="2" t="s">
        <v>2</v>
      </c>
      <c r="C36" s="2" t="s">
        <v>263</v>
      </c>
      <c r="D36" s="2" t="s">
        <v>190</v>
      </c>
      <c r="E36" s="2" t="s">
        <v>191</v>
      </c>
      <c r="F36" s="2" t="s">
        <v>14</v>
      </c>
      <c r="G36" s="2" t="s">
        <v>34</v>
      </c>
      <c r="H36" s="2" t="s">
        <v>29</v>
      </c>
      <c r="I36" s="3">
        <v>0</v>
      </c>
      <c r="J36" s="3">
        <v>0</v>
      </c>
      <c r="K36" s="3">
        <v>0</v>
      </c>
      <c r="L36" s="3">
        <v>0</v>
      </c>
      <c r="M36" s="2" t="s">
        <v>196</v>
      </c>
    </row>
    <row r="37" spans="1:13" x14ac:dyDescent="0.25">
      <c r="A37" s="2" t="s">
        <v>13</v>
      </c>
      <c r="B37" s="2" t="s">
        <v>2</v>
      </c>
      <c r="C37" s="2" t="s">
        <v>263</v>
      </c>
      <c r="D37" s="2" t="s">
        <v>190</v>
      </c>
      <c r="E37" s="2" t="s">
        <v>191</v>
      </c>
      <c r="F37" s="2" t="s">
        <v>14</v>
      </c>
      <c r="G37" s="2" t="s">
        <v>34</v>
      </c>
      <c r="H37" s="2" t="s">
        <v>29</v>
      </c>
      <c r="I37" s="3">
        <v>0</v>
      </c>
      <c r="J37" s="3">
        <v>0</v>
      </c>
      <c r="K37" s="3">
        <v>0</v>
      </c>
      <c r="L37" s="3">
        <v>0</v>
      </c>
      <c r="M37" s="2" t="s">
        <v>197</v>
      </c>
    </row>
    <row r="38" spans="1:13" x14ac:dyDescent="0.25">
      <c r="A38" s="2" t="s">
        <v>13</v>
      </c>
      <c r="B38" s="2" t="s">
        <v>2</v>
      </c>
      <c r="C38" s="2" t="s">
        <v>263</v>
      </c>
      <c r="D38" s="2" t="s">
        <v>190</v>
      </c>
      <c r="E38" s="2" t="s">
        <v>191</v>
      </c>
      <c r="F38" s="2" t="s">
        <v>14</v>
      </c>
      <c r="G38" s="2" t="s">
        <v>35</v>
      </c>
      <c r="H38" s="2" t="s">
        <v>29</v>
      </c>
      <c r="I38" s="3">
        <v>0</v>
      </c>
      <c r="J38" s="3">
        <v>0</v>
      </c>
      <c r="K38" s="3">
        <v>0</v>
      </c>
      <c r="L38" s="3">
        <v>0</v>
      </c>
      <c r="M38" s="2" t="s">
        <v>196</v>
      </c>
    </row>
    <row r="39" spans="1:13" x14ac:dyDescent="0.25">
      <c r="A39" s="2" t="s">
        <v>13</v>
      </c>
      <c r="B39" s="2" t="s">
        <v>2</v>
      </c>
      <c r="C39" s="2" t="s">
        <v>263</v>
      </c>
      <c r="D39" s="2" t="s">
        <v>190</v>
      </c>
      <c r="E39" s="2" t="s">
        <v>191</v>
      </c>
      <c r="F39" s="2" t="s">
        <v>14</v>
      </c>
      <c r="G39" s="2" t="s">
        <v>35</v>
      </c>
      <c r="H39" s="2" t="s">
        <v>29</v>
      </c>
      <c r="I39" s="3">
        <v>0</v>
      </c>
      <c r="J39" s="3">
        <v>0</v>
      </c>
      <c r="K39" s="3">
        <v>0</v>
      </c>
      <c r="L39" s="3">
        <v>0</v>
      </c>
      <c r="M39" s="2" t="s">
        <v>197</v>
      </c>
    </row>
    <row r="40" spans="1:13" x14ac:dyDescent="0.25">
      <c r="A40" s="2" t="s">
        <v>13</v>
      </c>
      <c r="B40" s="2" t="s">
        <v>2</v>
      </c>
      <c r="C40" s="2" t="s">
        <v>263</v>
      </c>
      <c r="D40" s="2" t="s">
        <v>190</v>
      </c>
      <c r="E40" s="2" t="s">
        <v>191</v>
      </c>
      <c r="F40" s="2" t="s">
        <v>14</v>
      </c>
      <c r="G40" s="2" t="s">
        <v>36</v>
      </c>
      <c r="H40" s="2" t="s">
        <v>29</v>
      </c>
      <c r="I40" s="3">
        <v>0</v>
      </c>
      <c r="J40" s="3">
        <v>0</v>
      </c>
      <c r="K40" s="3">
        <v>0</v>
      </c>
      <c r="L40" s="3">
        <v>0</v>
      </c>
      <c r="M40" s="2" t="s">
        <v>196</v>
      </c>
    </row>
    <row r="41" spans="1:13" x14ac:dyDescent="0.25">
      <c r="A41" s="2" t="s">
        <v>13</v>
      </c>
      <c r="B41" s="2" t="s">
        <v>2</v>
      </c>
      <c r="C41" s="2" t="s">
        <v>263</v>
      </c>
      <c r="D41" s="2" t="s">
        <v>190</v>
      </c>
      <c r="E41" s="2" t="s">
        <v>191</v>
      </c>
      <c r="F41" s="2" t="s">
        <v>14</v>
      </c>
      <c r="G41" s="2" t="s">
        <v>36</v>
      </c>
      <c r="H41" s="2" t="s">
        <v>29</v>
      </c>
      <c r="I41" s="3">
        <v>0</v>
      </c>
      <c r="J41" s="3">
        <v>0</v>
      </c>
      <c r="K41" s="3">
        <v>0</v>
      </c>
      <c r="L41" s="3">
        <v>0</v>
      </c>
      <c r="M41" s="2" t="s">
        <v>197</v>
      </c>
    </row>
    <row r="42" spans="1:13" x14ac:dyDescent="0.25">
      <c r="A42" s="2" t="s">
        <v>13</v>
      </c>
      <c r="B42" s="2" t="s">
        <v>2</v>
      </c>
      <c r="C42" s="2" t="s">
        <v>263</v>
      </c>
      <c r="D42" s="2" t="s">
        <v>190</v>
      </c>
      <c r="E42" s="2" t="s">
        <v>191</v>
      </c>
      <c r="F42" s="2" t="s">
        <v>14</v>
      </c>
      <c r="G42" s="2" t="s">
        <v>37</v>
      </c>
      <c r="H42" s="2" t="s">
        <v>29</v>
      </c>
      <c r="I42" s="3">
        <v>0</v>
      </c>
      <c r="J42" s="3">
        <v>0</v>
      </c>
      <c r="K42" s="3">
        <v>0</v>
      </c>
      <c r="L42" s="3">
        <v>0</v>
      </c>
      <c r="M42" s="2" t="s">
        <v>196</v>
      </c>
    </row>
    <row r="43" spans="1:13" x14ac:dyDescent="0.25">
      <c r="A43" s="2" t="s">
        <v>13</v>
      </c>
      <c r="B43" s="2" t="s">
        <v>2</v>
      </c>
      <c r="C43" s="2" t="s">
        <v>263</v>
      </c>
      <c r="D43" s="2" t="s">
        <v>190</v>
      </c>
      <c r="E43" s="2" t="s">
        <v>191</v>
      </c>
      <c r="F43" s="2" t="s">
        <v>14</v>
      </c>
      <c r="G43" s="2" t="s">
        <v>37</v>
      </c>
      <c r="H43" s="2" t="s">
        <v>29</v>
      </c>
      <c r="I43" s="3">
        <v>0</v>
      </c>
      <c r="J43" s="3">
        <v>0</v>
      </c>
      <c r="K43" s="3">
        <v>0</v>
      </c>
      <c r="L43" s="3">
        <v>0</v>
      </c>
      <c r="M43" s="2" t="s">
        <v>197</v>
      </c>
    </row>
    <row r="44" spans="1:13" x14ac:dyDescent="0.25">
      <c r="A44" s="2" t="s">
        <v>13</v>
      </c>
      <c r="B44" s="2" t="s">
        <v>2</v>
      </c>
      <c r="C44" s="2" t="s">
        <v>263</v>
      </c>
      <c r="D44" s="2" t="s">
        <v>190</v>
      </c>
      <c r="E44" s="2" t="s">
        <v>191</v>
      </c>
      <c r="F44" s="2" t="s">
        <v>14</v>
      </c>
      <c r="G44" s="2" t="s">
        <v>38</v>
      </c>
      <c r="H44" s="2" t="s">
        <v>29</v>
      </c>
      <c r="I44" s="3">
        <v>0</v>
      </c>
      <c r="J44" s="3">
        <v>0</v>
      </c>
      <c r="K44" s="3">
        <v>0</v>
      </c>
      <c r="L44" s="3">
        <v>0</v>
      </c>
      <c r="M44" s="2" t="s">
        <v>196</v>
      </c>
    </row>
    <row r="45" spans="1:13" x14ac:dyDescent="0.25">
      <c r="A45" s="2" t="s">
        <v>13</v>
      </c>
      <c r="B45" s="2" t="s">
        <v>2</v>
      </c>
      <c r="C45" s="2" t="s">
        <v>263</v>
      </c>
      <c r="D45" s="2" t="s">
        <v>190</v>
      </c>
      <c r="E45" s="2" t="s">
        <v>191</v>
      </c>
      <c r="F45" s="2" t="s">
        <v>14</v>
      </c>
      <c r="G45" s="2" t="s">
        <v>38</v>
      </c>
      <c r="H45" s="2" t="s">
        <v>29</v>
      </c>
      <c r="I45" s="3">
        <v>0</v>
      </c>
      <c r="J45" s="3">
        <v>0</v>
      </c>
      <c r="K45" s="3">
        <v>0</v>
      </c>
      <c r="L45" s="3">
        <v>0</v>
      </c>
      <c r="M45" s="2" t="s">
        <v>197</v>
      </c>
    </row>
    <row r="46" spans="1:13" x14ac:dyDescent="0.25">
      <c r="A46" s="2" t="s">
        <v>13</v>
      </c>
      <c r="B46" s="2" t="s">
        <v>2</v>
      </c>
      <c r="C46" s="2" t="s">
        <v>263</v>
      </c>
      <c r="D46" s="2" t="s">
        <v>190</v>
      </c>
      <c r="E46" s="2" t="s">
        <v>191</v>
      </c>
      <c r="F46" s="2" t="s">
        <v>14</v>
      </c>
      <c r="G46" s="2" t="s">
        <v>39</v>
      </c>
      <c r="H46" s="2" t="s">
        <v>29</v>
      </c>
      <c r="I46" s="3">
        <v>0</v>
      </c>
      <c r="J46" s="3">
        <v>0</v>
      </c>
      <c r="K46" s="3">
        <v>0</v>
      </c>
      <c r="L46" s="3">
        <v>0</v>
      </c>
      <c r="M46" s="2" t="s">
        <v>196</v>
      </c>
    </row>
    <row r="47" spans="1:13" x14ac:dyDescent="0.25">
      <c r="A47" s="2" t="s">
        <v>13</v>
      </c>
      <c r="B47" s="2" t="s">
        <v>2</v>
      </c>
      <c r="C47" s="2" t="s">
        <v>263</v>
      </c>
      <c r="D47" s="2" t="s">
        <v>190</v>
      </c>
      <c r="E47" s="2" t="s">
        <v>191</v>
      </c>
      <c r="F47" s="2" t="s">
        <v>14</v>
      </c>
      <c r="G47" s="2" t="s">
        <v>39</v>
      </c>
      <c r="H47" s="2" t="s">
        <v>29</v>
      </c>
      <c r="I47" s="3">
        <v>63122745</v>
      </c>
      <c r="J47" s="3">
        <v>0</v>
      </c>
      <c r="K47" s="3">
        <v>227766395</v>
      </c>
      <c r="L47" s="3">
        <v>0</v>
      </c>
      <c r="M47" s="2" t="s">
        <v>197</v>
      </c>
    </row>
    <row r="48" spans="1:13" x14ac:dyDescent="0.25">
      <c r="A48" s="2" t="s">
        <v>13</v>
      </c>
      <c r="B48" s="2" t="s">
        <v>2</v>
      </c>
      <c r="C48" s="2" t="s">
        <v>263</v>
      </c>
      <c r="D48" s="2" t="s">
        <v>190</v>
      </c>
      <c r="E48" s="2" t="s">
        <v>191</v>
      </c>
      <c r="F48" s="2" t="s">
        <v>14</v>
      </c>
      <c r="G48" s="2" t="s">
        <v>40</v>
      </c>
      <c r="H48" s="2" t="s">
        <v>29</v>
      </c>
      <c r="I48" s="3">
        <v>0</v>
      </c>
      <c r="J48" s="3">
        <v>0</v>
      </c>
      <c r="K48" s="3">
        <v>0</v>
      </c>
      <c r="L48" s="3">
        <v>0</v>
      </c>
      <c r="M48" s="2" t="s">
        <v>196</v>
      </c>
    </row>
    <row r="49" spans="1:13" x14ac:dyDescent="0.25">
      <c r="A49" s="2" t="s">
        <v>13</v>
      </c>
      <c r="B49" s="2" t="s">
        <v>2</v>
      </c>
      <c r="C49" s="2" t="s">
        <v>263</v>
      </c>
      <c r="D49" s="2" t="s">
        <v>190</v>
      </c>
      <c r="E49" s="2" t="s">
        <v>191</v>
      </c>
      <c r="F49" s="2" t="s">
        <v>14</v>
      </c>
      <c r="G49" s="2" t="s">
        <v>40</v>
      </c>
      <c r="H49" s="2" t="s">
        <v>29</v>
      </c>
      <c r="I49" s="3">
        <v>0</v>
      </c>
      <c r="J49" s="3">
        <v>0</v>
      </c>
      <c r="K49" s="3">
        <v>0</v>
      </c>
      <c r="L49" s="3">
        <v>0</v>
      </c>
      <c r="M49" s="2" t="s">
        <v>197</v>
      </c>
    </row>
    <row r="50" spans="1:13" x14ac:dyDescent="0.25">
      <c r="A50" s="2" t="s">
        <v>13</v>
      </c>
      <c r="B50" s="2" t="s">
        <v>2</v>
      </c>
      <c r="C50" s="2" t="s">
        <v>263</v>
      </c>
      <c r="D50" s="2" t="s">
        <v>190</v>
      </c>
      <c r="E50" s="2" t="s">
        <v>191</v>
      </c>
      <c r="F50" s="2" t="s">
        <v>14</v>
      </c>
      <c r="G50" s="2" t="s">
        <v>41</v>
      </c>
      <c r="H50" s="2" t="s">
        <v>29</v>
      </c>
      <c r="I50" s="3">
        <v>0</v>
      </c>
      <c r="J50" s="3">
        <v>0</v>
      </c>
      <c r="K50" s="3">
        <v>0</v>
      </c>
      <c r="L50" s="3">
        <v>0</v>
      </c>
      <c r="M50" s="2" t="s">
        <v>196</v>
      </c>
    </row>
    <row r="51" spans="1:13" x14ac:dyDescent="0.25">
      <c r="A51" s="2" t="s">
        <v>13</v>
      </c>
      <c r="B51" s="2" t="s">
        <v>2</v>
      </c>
      <c r="C51" s="2" t="s">
        <v>263</v>
      </c>
      <c r="D51" s="2" t="s">
        <v>190</v>
      </c>
      <c r="E51" s="2" t="s">
        <v>191</v>
      </c>
      <c r="F51" s="2" t="s">
        <v>14</v>
      </c>
      <c r="G51" s="2" t="s">
        <v>41</v>
      </c>
      <c r="H51" s="2" t="s">
        <v>29</v>
      </c>
      <c r="I51" s="3">
        <v>0</v>
      </c>
      <c r="J51" s="3">
        <v>0</v>
      </c>
      <c r="K51" s="3">
        <v>0</v>
      </c>
      <c r="L51" s="3">
        <v>0</v>
      </c>
      <c r="M51" s="2" t="s">
        <v>197</v>
      </c>
    </row>
    <row r="52" spans="1:13" x14ac:dyDescent="0.25">
      <c r="A52" s="2" t="s">
        <v>13</v>
      </c>
      <c r="B52" s="2" t="s">
        <v>2</v>
      </c>
      <c r="C52" s="2" t="s">
        <v>263</v>
      </c>
      <c r="D52" s="2" t="s">
        <v>190</v>
      </c>
      <c r="E52" s="2" t="s">
        <v>191</v>
      </c>
      <c r="F52" s="2" t="s">
        <v>14</v>
      </c>
      <c r="G52" s="2" t="s">
        <v>42</v>
      </c>
      <c r="H52" s="2" t="s">
        <v>29</v>
      </c>
      <c r="I52" s="3">
        <v>0</v>
      </c>
      <c r="J52" s="3">
        <v>0</v>
      </c>
      <c r="K52" s="3">
        <v>0</v>
      </c>
      <c r="L52" s="3">
        <v>0</v>
      </c>
      <c r="M52" s="2" t="s">
        <v>196</v>
      </c>
    </row>
    <row r="53" spans="1:13" x14ac:dyDescent="0.25">
      <c r="A53" s="2" t="s">
        <v>13</v>
      </c>
      <c r="B53" s="2" t="s">
        <v>2</v>
      </c>
      <c r="C53" s="2" t="s">
        <v>263</v>
      </c>
      <c r="D53" s="2" t="s">
        <v>190</v>
      </c>
      <c r="E53" s="2" t="s">
        <v>191</v>
      </c>
      <c r="F53" s="2" t="s">
        <v>14</v>
      </c>
      <c r="G53" s="2" t="s">
        <v>42</v>
      </c>
      <c r="H53" s="2" t="s">
        <v>29</v>
      </c>
      <c r="I53" s="3">
        <v>0</v>
      </c>
      <c r="J53" s="3">
        <v>0</v>
      </c>
      <c r="K53" s="3">
        <v>0</v>
      </c>
      <c r="L53" s="3">
        <v>0</v>
      </c>
      <c r="M53" s="2" t="s">
        <v>197</v>
      </c>
    </row>
    <row r="54" spans="1:13" x14ac:dyDescent="0.25">
      <c r="A54" s="2" t="s">
        <v>13</v>
      </c>
      <c r="B54" s="2" t="s">
        <v>2</v>
      </c>
      <c r="C54" s="2" t="s">
        <v>263</v>
      </c>
      <c r="D54" s="2" t="s">
        <v>190</v>
      </c>
      <c r="E54" s="2" t="s">
        <v>191</v>
      </c>
      <c r="F54" s="2" t="s">
        <v>14</v>
      </c>
      <c r="G54" s="2" t="s">
        <v>43</v>
      </c>
      <c r="H54" s="2" t="s">
        <v>29</v>
      </c>
      <c r="I54" s="3">
        <v>0</v>
      </c>
      <c r="J54" s="3">
        <v>0</v>
      </c>
      <c r="K54" s="3">
        <v>0</v>
      </c>
      <c r="L54" s="3">
        <v>0</v>
      </c>
      <c r="M54" s="2" t="s">
        <v>196</v>
      </c>
    </row>
    <row r="55" spans="1:13" x14ac:dyDescent="0.25">
      <c r="A55" s="2" t="s">
        <v>13</v>
      </c>
      <c r="B55" s="2" t="s">
        <v>2</v>
      </c>
      <c r="C55" s="2" t="s">
        <v>263</v>
      </c>
      <c r="D55" s="2" t="s">
        <v>190</v>
      </c>
      <c r="E55" s="2" t="s">
        <v>191</v>
      </c>
      <c r="F55" s="2" t="s">
        <v>14</v>
      </c>
      <c r="G55" s="2" t="s">
        <v>43</v>
      </c>
      <c r="H55" s="2" t="s">
        <v>29</v>
      </c>
      <c r="I55" s="3">
        <v>0</v>
      </c>
      <c r="J55" s="3">
        <v>0</v>
      </c>
      <c r="K55" s="3">
        <v>0</v>
      </c>
      <c r="L55" s="3">
        <v>0</v>
      </c>
      <c r="M55" s="2" t="s">
        <v>197</v>
      </c>
    </row>
    <row r="56" spans="1:13" x14ac:dyDescent="0.25">
      <c r="A56" s="2" t="s">
        <v>13</v>
      </c>
      <c r="B56" s="2" t="s">
        <v>2</v>
      </c>
      <c r="C56" s="2" t="s">
        <v>263</v>
      </c>
      <c r="D56" s="2" t="s">
        <v>190</v>
      </c>
      <c r="E56" s="2" t="s">
        <v>191</v>
      </c>
      <c r="F56" s="2" t="s">
        <v>14</v>
      </c>
      <c r="G56" s="2" t="s">
        <v>44</v>
      </c>
      <c r="H56" s="2" t="s">
        <v>29</v>
      </c>
      <c r="I56" s="3">
        <v>0</v>
      </c>
      <c r="J56" s="3">
        <v>0</v>
      </c>
      <c r="K56" s="3">
        <v>0</v>
      </c>
      <c r="L56" s="3">
        <v>0</v>
      </c>
      <c r="M56" s="2" t="s">
        <v>196</v>
      </c>
    </row>
    <row r="57" spans="1:13" x14ac:dyDescent="0.25">
      <c r="A57" s="2" t="s">
        <v>13</v>
      </c>
      <c r="B57" s="2" t="s">
        <v>2</v>
      </c>
      <c r="C57" s="2" t="s">
        <v>263</v>
      </c>
      <c r="D57" s="2" t="s">
        <v>190</v>
      </c>
      <c r="E57" s="2" t="s">
        <v>191</v>
      </c>
      <c r="F57" s="2" t="s">
        <v>14</v>
      </c>
      <c r="G57" s="2" t="s">
        <v>44</v>
      </c>
      <c r="H57" s="2" t="s">
        <v>29</v>
      </c>
      <c r="I57" s="3">
        <v>0</v>
      </c>
      <c r="J57" s="3">
        <v>0</v>
      </c>
      <c r="K57" s="3">
        <v>0</v>
      </c>
      <c r="L57" s="3">
        <v>0</v>
      </c>
      <c r="M57" s="2" t="s">
        <v>197</v>
      </c>
    </row>
    <row r="58" spans="1:13" x14ac:dyDescent="0.25">
      <c r="A58" s="2" t="s">
        <v>13</v>
      </c>
      <c r="B58" s="2" t="s">
        <v>2</v>
      </c>
      <c r="C58" s="2" t="s">
        <v>263</v>
      </c>
      <c r="D58" s="2" t="s">
        <v>190</v>
      </c>
      <c r="E58" s="2" t="s">
        <v>191</v>
      </c>
      <c r="F58" s="2" t="s">
        <v>14</v>
      </c>
      <c r="G58" s="2" t="s">
        <v>45</v>
      </c>
      <c r="H58" s="2" t="s">
        <v>29</v>
      </c>
      <c r="I58" s="3">
        <v>0</v>
      </c>
      <c r="J58" s="3">
        <v>0</v>
      </c>
      <c r="K58" s="3">
        <v>0</v>
      </c>
      <c r="L58" s="3">
        <v>0</v>
      </c>
      <c r="M58" s="2" t="s">
        <v>196</v>
      </c>
    </row>
    <row r="59" spans="1:13" x14ac:dyDescent="0.25">
      <c r="A59" s="2" t="s">
        <v>13</v>
      </c>
      <c r="B59" s="2" t="s">
        <v>2</v>
      </c>
      <c r="C59" s="2" t="s">
        <v>263</v>
      </c>
      <c r="D59" s="2" t="s">
        <v>190</v>
      </c>
      <c r="E59" s="2" t="s">
        <v>191</v>
      </c>
      <c r="F59" s="2" t="s">
        <v>14</v>
      </c>
      <c r="G59" s="2" t="s">
        <v>45</v>
      </c>
      <c r="H59" s="2" t="s">
        <v>29</v>
      </c>
      <c r="I59" s="3">
        <v>0</v>
      </c>
      <c r="J59" s="3">
        <v>0</v>
      </c>
      <c r="K59" s="3">
        <v>0</v>
      </c>
      <c r="L59" s="3">
        <v>0</v>
      </c>
      <c r="M59" s="2" t="s">
        <v>197</v>
      </c>
    </row>
    <row r="60" spans="1:13" x14ac:dyDescent="0.25">
      <c r="A60" s="2" t="s">
        <v>13</v>
      </c>
      <c r="B60" s="2" t="s">
        <v>2</v>
      </c>
      <c r="C60" s="2" t="s">
        <v>263</v>
      </c>
      <c r="D60" s="2" t="s">
        <v>190</v>
      </c>
      <c r="E60" s="2" t="s">
        <v>191</v>
      </c>
      <c r="F60" s="2" t="s">
        <v>46</v>
      </c>
      <c r="G60" s="2" t="s">
        <v>47</v>
      </c>
      <c r="H60" s="2" t="s">
        <v>48</v>
      </c>
      <c r="I60" s="3">
        <v>0</v>
      </c>
      <c r="J60" s="3">
        <v>0</v>
      </c>
      <c r="K60" s="3">
        <v>0</v>
      </c>
      <c r="L60" s="3">
        <v>0</v>
      </c>
      <c r="M60" s="2" t="s">
        <v>196</v>
      </c>
    </row>
    <row r="61" spans="1:13" x14ac:dyDescent="0.25">
      <c r="A61" s="2" t="s">
        <v>13</v>
      </c>
      <c r="B61" s="2" t="s">
        <v>2</v>
      </c>
      <c r="C61" s="2" t="s">
        <v>263</v>
      </c>
      <c r="D61" s="2" t="s">
        <v>190</v>
      </c>
      <c r="E61" s="2" t="s">
        <v>191</v>
      </c>
      <c r="F61" s="2" t="s">
        <v>46</v>
      </c>
      <c r="G61" s="2" t="s">
        <v>47</v>
      </c>
      <c r="H61" s="2" t="s">
        <v>48</v>
      </c>
      <c r="I61" s="3">
        <v>0</v>
      </c>
      <c r="J61" s="3">
        <v>0</v>
      </c>
      <c r="K61" s="3">
        <v>0</v>
      </c>
      <c r="L61" s="3">
        <v>0</v>
      </c>
      <c r="M61" s="2" t="s">
        <v>197</v>
      </c>
    </row>
    <row r="62" spans="1:13" x14ac:dyDescent="0.25">
      <c r="A62" s="2" t="s">
        <v>13</v>
      </c>
      <c r="B62" s="2" t="s">
        <v>2</v>
      </c>
      <c r="C62" s="2" t="s">
        <v>263</v>
      </c>
      <c r="D62" s="2" t="s">
        <v>190</v>
      </c>
      <c r="E62" s="2" t="s">
        <v>191</v>
      </c>
      <c r="F62" s="2" t="s">
        <v>46</v>
      </c>
      <c r="G62" s="2" t="s">
        <v>49</v>
      </c>
      <c r="H62" s="2" t="s">
        <v>48</v>
      </c>
      <c r="I62" s="3">
        <v>0</v>
      </c>
      <c r="J62" s="3">
        <v>0</v>
      </c>
      <c r="K62" s="3">
        <v>0</v>
      </c>
      <c r="L62" s="3">
        <v>0</v>
      </c>
      <c r="M62" s="2" t="s">
        <v>196</v>
      </c>
    </row>
    <row r="63" spans="1:13" x14ac:dyDescent="0.25">
      <c r="A63" s="2" t="s">
        <v>13</v>
      </c>
      <c r="B63" s="2" t="s">
        <v>2</v>
      </c>
      <c r="C63" s="2" t="s">
        <v>263</v>
      </c>
      <c r="D63" s="2" t="s">
        <v>190</v>
      </c>
      <c r="E63" s="2" t="s">
        <v>191</v>
      </c>
      <c r="F63" s="2" t="s">
        <v>46</v>
      </c>
      <c r="G63" s="2" t="s">
        <v>49</v>
      </c>
      <c r="H63" s="2" t="s">
        <v>48</v>
      </c>
      <c r="I63" s="3">
        <v>0</v>
      </c>
      <c r="J63" s="3">
        <v>0</v>
      </c>
      <c r="K63" s="3">
        <v>0</v>
      </c>
      <c r="L63" s="3">
        <v>0</v>
      </c>
      <c r="M63" s="2" t="s">
        <v>197</v>
      </c>
    </row>
    <row r="64" spans="1:13" x14ac:dyDescent="0.25">
      <c r="A64" s="2" t="s">
        <v>13</v>
      </c>
      <c r="B64" s="2" t="s">
        <v>2</v>
      </c>
      <c r="C64" s="2" t="s">
        <v>263</v>
      </c>
      <c r="D64" s="2" t="s">
        <v>190</v>
      </c>
      <c r="E64" s="2" t="s">
        <v>191</v>
      </c>
      <c r="F64" s="2" t="s">
        <v>46</v>
      </c>
      <c r="G64" s="2" t="s">
        <v>50</v>
      </c>
      <c r="H64" s="2" t="s">
        <v>48</v>
      </c>
      <c r="I64" s="3">
        <v>0</v>
      </c>
      <c r="J64" s="3">
        <v>0</v>
      </c>
      <c r="K64" s="3">
        <v>0</v>
      </c>
      <c r="L64" s="3">
        <v>0</v>
      </c>
      <c r="M64" s="2" t="s">
        <v>196</v>
      </c>
    </row>
    <row r="65" spans="1:13" x14ac:dyDescent="0.25">
      <c r="A65" s="2" t="s">
        <v>13</v>
      </c>
      <c r="B65" s="2" t="s">
        <v>2</v>
      </c>
      <c r="C65" s="2" t="s">
        <v>263</v>
      </c>
      <c r="D65" s="2" t="s">
        <v>190</v>
      </c>
      <c r="E65" s="2" t="s">
        <v>191</v>
      </c>
      <c r="F65" s="2" t="s">
        <v>46</v>
      </c>
      <c r="G65" s="2" t="s">
        <v>50</v>
      </c>
      <c r="H65" s="2" t="s">
        <v>48</v>
      </c>
      <c r="I65" s="3">
        <v>0</v>
      </c>
      <c r="J65" s="3">
        <v>0</v>
      </c>
      <c r="K65" s="3">
        <v>0</v>
      </c>
      <c r="L65" s="3">
        <v>0</v>
      </c>
      <c r="M65" s="2" t="s">
        <v>197</v>
      </c>
    </row>
    <row r="66" spans="1:13" x14ac:dyDescent="0.25">
      <c r="A66" s="2" t="s">
        <v>13</v>
      </c>
      <c r="B66" s="2" t="s">
        <v>2</v>
      </c>
      <c r="C66" s="2" t="s">
        <v>263</v>
      </c>
      <c r="D66" s="2" t="s">
        <v>190</v>
      </c>
      <c r="E66" s="2" t="s">
        <v>191</v>
      </c>
      <c r="F66" s="2" t="s">
        <v>46</v>
      </c>
      <c r="G66" s="2" t="s">
        <v>51</v>
      </c>
      <c r="H66" s="2" t="s">
        <v>48</v>
      </c>
      <c r="I66" s="3">
        <v>0</v>
      </c>
      <c r="J66" s="3">
        <v>0</v>
      </c>
      <c r="K66" s="3">
        <v>0</v>
      </c>
      <c r="L66" s="3">
        <v>0</v>
      </c>
      <c r="M66" s="2" t="s">
        <v>196</v>
      </c>
    </row>
    <row r="67" spans="1:13" x14ac:dyDescent="0.25">
      <c r="A67" s="2" t="s">
        <v>13</v>
      </c>
      <c r="B67" s="2" t="s">
        <v>2</v>
      </c>
      <c r="C67" s="2" t="s">
        <v>263</v>
      </c>
      <c r="D67" s="2" t="s">
        <v>190</v>
      </c>
      <c r="E67" s="2" t="s">
        <v>191</v>
      </c>
      <c r="F67" s="2" t="s">
        <v>46</v>
      </c>
      <c r="G67" s="2" t="s">
        <v>51</v>
      </c>
      <c r="H67" s="2" t="s">
        <v>48</v>
      </c>
      <c r="I67" s="3">
        <v>0</v>
      </c>
      <c r="J67" s="3">
        <v>0</v>
      </c>
      <c r="K67" s="3">
        <v>0</v>
      </c>
      <c r="L67" s="3">
        <v>0</v>
      </c>
      <c r="M67" s="2" t="s">
        <v>197</v>
      </c>
    </row>
    <row r="68" spans="1:13" x14ac:dyDescent="0.25">
      <c r="A68" s="2" t="s">
        <v>13</v>
      </c>
      <c r="B68" s="2" t="s">
        <v>2</v>
      </c>
      <c r="C68" s="2" t="s">
        <v>263</v>
      </c>
      <c r="D68" s="2" t="s">
        <v>190</v>
      </c>
      <c r="E68" s="2" t="s">
        <v>191</v>
      </c>
      <c r="F68" s="2" t="s">
        <v>46</v>
      </c>
      <c r="G68" s="2" t="s">
        <v>52</v>
      </c>
      <c r="H68" s="2" t="s">
        <v>48</v>
      </c>
      <c r="I68" s="3">
        <v>0</v>
      </c>
      <c r="J68" s="3">
        <v>0</v>
      </c>
      <c r="K68" s="3">
        <v>0</v>
      </c>
      <c r="L68" s="3">
        <v>0</v>
      </c>
      <c r="M68" s="2" t="s">
        <v>196</v>
      </c>
    </row>
    <row r="69" spans="1:13" x14ac:dyDescent="0.25">
      <c r="A69" s="2" t="s">
        <v>13</v>
      </c>
      <c r="B69" s="2" t="s">
        <v>2</v>
      </c>
      <c r="C69" s="2" t="s">
        <v>263</v>
      </c>
      <c r="D69" s="2" t="s">
        <v>190</v>
      </c>
      <c r="E69" s="2" t="s">
        <v>191</v>
      </c>
      <c r="F69" s="2" t="s">
        <v>46</v>
      </c>
      <c r="G69" s="2" t="s">
        <v>52</v>
      </c>
      <c r="H69" s="2" t="s">
        <v>48</v>
      </c>
      <c r="I69" s="3">
        <v>0</v>
      </c>
      <c r="J69" s="3">
        <v>0</v>
      </c>
      <c r="K69" s="3">
        <v>0</v>
      </c>
      <c r="L69" s="3">
        <v>0</v>
      </c>
      <c r="M69" s="2" t="s">
        <v>197</v>
      </c>
    </row>
    <row r="70" spans="1:13" x14ac:dyDescent="0.25">
      <c r="A70" s="2" t="s">
        <v>13</v>
      </c>
      <c r="B70" s="2" t="s">
        <v>2</v>
      </c>
      <c r="C70" s="2" t="s">
        <v>263</v>
      </c>
      <c r="D70" s="2" t="s">
        <v>190</v>
      </c>
      <c r="E70" s="2" t="s">
        <v>191</v>
      </c>
      <c r="F70" s="2" t="s">
        <v>46</v>
      </c>
      <c r="G70" s="2" t="s">
        <v>53</v>
      </c>
      <c r="H70" s="2" t="s">
        <v>48</v>
      </c>
      <c r="I70" s="3">
        <v>0</v>
      </c>
      <c r="J70" s="3">
        <v>0</v>
      </c>
      <c r="K70" s="3">
        <v>0</v>
      </c>
      <c r="L70" s="3">
        <v>0</v>
      </c>
      <c r="M70" s="2" t="s">
        <v>196</v>
      </c>
    </row>
    <row r="71" spans="1:13" x14ac:dyDescent="0.25">
      <c r="A71" s="2" t="s">
        <v>13</v>
      </c>
      <c r="B71" s="2" t="s">
        <v>2</v>
      </c>
      <c r="C71" s="2" t="s">
        <v>263</v>
      </c>
      <c r="D71" s="2" t="s">
        <v>190</v>
      </c>
      <c r="E71" s="2" t="s">
        <v>191</v>
      </c>
      <c r="F71" s="2" t="s">
        <v>46</v>
      </c>
      <c r="G71" s="2" t="s">
        <v>53</v>
      </c>
      <c r="H71" s="2" t="s">
        <v>48</v>
      </c>
      <c r="I71" s="3">
        <v>0</v>
      </c>
      <c r="J71" s="3">
        <v>0</v>
      </c>
      <c r="K71" s="3">
        <v>0</v>
      </c>
      <c r="L71" s="3">
        <v>0</v>
      </c>
      <c r="M71" s="2" t="s">
        <v>197</v>
      </c>
    </row>
    <row r="72" spans="1:13" x14ac:dyDescent="0.25">
      <c r="A72" s="2" t="s">
        <v>13</v>
      </c>
      <c r="B72" s="2" t="s">
        <v>2</v>
      </c>
      <c r="C72" s="2" t="s">
        <v>263</v>
      </c>
      <c r="D72" s="2" t="s">
        <v>190</v>
      </c>
      <c r="E72" s="2" t="s">
        <v>191</v>
      </c>
      <c r="F72" s="2" t="s">
        <v>46</v>
      </c>
      <c r="G72" s="2" t="s">
        <v>54</v>
      </c>
      <c r="H72" s="2" t="s">
        <v>48</v>
      </c>
      <c r="I72" s="3">
        <v>0</v>
      </c>
      <c r="J72" s="3">
        <v>0</v>
      </c>
      <c r="K72" s="3">
        <v>0</v>
      </c>
      <c r="L72" s="3">
        <v>0</v>
      </c>
      <c r="M72" s="2" t="s">
        <v>196</v>
      </c>
    </row>
    <row r="73" spans="1:13" x14ac:dyDescent="0.25">
      <c r="A73" s="2" t="s">
        <v>13</v>
      </c>
      <c r="B73" s="2" t="s">
        <v>2</v>
      </c>
      <c r="C73" s="2" t="s">
        <v>263</v>
      </c>
      <c r="D73" s="2" t="s">
        <v>190</v>
      </c>
      <c r="E73" s="2" t="s">
        <v>191</v>
      </c>
      <c r="F73" s="2" t="s">
        <v>46</v>
      </c>
      <c r="G73" s="2" t="s">
        <v>54</v>
      </c>
      <c r="H73" s="2" t="s">
        <v>48</v>
      </c>
      <c r="I73" s="3">
        <v>0</v>
      </c>
      <c r="J73" s="3">
        <v>0</v>
      </c>
      <c r="K73" s="3">
        <v>0</v>
      </c>
      <c r="L73" s="3">
        <v>0</v>
      </c>
      <c r="M73" s="2" t="s">
        <v>197</v>
      </c>
    </row>
    <row r="74" spans="1:13" x14ac:dyDescent="0.25">
      <c r="A74" s="2" t="s">
        <v>13</v>
      </c>
      <c r="B74" s="2" t="s">
        <v>2</v>
      </c>
      <c r="C74" s="2" t="s">
        <v>263</v>
      </c>
      <c r="D74" s="2" t="s">
        <v>190</v>
      </c>
      <c r="E74" s="2" t="s">
        <v>191</v>
      </c>
      <c r="F74" s="2" t="s">
        <v>46</v>
      </c>
      <c r="G74" s="2" t="s">
        <v>55</v>
      </c>
      <c r="H74" s="2" t="s">
        <v>48</v>
      </c>
      <c r="I74" s="3">
        <v>0</v>
      </c>
      <c r="J74" s="3">
        <v>0</v>
      </c>
      <c r="K74" s="3">
        <v>0</v>
      </c>
      <c r="L74" s="3">
        <v>0</v>
      </c>
      <c r="M74" s="2" t="s">
        <v>196</v>
      </c>
    </row>
    <row r="75" spans="1:13" x14ac:dyDescent="0.25">
      <c r="A75" s="2" t="s">
        <v>13</v>
      </c>
      <c r="B75" s="2" t="s">
        <v>2</v>
      </c>
      <c r="C75" s="2" t="s">
        <v>263</v>
      </c>
      <c r="D75" s="2" t="s">
        <v>190</v>
      </c>
      <c r="E75" s="2" t="s">
        <v>191</v>
      </c>
      <c r="F75" s="2" t="s">
        <v>46</v>
      </c>
      <c r="G75" s="2" t="s">
        <v>55</v>
      </c>
      <c r="H75" s="2" t="s">
        <v>48</v>
      </c>
      <c r="I75" s="3">
        <v>0</v>
      </c>
      <c r="J75" s="3">
        <v>0</v>
      </c>
      <c r="K75" s="3">
        <v>0</v>
      </c>
      <c r="L75" s="3">
        <v>0</v>
      </c>
      <c r="M75" s="2" t="s">
        <v>197</v>
      </c>
    </row>
    <row r="76" spans="1:13" x14ac:dyDescent="0.25">
      <c r="A76" s="2" t="s">
        <v>13</v>
      </c>
      <c r="B76" s="2" t="s">
        <v>2</v>
      </c>
      <c r="C76" s="2" t="s">
        <v>263</v>
      </c>
      <c r="D76" s="2" t="s">
        <v>190</v>
      </c>
      <c r="E76" s="2" t="s">
        <v>191</v>
      </c>
      <c r="F76" s="2" t="s">
        <v>46</v>
      </c>
      <c r="G76" s="2" t="s">
        <v>56</v>
      </c>
      <c r="H76" s="2" t="s">
        <v>48</v>
      </c>
      <c r="I76" s="3">
        <v>0</v>
      </c>
      <c r="J76" s="3">
        <v>0</v>
      </c>
      <c r="K76" s="3">
        <v>0</v>
      </c>
      <c r="L76" s="3">
        <v>0</v>
      </c>
      <c r="M76" s="2" t="s">
        <v>196</v>
      </c>
    </row>
    <row r="77" spans="1:13" x14ac:dyDescent="0.25">
      <c r="A77" s="2" t="s">
        <v>13</v>
      </c>
      <c r="B77" s="2" t="s">
        <v>2</v>
      </c>
      <c r="C77" s="2" t="s">
        <v>263</v>
      </c>
      <c r="D77" s="2" t="s">
        <v>190</v>
      </c>
      <c r="E77" s="2" t="s">
        <v>191</v>
      </c>
      <c r="F77" s="2" t="s">
        <v>46</v>
      </c>
      <c r="G77" s="2" t="s">
        <v>56</v>
      </c>
      <c r="H77" s="2" t="s">
        <v>48</v>
      </c>
      <c r="I77" s="3">
        <v>0</v>
      </c>
      <c r="J77" s="3">
        <v>0</v>
      </c>
      <c r="K77" s="3">
        <v>0</v>
      </c>
      <c r="L77" s="3">
        <v>0</v>
      </c>
      <c r="M77" s="2" t="s">
        <v>197</v>
      </c>
    </row>
    <row r="78" spans="1:13" x14ac:dyDescent="0.25">
      <c r="A78" s="2" t="s">
        <v>13</v>
      </c>
      <c r="B78" s="2" t="s">
        <v>2</v>
      </c>
      <c r="C78" s="2" t="s">
        <v>263</v>
      </c>
      <c r="D78" s="2" t="s">
        <v>190</v>
      </c>
      <c r="E78" s="2" t="s">
        <v>191</v>
      </c>
      <c r="F78" s="2" t="s">
        <v>46</v>
      </c>
      <c r="G78" s="2" t="s">
        <v>57</v>
      </c>
      <c r="H78" s="2" t="s">
        <v>48</v>
      </c>
      <c r="I78" s="3">
        <v>0</v>
      </c>
      <c r="J78" s="3">
        <v>0</v>
      </c>
      <c r="K78" s="3">
        <v>0</v>
      </c>
      <c r="L78" s="3">
        <v>0</v>
      </c>
      <c r="M78" s="2" t="s">
        <v>196</v>
      </c>
    </row>
    <row r="79" spans="1:13" x14ac:dyDescent="0.25">
      <c r="A79" s="2" t="s">
        <v>13</v>
      </c>
      <c r="B79" s="2" t="s">
        <v>2</v>
      </c>
      <c r="C79" s="2" t="s">
        <v>263</v>
      </c>
      <c r="D79" s="2" t="s">
        <v>190</v>
      </c>
      <c r="E79" s="2" t="s">
        <v>191</v>
      </c>
      <c r="F79" s="2" t="s">
        <v>46</v>
      </c>
      <c r="G79" s="2" t="s">
        <v>57</v>
      </c>
      <c r="H79" s="2" t="s">
        <v>48</v>
      </c>
      <c r="I79" s="3">
        <v>0</v>
      </c>
      <c r="J79" s="3">
        <v>0</v>
      </c>
      <c r="K79" s="3">
        <v>0</v>
      </c>
      <c r="L79" s="3">
        <v>0</v>
      </c>
      <c r="M79" s="2" t="s">
        <v>197</v>
      </c>
    </row>
    <row r="80" spans="1:13" x14ac:dyDescent="0.25">
      <c r="A80" s="2" t="s">
        <v>13</v>
      </c>
      <c r="B80" s="2" t="s">
        <v>2</v>
      </c>
      <c r="C80" s="2" t="s">
        <v>263</v>
      </c>
      <c r="D80" s="2" t="s">
        <v>190</v>
      </c>
      <c r="E80" s="2" t="s">
        <v>191</v>
      </c>
      <c r="F80" s="2" t="s">
        <v>46</v>
      </c>
      <c r="G80" s="2" t="s">
        <v>58</v>
      </c>
      <c r="H80" s="2" t="s">
        <v>48</v>
      </c>
      <c r="I80" s="3">
        <v>0</v>
      </c>
      <c r="J80" s="3">
        <v>0</v>
      </c>
      <c r="K80" s="3">
        <v>0</v>
      </c>
      <c r="L80" s="3">
        <v>0</v>
      </c>
      <c r="M80" s="2" t="s">
        <v>196</v>
      </c>
    </row>
    <row r="81" spans="1:13" x14ac:dyDescent="0.25">
      <c r="A81" s="2" t="s">
        <v>13</v>
      </c>
      <c r="B81" s="2" t="s">
        <v>2</v>
      </c>
      <c r="C81" s="2" t="s">
        <v>263</v>
      </c>
      <c r="D81" s="2" t="s">
        <v>190</v>
      </c>
      <c r="E81" s="2" t="s">
        <v>191</v>
      </c>
      <c r="F81" s="2" t="s">
        <v>46</v>
      </c>
      <c r="G81" s="2" t="s">
        <v>58</v>
      </c>
      <c r="H81" s="2" t="s">
        <v>48</v>
      </c>
      <c r="I81" s="3">
        <v>0</v>
      </c>
      <c r="J81" s="3">
        <v>0</v>
      </c>
      <c r="K81" s="3">
        <v>0</v>
      </c>
      <c r="L81" s="3">
        <v>0</v>
      </c>
      <c r="M81" s="2" t="s">
        <v>197</v>
      </c>
    </row>
    <row r="82" spans="1:13" x14ac:dyDescent="0.25">
      <c r="A82" s="2" t="s">
        <v>13</v>
      </c>
      <c r="B82" s="2" t="s">
        <v>2</v>
      </c>
      <c r="C82" s="2" t="s">
        <v>263</v>
      </c>
      <c r="D82" s="2" t="s">
        <v>190</v>
      </c>
      <c r="E82" s="2" t="s">
        <v>191</v>
      </c>
      <c r="F82" s="2" t="s">
        <v>46</v>
      </c>
      <c r="G82" s="2" t="s">
        <v>59</v>
      </c>
      <c r="H82" s="2" t="s">
        <v>48</v>
      </c>
      <c r="I82" s="3">
        <v>0</v>
      </c>
      <c r="J82" s="3">
        <v>0</v>
      </c>
      <c r="K82" s="3">
        <v>0</v>
      </c>
      <c r="L82" s="3">
        <v>0</v>
      </c>
      <c r="M82" s="2" t="s">
        <v>196</v>
      </c>
    </row>
    <row r="83" spans="1:13" x14ac:dyDescent="0.25">
      <c r="A83" s="2" t="s">
        <v>13</v>
      </c>
      <c r="B83" s="2" t="s">
        <v>2</v>
      </c>
      <c r="C83" s="2" t="s">
        <v>263</v>
      </c>
      <c r="D83" s="2" t="s">
        <v>190</v>
      </c>
      <c r="E83" s="2" t="s">
        <v>191</v>
      </c>
      <c r="F83" s="2" t="s">
        <v>46</v>
      </c>
      <c r="G83" s="2" t="s">
        <v>59</v>
      </c>
      <c r="H83" s="2" t="s">
        <v>48</v>
      </c>
      <c r="I83" s="3">
        <v>0</v>
      </c>
      <c r="J83" s="3">
        <v>0</v>
      </c>
      <c r="K83" s="3">
        <v>0</v>
      </c>
      <c r="L83" s="3">
        <v>0</v>
      </c>
      <c r="M83" s="2" t="s">
        <v>197</v>
      </c>
    </row>
    <row r="84" spans="1:13" x14ac:dyDescent="0.25">
      <c r="A84" s="2" t="s">
        <v>13</v>
      </c>
      <c r="B84" s="2" t="s">
        <v>2</v>
      </c>
      <c r="C84" s="2" t="s">
        <v>263</v>
      </c>
      <c r="D84" s="2" t="s">
        <v>190</v>
      </c>
      <c r="E84" s="2" t="s">
        <v>191</v>
      </c>
      <c r="F84" s="2" t="s">
        <v>46</v>
      </c>
      <c r="G84" s="2" t="s">
        <v>60</v>
      </c>
      <c r="H84" s="2" t="s">
        <v>48</v>
      </c>
      <c r="I84" s="3">
        <v>0</v>
      </c>
      <c r="J84" s="3">
        <v>0</v>
      </c>
      <c r="K84" s="3">
        <v>0</v>
      </c>
      <c r="L84" s="3">
        <v>0</v>
      </c>
      <c r="M84" s="2" t="s">
        <v>196</v>
      </c>
    </row>
    <row r="85" spans="1:13" x14ac:dyDescent="0.25">
      <c r="A85" s="2" t="s">
        <v>13</v>
      </c>
      <c r="B85" s="2" t="s">
        <v>2</v>
      </c>
      <c r="C85" s="2" t="s">
        <v>263</v>
      </c>
      <c r="D85" s="2" t="s">
        <v>190</v>
      </c>
      <c r="E85" s="2" t="s">
        <v>191</v>
      </c>
      <c r="F85" s="2" t="s">
        <v>46</v>
      </c>
      <c r="G85" s="2" t="s">
        <v>60</v>
      </c>
      <c r="H85" s="2" t="s">
        <v>48</v>
      </c>
      <c r="I85" s="3">
        <v>0</v>
      </c>
      <c r="J85" s="3">
        <v>0</v>
      </c>
      <c r="K85" s="3">
        <v>0</v>
      </c>
      <c r="L85" s="3">
        <v>0</v>
      </c>
      <c r="M85" s="2" t="s">
        <v>197</v>
      </c>
    </row>
    <row r="86" spans="1:13" x14ac:dyDescent="0.25">
      <c r="A86" s="2" t="s">
        <v>13</v>
      </c>
      <c r="B86" s="2" t="s">
        <v>2</v>
      </c>
      <c r="C86" s="2" t="s">
        <v>263</v>
      </c>
      <c r="D86" s="2" t="s">
        <v>190</v>
      </c>
      <c r="E86" s="2" t="s">
        <v>191</v>
      </c>
      <c r="F86" s="2" t="s">
        <v>46</v>
      </c>
      <c r="G86" s="2" t="s">
        <v>61</v>
      </c>
      <c r="H86" s="2" t="s">
        <v>48</v>
      </c>
      <c r="I86" s="3">
        <v>0</v>
      </c>
      <c r="J86" s="3">
        <v>0</v>
      </c>
      <c r="K86" s="3">
        <v>0</v>
      </c>
      <c r="L86" s="3">
        <v>0</v>
      </c>
      <c r="M86" s="2" t="s">
        <v>196</v>
      </c>
    </row>
    <row r="87" spans="1:13" x14ac:dyDescent="0.25">
      <c r="A87" s="2" t="s">
        <v>13</v>
      </c>
      <c r="B87" s="2" t="s">
        <v>2</v>
      </c>
      <c r="C87" s="2" t="s">
        <v>263</v>
      </c>
      <c r="D87" s="2" t="s">
        <v>190</v>
      </c>
      <c r="E87" s="2" t="s">
        <v>191</v>
      </c>
      <c r="F87" s="2" t="s">
        <v>46</v>
      </c>
      <c r="G87" s="2" t="s">
        <v>61</v>
      </c>
      <c r="H87" s="2" t="s">
        <v>48</v>
      </c>
      <c r="I87" s="3">
        <v>0</v>
      </c>
      <c r="J87" s="3">
        <v>0</v>
      </c>
      <c r="K87" s="3">
        <v>0</v>
      </c>
      <c r="L87" s="3">
        <v>0</v>
      </c>
      <c r="M87" s="2" t="s">
        <v>197</v>
      </c>
    </row>
    <row r="88" spans="1:13" x14ac:dyDescent="0.25">
      <c r="A88" s="2" t="s">
        <v>13</v>
      </c>
      <c r="B88" s="2" t="s">
        <v>2</v>
      </c>
      <c r="C88" s="2" t="s">
        <v>263</v>
      </c>
      <c r="D88" s="2" t="s">
        <v>190</v>
      </c>
      <c r="E88" s="2" t="s">
        <v>191</v>
      </c>
      <c r="F88" s="2" t="s">
        <v>46</v>
      </c>
      <c r="G88" s="2" t="s">
        <v>62</v>
      </c>
      <c r="H88" s="2" t="s">
        <v>48</v>
      </c>
      <c r="I88" s="3">
        <v>0</v>
      </c>
      <c r="J88" s="3">
        <v>0</v>
      </c>
      <c r="K88" s="3">
        <v>0</v>
      </c>
      <c r="L88" s="3">
        <v>0</v>
      </c>
      <c r="M88" s="2" t="s">
        <v>196</v>
      </c>
    </row>
    <row r="89" spans="1:13" x14ac:dyDescent="0.25">
      <c r="A89" s="2" t="s">
        <v>13</v>
      </c>
      <c r="B89" s="2" t="s">
        <v>2</v>
      </c>
      <c r="C89" s="2" t="s">
        <v>263</v>
      </c>
      <c r="D89" s="2" t="s">
        <v>190</v>
      </c>
      <c r="E89" s="2" t="s">
        <v>191</v>
      </c>
      <c r="F89" s="2" t="s">
        <v>46</v>
      </c>
      <c r="G89" s="2" t="s">
        <v>62</v>
      </c>
      <c r="H89" s="2" t="s">
        <v>48</v>
      </c>
      <c r="I89" s="3">
        <v>0</v>
      </c>
      <c r="J89" s="3">
        <v>0</v>
      </c>
      <c r="K89" s="3">
        <v>0</v>
      </c>
      <c r="L89" s="3">
        <v>0</v>
      </c>
      <c r="M89" s="2" t="s">
        <v>197</v>
      </c>
    </row>
    <row r="90" spans="1:13" x14ac:dyDescent="0.25">
      <c r="A90" s="2" t="s">
        <v>13</v>
      </c>
      <c r="B90" s="2" t="s">
        <v>2</v>
      </c>
      <c r="C90" s="2" t="s">
        <v>263</v>
      </c>
      <c r="D90" s="2" t="s">
        <v>190</v>
      </c>
      <c r="E90" s="2" t="s">
        <v>191</v>
      </c>
      <c r="F90" s="2" t="s">
        <v>46</v>
      </c>
      <c r="G90" s="2" t="s">
        <v>63</v>
      </c>
      <c r="H90" s="2" t="s">
        <v>48</v>
      </c>
      <c r="I90" s="3">
        <v>0</v>
      </c>
      <c r="J90" s="3">
        <v>0</v>
      </c>
      <c r="K90" s="3">
        <v>0</v>
      </c>
      <c r="L90" s="3">
        <v>0</v>
      </c>
      <c r="M90" s="2" t="s">
        <v>196</v>
      </c>
    </row>
    <row r="91" spans="1:13" x14ac:dyDescent="0.25">
      <c r="A91" s="2" t="s">
        <v>13</v>
      </c>
      <c r="B91" s="2" t="s">
        <v>2</v>
      </c>
      <c r="C91" s="2" t="s">
        <v>263</v>
      </c>
      <c r="D91" s="2" t="s">
        <v>190</v>
      </c>
      <c r="E91" s="2" t="s">
        <v>191</v>
      </c>
      <c r="F91" s="2" t="s">
        <v>46</v>
      </c>
      <c r="G91" s="2" t="s">
        <v>63</v>
      </c>
      <c r="H91" s="2" t="s">
        <v>48</v>
      </c>
      <c r="I91" s="3">
        <v>0</v>
      </c>
      <c r="J91" s="3">
        <v>0</v>
      </c>
      <c r="K91" s="3">
        <v>0</v>
      </c>
      <c r="L91" s="3">
        <v>0</v>
      </c>
      <c r="M91" s="2" t="s">
        <v>197</v>
      </c>
    </row>
    <row r="92" spans="1:13" x14ac:dyDescent="0.25">
      <c r="A92" s="2" t="s">
        <v>13</v>
      </c>
      <c r="B92" s="2" t="s">
        <v>2</v>
      </c>
      <c r="C92" s="2" t="s">
        <v>263</v>
      </c>
      <c r="D92" s="2" t="s">
        <v>190</v>
      </c>
      <c r="E92" s="2" t="s">
        <v>191</v>
      </c>
      <c r="F92" s="2" t="s">
        <v>46</v>
      </c>
      <c r="G92" s="2" t="s">
        <v>64</v>
      </c>
      <c r="H92" s="2" t="s">
        <v>48</v>
      </c>
      <c r="I92" s="3">
        <v>0</v>
      </c>
      <c r="J92" s="3">
        <v>0</v>
      </c>
      <c r="K92" s="3">
        <v>0</v>
      </c>
      <c r="L92" s="3">
        <v>0</v>
      </c>
      <c r="M92" s="2" t="s">
        <v>196</v>
      </c>
    </row>
    <row r="93" spans="1:13" x14ac:dyDescent="0.25">
      <c r="A93" s="2" t="s">
        <v>13</v>
      </c>
      <c r="B93" s="2" t="s">
        <v>2</v>
      </c>
      <c r="C93" s="2" t="s">
        <v>263</v>
      </c>
      <c r="D93" s="2" t="s">
        <v>190</v>
      </c>
      <c r="E93" s="2" t="s">
        <v>191</v>
      </c>
      <c r="F93" s="2" t="s">
        <v>46</v>
      </c>
      <c r="G93" s="2" t="s">
        <v>64</v>
      </c>
      <c r="H93" s="2" t="s">
        <v>48</v>
      </c>
      <c r="I93" s="3">
        <v>0</v>
      </c>
      <c r="J93" s="3">
        <v>0</v>
      </c>
      <c r="K93" s="3">
        <v>0</v>
      </c>
      <c r="L93" s="3">
        <v>0</v>
      </c>
      <c r="M93" s="2" t="s">
        <v>197</v>
      </c>
    </row>
    <row r="94" spans="1:13" x14ac:dyDescent="0.25">
      <c r="A94" s="2" t="s">
        <v>13</v>
      </c>
      <c r="B94" s="2" t="s">
        <v>2</v>
      </c>
      <c r="C94" s="2" t="s">
        <v>263</v>
      </c>
      <c r="D94" s="2" t="s">
        <v>190</v>
      </c>
      <c r="E94" s="2" t="s">
        <v>191</v>
      </c>
      <c r="F94" s="2" t="s">
        <v>46</v>
      </c>
      <c r="G94" s="2" t="s">
        <v>65</v>
      </c>
      <c r="H94" s="2" t="s">
        <v>66</v>
      </c>
      <c r="I94" s="3">
        <v>0</v>
      </c>
      <c r="J94" s="3">
        <v>0</v>
      </c>
      <c r="K94" s="3">
        <v>0</v>
      </c>
      <c r="L94" s="3">
        <v>0</v>
      </c>
      <c r="M94" s="2" t="s">
        <v>196</v>
      </c>
    </row>
    <row r="95" spans="1:13" x14ac:dyDescent="0.25">
      <c r="A95" s="2" t="s">
        <v>13</v>
      </c>
      <c r="B95" s="2" t="s">
        <v>2</v>
      </c>
      <c r="C95" s="2" t="s">
        <v>263</v>
      </c>
      <c r="D95" s="2" t="s">
        <v>190</v>
      </c>
      <c r="E95" s="2" t="s">
        <v>191</v>
      </c>
      <c r="F95" s="2" t="s">
        <v>46</v>
      </c>
      <c r="G95" s="2" t="s">
        <v>65</v>
      </c>
      <c r="H95" s="2" t="s">
        <v>66</v>
      </c>
      <c r="I95" s="3">
        <v>0</v>
      </c>
      <c r="J95" s="3">
        <v>0</v>
      </c>
      <c r="K95" s="3">
        <v>0</v>
      </c>
      <c r="L95" s="3">
        <v>0</v>
      </c>
      <c r="M95" s="2" t="s">
        <v>197</v>
      </c>
    </row>
    <row r="96" spans="1:13" x14ac:dyDescent="0.25">
      <c r="A96" s="2" t="s">
        <v>13</v>
      </c>
      <c r="B96" s="2" t="s">
        <v>2</v>
      </c>
      <c r="C96" s="2" t="s">
        <v>263</v>
      </c>
      <c r="D96" s="2" t="s">
        <v>190</v>
      </c>
      <c r="E96" s="2" t="s">
        <v>191</v>
      </c>
      <c r="F96" s="2" t="s">
        <v>46</v>
      </c>
      <c r="G96" s="2" t="s">
        <v>67</v>
      </c>
      <c r="H96" s="2" t="s">
        <v>66</v>
      </c>
      <c r="I96" s="3">
        <v>0</v>
      </c>
      <c r="J96" s="3">
        <v>0</v>
      </c>
      <c r="K96" s="3">
        <v>0</v>
      </c>
      <c r="L96" s="3">
        <v>0</v>
      </c>
      <c r="M96" s="2" t="s">
        <v>196</v>
      </c>
    </row>
    <row r="97" spans="1:13" x14ac:dyDescent="0.25">
      <c r="A97" s="2" t="s">
        <v>13</v>
      </c>
      <c r="B97" s="2" t="s">
        <v>2</v>
      </c>
      <c r="C97" s="2" t="s">
        <v>263</v>
      </c>
      <c r="D97" s="2" t="s">
        <v>190</v>
      </c>
      <c r="E97" s="2" t="s">
        <v>191</v>
      </c>
      <c r="F97" s="2" t="s">
        <v>46</v>
      </c>
      <c r="G97" s="2" t="s">
        <v>67</v>
      </c>
      <c r="H97" s="2" t="s">
        <v>66</v>
      </c>
      <c r="I97" s="3">
        <v>0</v>
      </c>
      <c r="J97" s="3">
        <v>0</v>
      </c>
      <c r="K97" s="3">
        <v>0</v>
      </c>
      <c r="L97" s="3">
        <v>0</v>
      </c>
      <c r="M97" s="2" t="s">
        <v>197</v>
      </c>
    </row>
    <row r="98" spans="1:13" x14ac:dyDescent="0.25">
      <c r="A98" s="2" t="s">
        <v>13</v>
      </c>
      <c r="B98" s="2" t="s">
        <v>2</v>
      </c>
      <c r="C98" s="2" t="s">
        <v>263</v>
      </c>
      <c r="D98" s="2" t="s">
        <v>190</v>
      </c>
      <c r="E98" s="2" t="s">
        <v>191</v>
      </c>
      <c r="F98" s="2" t="s">
        <v>46</v>
      </c>
      <c r="G98" s="2" t="s">
        <v>68</v>
      </c>
      <c r="H98" s="2" t="s">
        <v>66</v>
      </c>
      <c r="I98" s="3">
        <v>0</v>
      </c>
      <c r="J98" s="3">
        <v>0</v>
      </c>
      <c r="K98" s="3">
        <v>0</v>
      </c>
      <c r="L98" s="3">
        <v>0</v>
      </c>
      <c r="M98" s="2" t="s">
        <v>196</v>
      </c>
    </row>
    <row r="99" spans="1:13" x14ac:dyDescent="0.25">
      <c r="A99" s="2" t="s">
        <v>13</v>
      </c>
      <c r="B99" s="2" t="s">
        <v>2</v>
      </c>
      <c r="C99" s="2" t="s">
        <v>263</v>
      </c>
      <c r="D99" s="2" t="s">
        <v>190</v>
      </c>
      <c r="E99" s="2" t="s">
        <v>191</v>
      </c>
      <c r="F99" s="2" t="s">
        <v>46</v>
      </c>
      <c r="G99" s="2" t="s">
        <v>68</v>
      </c>
      <c r="H99" s="2" t="s">
        <v>66</v>
      </c>
      <c r="I99" s="3">
        <v>0</v>
      </c>
      <c r="J99" s="3">
        <v>0</v>
      </c>
      <c r="K99" s="3">
        <v>3000000</v>
      </c>
      <c r="L99" s="3">
        <v>0</v>
      </c>
      <c r="M99" s="2" t="s">
        <v>197</v>
      </c>
    </row>
    <row r="100" spans="1:13" x14ac:dyDescent="0.25">
      <c r="A100" s="2" t="s">
        <v>13</v>
      </c>
      <c r="B100" s="2" t="s">
        <v>2</v>
      </c>
      <c r="C100" s="2" t="s">
        <v>263</v>
      </c>
      <c r="D100" s="2" t="s">
        <v>190</v>
      </c>
      <c r="E100" s="2" t="s">
        <v>191</v>
      </c>
      <c r="F100" s="2" t="s">
        <v>46</v>
      </c>
      <c r="G100" s="2" t="s">
        <v>69</v>
      </c>
      <c r="H100" s="2" t="s">
        <v>66</v>
      </c>
      <c r="I100" s="3">
        <v>0</v>
      </c>
      <c r="J100" s="3">
        <v>0</v>
      </c>
      <c r="K100" s="3">
        <v>0</v>
      </c>
      <c r="L100" s="3">
        <v>0</v>
      </c>
      <c r="M100" s="2" t="s">
        <v>196</v>
      </c>
    </row>
    <row r="101" spans="1:13" x14ac:dyDescent="0.25">
      <c r="A101" s="2" t="s">
        <v>13</v>
      </c>
      <c r="B101" s="2" t="s">
        <v>2</v>
      </c>
      <c r="C101" s="2" t="s">
        <v>263</v>
      </c>
      <c r="D101" s="2" t="s">
        <v>190</v>
      </c>
      <c r="E101" s="2" t="s">
        <v>191</v>
      </c>
      <c r="F101" s="2" t="s">
        <v>46</v>
      </c>
      <c r="G101" s="2" t="s">
        <v>69</v>
      </c>
      <c r="H101" s="2" t="s">
        <v>66</v>
      </c>
      <c r="I101" s="3">
        <v>0</v>
      </c>
      <c r="J101" s="3">
        <v>0</v>
      </c>
      <c r="K101" s="3">
        <v>0</v>
      </c>
      <c r="L101" s="3">
        <v>0</v>
      </c>
      <c r="M101" s="2" t="s">
        <v>197</v>
      </c>
    </row>
    <row r="102" spans="1:13" x14ac:dyDescent="0.25">
      <c r="A102" s="2" t="s">
        <v>13</v>
      </c>
      <c r="B102" s="2" t="s">
        <v>2</v>
      </c>
      <c r="C102" s="2" t="s">
        <v>263</v>
      </c>
      <c r="D102" s="2" t="s">
        <v>190</v>
      </c>
      <c r="E102" s="2" t="s">
        <v>191</v>
      </c>
      <c r="F102" s="2" t="s">
        <v>46</v>
      </c>
      <c r="G102" s="2" t="s">
        <v>70</v>
      </c>
      <c r="H102" s="2" t="s">
        <v>66</v>
      </c>
      <c r="I102" s="3">
        <v>0</v>
      </c>
      <c r="J102" s="3">
        <v>0</v>
      </c>
      <c r="K102" s="3">
        <v>0</v>
      </c>
      <c r="L102" s="3">
        <v>0</v>
      </c>
      <c r="M102" s="2" t="s">
        <v>196</v>
      </c>
    </row>
    <row r="103" spans="1:13" x14ac:dyDescent="0.25">
      <c r="A103" s="2" t="s">
        <v>13</v>
      </c>
      <c r="B103" s="2" t="s">
        <v>2</v>
      </c>
      <c r="C103" s="2" t="s">
        <v>263</v>
      </c>
      <c r="D103" s="2" t="s">
        <v>190</v>
      </c>
      <c r="E103" s="2" t="s">
        <v>191</v>
      </c>
      <c r="F103" s="2" t="s">
        <v>46</v>
      </c>
      <c r="G103" s="2" t="s">
        <v>70</v>
      </c>
      <c r="H103" s="2" t="s">
        <v>66</v>
      </c>
      <c r="I103" s="3">
        <v>0</v>
      </c>
      <c r="J103" s="3">
        <v>0</v>
      </c>
      <c r="K103" s="3">
        <v>0</v>
      </c>
      <c r="L103" s="3">
        <v>0</v>
      </c>
      <c r="M103" s="2" t="s">
        <v>197</v>
      </c>
    </row>
    <row r="104" spans="1:13" x14ac:dyDescent="0.25">
      <c r="A104" s="2" t="s">
        <v>13</v>
      </c>
      <c r="B104" s="2" t="s">
        <v>2</v>
      </c>
      <c r="C104" s="2" t="s">
        <v>263</v>
      </c>
      <c r="D104" s="2" t="s">
        <v>190</v>
      </c>
      <c r="E104" s="2" t="s">
        <v>191</v>
      </c>
      <c r="F104" s="2" t="s">
        <v>46</v>
      </c>
      <c r="G104" s="2" t="s">
        <v>71</v>
      </c>
      <c r="H104" s="2" t="s">
        <v>72</v>
      </c>
      <c r="I104" s="3">
        <v>0</v>
      </c>
      <c r="J104" s="3">
        <v>0</v>
      </c>
      <c r="K104" s="3">
        <v>0</v>
      </c>
      <c r="L104" s="3">
        <v>0</v>
      </c>
      <c r="M104" s="2" t="s">
        <v>196</v>
      </c>
    </row>
    <row r="105" spans="1:13" x14ac:dyDescent="0.25">
      <c r="A105" s="2" t="s">
        <v>13</v>
      </c>
      <c r="B105" s="2" t="s">
        <v>2</v>
      </c>
      <c r="C105" s="2" t="s">
        <v>263</v>
      </c>
      <c r="D105" s="2" t="s">
        <v>190</v>
      </c>
      <c r="E105" s="2" t="s">
        <v>191</v>
      </c>
      <c r="F105" s="2" t="s">
        <v>46</v>
      </c>
      <c r="G105" s="2" t="s">
        <v>71</v>
      </c>
      <c r="H105" s="2" t="s">
        <v>72</v>
      </c>
      <c r="I105" s="3">
        <v>0</v>
      </c>
      <c r="J105" s="3">
        <v>0</v>
      </c>
      <c r="K105" s="3">
        <v>0</v>
      </c>
      <c r="L105" s="3">
        <v>0</v>
      </c>
      <c r="M105" s="2" t="s">
        <v>197</v>
      </c>
    </row>
    <row r="106" spans="1:13" x14ac:dyDescent="0.25">
      <c r="A106" s="2" t="s">
        <v>13</v>
      </c>
      <c r="B106" s="2" t="s">
        <v>2</v>
      </c>
      <c r="C106" s="2" t="s">
        <v>263</v>
      </c>
      <c r="D106" s="2" t="s">
        <v>190</v>
      </c>
      <c r="E106" s="2" t="s">
        <v>191</v>
      </c>
      <c r="F106" s="2" t="s">
        <v>46</v>
      </c>
      <c r="G106" s="2" t="s">
        <v>73</v>
      </c>
      <c r="H106" s="2" t="s">
        <v>72</v>
      </c>
      <c r="I106" s="3">
        <v>0</v>
      </c>
      <c r="J106" s="3">
        <v>0</v>
      </c>
      <c r="K106" s="3">
        <v>0</v>
      </c>
      <c r="L106" s="3">
        <v>0</v>
      </c>
      <c r="M106" s="2" t="s">
        <v>196</v>
      </c>
    </row>
    <row r="107" spans="1:13" x14ac:dyDescent="0.25">
      <c r="A107" s="2" t="s">
        <v>13</v>
      </c>
      <c r="B107" s="2" t="s">
        <v>2</v>
      </c>
      <c r="C107" s="2" t="s">
        <v>263</v>
      </c>
      <c r="D107" s="2" t="s">
        <v>190</v>
      </c>
      <c r="E107" s="2" t="s">
        <v>191</v>
      </c>
      <c r="F107" s="2" t="s">
        <v>46</v>
      </c>
      <c r="G107" s="2" t="s">
        <v>73</v>
      </c>
      <c r="H107" s="2" t="s">
        <v>72</v>
      </c>
      <c r="I107" s="3">
        <v>0</v>
      </c>
      <c r="J107" s="3">
        <v>0</v>
      </c>
      <c r="K107" s="3">
        <v>0</v>
      </c>
      <c r="L107" s="3">
        <v>0</v>
      </c>
      <c r="M107" s="2" t="s">
        <v>197</v>
      </c>
    </row>
    <row r="108" spans="1:13" x14ac:dyDescent="0.25">
      <c r="A108" s="2" t="s">
        <v>13</v>
      </c>
      <c r="B108" s="2" t="s">
        <v>2</v>
      </c>
      <c r="C108" s="2" t="s">
        <v>263</v>
      </c>
      <c r="D108" s="2" t="s">
        <v>190</v>
      </c>
      <c r="E108" s="2" t="s">
        <v>191</v>
      </c>
      <c r="F108" s="2" t="s">
        <v>46</v>
      </c>
      <c r="G108" s="2" t="s">
        <v>74</v>
      </c>
      <c r="H108" s="2" t="s">
        <v>72</v>
      </c>
      <c r="I108" s="3">
        <v>0</v>
      </c>
      <c r="J108" s="3">
        <v>0</v>
      </c>
      <c r="K108" s="3">
        <v>0</v>
      </c>
      <c r="L108" s="3">
        <v>0</v>
      </c>
      <c r="M108" s="2" t="s">
        <v>196</v>
      </c>
    </row>
    <row r="109" spans="1:13" x14ac:dyDescent="0.25">
      <c r="A109" s="2" t="s">
        <v>13</v>
      </c>
      <c r="B109" s="2" t="s">
        <v>2</v>
      </c>
      <c r="C109" s="2" t="s">
        <v>263</v>
      </c>
      <c r="D109" s="2" t="s">
        <v>190</v>
      </c>
      <c r="E109" s="2" t="s">
        <v>191</v>
      </c>
      <c r="F109" s="2" t="s">
        <v>46</v>
      </c>
      <c r="G109" s="2" t="s">
        <v>74</v>
      </c>
      <c r="H109" s="2" t="s">
        <v>72</v>
      </c>
      <c r="I109" s="3">
        <v>0</v>
      </c>
      <c r="J109" s="3">
        <v>0</v>
      </c>
      <c r="K109" s="3">
        <v>0</v>
      </c>
      <c r="L109" s="3">
        <v>0</v>
      </c>
      <c r="M109" s="2" t="s">
        <v>197</v>
      </c>
    </row>
    <row r="110" spans="1:13" x14ac:dyDescent="0.25">
      <c r="A110" s="2" t="s">
        <v>13</v>
      </c>
      <c r="B110" s="2" t="s">
        <v>2</v>
      </c>
      <c r="C110" s="2" t="s">
        <v>263</v>
      </c>
      <c r="D110" s="2" t="s">
        <v>190</v>
      </c>
      <c r="E110" s="2" t="s">
        <v>191</v>
      </c>
      <c r="F110" s="2" t="s">
        <v>46</v>
      </c>
      <c r="G110" s="2" t="s">
        <v>75</v>
      </c>
      <c r="H110" s="2" t="s">
        <v>72</v>
      </c>
      <c r="I110" s="3">
        <v>0</v>
      </c>
      <c r="J110" s="3">
        <v>0</v>
      </c>
      <c r="K110" s="3">
        <v>0</v>
      </c>
      <c r="L110" s="3">
        <v>0</v>
      </c>
      <c r="M110" s="2" t="s">
        <v>196</v>
      </c>
    </row>
    <row r="111" spans="1:13" x14ac:dyDescent="0.25">
      <c r="A111" s="2" t="s">
        <v>13</v>
      </c>
      <c r="B111" s="2" t="s">
        <v>2</v>
      </c>
      <c r="C111" s="2" t="s">
        <v>263</v>
      </c>
      <c r="D111" s="2" t="s">
        <v>190</v>
      </c>
      <c r="E111" s="2" t="s">
        <v>191</v>
      </c>
      <c r="F111" s="2" t="s">
        <v>46</v>
      </c>
      <c r="G111" s="2" t="s">
        <v>75</v>
      </c>
      <c r="H111" s="2" t="s">
        <v>72</v>
      </c>
      <c r="I111" s="3">
        <v>0</v>
      </c>
      <c r="J111" s="3">
        <v>0</v>
      </c>
      <c r="K111" s="3">
        <v>0</v>
      </c>
      <c r="L111" s="3">
        <v>0</v>
      </c>
      <c r="M111" s="2" t="s">
        <v>197</v>
      </c>
    </row>
    <row r="112" spans="1:13" x14ac:dyDescent="0.25">
      <c r="A112" s="2" t="s">
        <v>13</v>
      </c>
      <c r="B112" s="2" t="s">
        <v>2</v>
      </c>
      <c r="C112" s="2" t="s">
        <v>263</v>
      </c>
      <c r="D112" s="2" t="s">
        <v>190</v>
      </c>
      <c r="E112" s="2" t="s">
        <v>191</v>
      </c>
      <c r="F112" s="2" t="s">
        <v>46</v>
      </c>
      <c r="G112" s="2" t="s">
        <v>76</v>
      </c>
      <c r="H112" s="2" t="s">
        <v>72</v>
      </c>
      <c r="I112" s="3">
        <v>0</v>
      </c>
      <c r="J112" s="3">
        <v>0</v>
      </c>
      <c r="K112" s="3">
        <v>0</v>
      </c>
      <c r="L112" s="3">
        <v>0</v>
      </c>
      <c r="M112" s="2" t="s">
        <v>196</v>
      </c>
    </row>
    <row r="113" spans="1:13" x14ac:dyDescent="0.25">
      <c r="A113" s="2" t="s">
        <v>13</v>
      </c>
      <c r="B113" s="2" t="s">
        <v>2</v>
      </c>
      <c r="C113" s="2" t="s">
        <v>263</v>
      </c>
      <c r="D113" s="2" t="s">
        <v>190</v>
      </c>
      <c r="E113" s="2" t="s">
        <v>191</v>
      </c>
      <c r="F113" s="2" t="s">
        <v>46</v>
      </c>
      <c r="G113" s="2" t="s">
        <v>76</v>
      </c>
      <c r="H113" s="2" t="s">
        <v>72</v>
      </c>
      <c r="I113" s="3">
        <v>0</v>
      </c>
      <c r="J113" s="3">
        <v>0</v>
      </c>
      <c r="K113" s="3">
        <v>0</v>
      </c>
      <c r="L113" s="3">
        <v>0</v>
      </c>
      <c r="M113" s="2" t="s">
        <v>197</v>
      </c>
    </row>
    <row r="114" spans="1:13" x14ac:dyDescent="0.25">
      <c r="A114" s="2" t="s">
        <v>13</v>
      </c>
      <c r="B114" s="2" t="s">
        <v>2</v>
      </c>
      <c r="C114" s="2" t="s">
        <v>263</v>
      </c>
      <c r="D114" s="2" t="s">
        <v>190</v>
      </c>
      <c r="E114" s="2" t="s">
        <v>191</v>
      </c>
      <c r="F114" s="2" t="s">
        <v>46</v>
      </c>
      <c r="G114" s="2" t="s">
        <v>77</v>
      </c>
      <c r="H114" s="2" t="s">
        <v>72</v>
      </c>
      <c r="I114" s="3">
        <v>0</v>
      </c>
      <c r="J114" s="3">
        <v>0</v>
      </c>
      <c r="K114" s="3">
        <v>0</v>
      </c>
      <c r="L114" s="3">
        <v>0</v>
      </c>
      <c r="M114" s="2" t="s">
        <v>196</v>
      </c>
    </row>
    <row r="115" spans="1:13" x14ac:dyDescent="0.25">
      <c r="A115" s="2" t="s">
        <v>13</v>
      </c>
      <c r="B115" s="2" t="s">
        <v>2</v>
      </c>
      <c r="C115" s="2" t="s">
        <v>263</v>
      </c>
      <c r="D115" s="2" t="s">
        <v>190</v>
      </c>
      <c r="E115" s="2" t="s">
        <v>191</v>
      </c>
      <c r="F115" s="2" t="s">
        <v>46</v>
      </c>
      <c r="G115" s="2" t="s">
        <v>77</v>
      </c>
      <c r="H115" s="2" t="s">
        <v>72</v>
      </c>
      <c r="I115" s="3">
        <v>0</v>
      </c>
      <c r="J115" s="3">
        <v>0</v>
      </c>
      <c r="K115" s="3">
        <v>0</v>
      </c>
      <c r="L115" s="3">
        <v>0</v>
      </c>
      <c r="M115" s="2" t="s">
        <v>197</v>
      </c>
    </row>
    <row r="116" spans="1:13" x14ac:dyDescent="0.25">
      <c r="A116" s="2" t="s">
        <v>13</v>
      </c>
      <c r="B116" s="2" t="s">
        <v>2</v>
      </c>
      <c r="C116" s="2" t="s">
        <v>263</v>
      </c>
      <c r="D116" s="2" t="s">
        <v>190</v>
      </c>
      <c r="E116" s="2" t="s">
        <v>191</v>
      </c>
      <c r="F116" s="2" t="s">
        <v>46</v>
      </c>
      <c r="G116" s="2" t="s">
        <v>78</v>
      </c>
      <c r="H116" s="2" t="s">
        <v>72</v>
      </c>
      <c r="I116" s="3">
        <v>0</v>
      </c>
      <c r="J116" s="3">
        <v>0</v>
      </c>
      <c r="K116" s="3">
        <v>0</v>
      </c>
      <c r="L116" s="3">
        <v>0</v>
      </c>
      <c r="M116" s="2" t="s">
        <v>196</v>
      </c>
    </row>
    <row r="117" spans="1:13" x14ac:dyDescent="0.25">
      <c r="A117" s="2" t="s">
        <v>13</v>
      </c>
      <c r="B117" s="2" t="s">
        <v>2</v>
      </c>
      <c r="C117" s="2" t="s">
        <v>263</v>
      </c>
      <c r="D117" s="2" t="s">
        <v>190</v>
      </c>
      <c r="E117" s="2" t="s">
        <v>191</v>
      </c>
      <c r="F117" s="2" t="s">
        <v>46</v>
      </c>
      <c r="G117" s="2" t="s">
        <v>78</v>
      </c>
      <c r="H117" s="2" t="s">
        <v>72</v>
      </c>
      <c r="I117" s="3">
        <v>0</v>
      </c>
      <c r="J117" s="3">
        <v>0</v>
      </c>
      <c r="K117" s="3">
        <v>0</v>
      </c>
      <c r="L117" s="3">
        <v>0</v>
      </c>
      <c r="M117" s="2" t="s">
        <v>197</v>
      </c>
    </row>
    <row r="118" spans="1:13" x14ac:dyDescent="0.25">
      <c r="A118" s="2" t="s">
        <v>13</v>
      </c>
      <c r="B118" s="2" t="s">
        <v>2</v>
      </c>
      <c r="C118" s="2" t="s">
        <v>263</v>
      </c>
      <c r="D118" s="2" t="s">
        <v>190</v>
      </c>
      <c r="E118" s="2" t="s">
        <v>191</v>
      </c>
      <c r="F118" s="2" t="s">
        <v>46</v>
      </c>
      <c r="G118" s="2" t="s">
        <v>79</v>
      </c>
      <c r="H118" s="2" t="s">
        <v>72</v>
      </c>
      <c r="I118" s="3">
        <v>0</v>
      </c>
      <c r="J118" s="3">
        <v>0</v>
      </c>
      <c r="K118" s="3">
        <v>0</v>
      </c>
      <c r="L118" s="3">
        <v>0</v>
      </c>
      <c r="M118" s="2" t="s">
        <v>196</v>
      </c>
    </row>
    <row r="119" spans="1:13" x14ac:dyDescent="0.25">
      <c r="A119" s="2" t="s">
        <v>13</v>
      </c>
      <c r="B119" s="2" t="s">
        <v>2</v>
      </c>
      <c r="C119" s="2" t="s">
        <v>263</v>
      </c>
      <c r="D119" s="2" t="s">
        <v>190</v>
      </c>
      <c r="E119" s="2" t="s">
        <v>191</v>
      </c>
      <c r="F119" s="2" t="s">
        <v>46</v>
      </c>
      <c r="G119" s="2" t="s">
        <v>79</v>
      </c>
      <c r="H119" s="2" t="s">
        <v>72</v>
      </c>
      <c r="I119" s="3">
        <v>0</v>
      </c>
      <c r="J119" s="3">
        <v>0</v>
      </c>
      <c r="K119" s="3">
        <v>0</v>
      </c>
      <c r="L119" s="3">
        <v>0</v>
      </c>
      <c r="M119" s="2" t="s">
        <v>197</v>
      </c>
    </row>
    <row r="120" spans="1:13" x14ac:dyDescent="0.25">
      <c r="A120" s="2" t="s">
        <v>13</v>
      </c>
      <c r="B120" s="2" t="s">
        <v>2</v>
      </c>
      <c r="C120" s="2" t="s">
        <v>263</v>
      </c>
      <c r="D120" s="2" t="s">
        <v>190</v>
      </c>
      <c r="E120" s="2" t="s">
        <v>191</v>
      </c>
      <c r="F120" s="2" t="s">
        <v>46</v>
      </c>
      <c r="G120" s="2" t="s">
        <v>80</v>
      </c>
      <c r="H120" s="2" t="s">
        <v>72</v>
      </c>
      <c r="I120" s="3">
        <v>0</v>
      </c>
      <c r="J120" s="3">
        <v>0</v>
      </c>
      <c r="K120" s="3">
        <v>0</v>
      </c>
      <c r="L120" s="3">
        <v>0</v>
      </c>
      <c r="M120" s="2" t="s">
        <v>196</v>
      </c>
    </row>
    <row r="121" spans="1:13" x14ac:dyDescent="0.25">
      <c r="A121" s="2" t="s">
        <v>13</v>
      </c>
      <c r="B121" s="2" t="s">
        <v>2</v>
      </c>
      <c r="C121" s="2" t="s">
        <v>263</v>
      </c>
      <c r="D121" s="2" t="s">
        <v>190</v>
      </c>
      <c r="E121" s="2" t="s">
        <v>191</v>
      </c>
      <c r="F121" s="2" t="s">
        <v>46</v>
      </c>
      <c r="G121" s="2" t="s">
        <v>80</v>
      </c>
      <c r="H121" s="2" t="s">
        <v>72</v>
      </c>
      <c r="I121" s="3">
        <v>0</v>
      </c>
      <c r="J121" s="3">
        <v>0</v>
      </c>
      <c r="K121" s="3">
        <v>0</v>
      </c>
      <c r="L121" s="3">
        <v>0</v>
      </c>
      <c r="M121" s="2" t="s">
        <v>197</v>
      </c>
    </row>
    <row r="122" spans="1:13" x14ac:dyDescent="0.25">
      <c r="A122" s="2" t="s">
        <v>13</v>
      </c>
      <c r="B122" s="2" t="s">
        <v>2</v>
      </c>
      <c r="C122" s="2" t="s">
        <v>263</v>
      </c>
      <c r="D122" s="2" t="s">
        <v>190</v>
      </c>
      <c r="E122" s="2" t="s">
        <v>191</v>
      </c>
      <c r="F122" s="2" t="s">
        <v>46</v>
      </c>
      <c r="G122" s="2" t="s">
        <v>81</v>
      </c>
      <c r="H122" s="2" t="s">
        <v>72</v>
      </c>
      <c r="I122" s="3">
        <v>0</v>
      </c>
      <c r="J122" s="3">
        <v>0</v>
      </c>
      <c r="K122" s="3">
        <v>0</v>
      </c>
      <c r="L122" s="3">
        <v>0</v>
      </c>
      <c r="M122" s="2" t="s">
        <v>196</v>
      </c>
    </row>
    <row r="123" spans="1:13" x14ac:dyDescent="0.25">
      <c r="A123" s="2" t="s">
        <v>13</v>
      </c>
      <c r="B123" s="2" t="s">
        <v>2</v>
      </c>
      <c r="C123" s="2" t="s">
        <v>263</v>
      </c>
      <c r="D123" s="2" t="s">
        <v>190</v>
      </c>
      <c r="E123" s="2" t="s">
        <v>191</v>
      </c>
      <c r="F123" s="2" t="s">
        <v>46</v>
      </c>
      <c r="G123" s="2" t="s">
        <v>81</v>
      </c>
      <c r="H123" s="2" t="s">
        <v>72</v>
      </c>
      <c r="I123" s="3">
        <v>0</v>
      </c>
      <c r="J123" s="3">
        <v>0</v>
      </c>
      <c r="K123" s="3">
        <v>0</v>
      </c>
      <c r="L123" s="3">
        <v>0</v>
      </c>
      <c r="M123" s="2" t="s">
        <v>197</v>
      </c>
    </row>
    <row r="124" spans="1:13" x14ac:dyDescent="0.25">
      <c r="A124" s="2" t="s">
        <v>13</v>
      </c>
      <c r="B124" s="2" t="s">
        <v>2</v>
      </c>
      <c r="C124" s="2" t="s">
        <v>263</v>
      </c>
      <c r="D124" s="2" t="s">
        <v>190</v>
      </c>
      <c r="E124" s="2" t="s">
        <v>191</v>
      </c>
      <c r="F124" s="2" t="s">
        <v>46</v>
      </c>
      <c r="G124" s="2" t="s">
        <v>82</v>
      </c>
      <c r="H124" s="2" t="s">
        <v>72</v>
      </c>
      <c r="I124" s="3">
        <v>0</v>
      </c>
      <c r="J124" s="3">
        <v>0</v>
      </c>
      <c r="K124" s="3">
        <v>0</v>
      </c>
      <c r="L124" s="3">
        <v>0</v>
      </c>
      <c r="M124" s="2" t="s">
        <v>196</v>
      </c>
    </row>
    <row r="125" spans="1:13" x14ac:dyDescent="0.25">
      <c r="A125" s="2" t="s">
        <v>13</v>
      </c>
      <c r="B125" s="2" t="s">
        <v>2</v>
      </c>
      <c r="C125" s="2" t="s">
        <v>263</v>
      </c>
      <c r="D125" s="2" t="s">
        <v>190</v>
      </c>
      <c r="E125" s="2" t="s">
        <v>191</v>
      </c>
      <c r="F125" s="2" t="s">
        <v>46</v>
      </c>
      <c r="G125" s="2" t="s">
        <v>82</v>
      </c>
      <c r="H125" s="2" t="s">
        <v>72</v>
      </c>
      <c r="I125" s="3">
        <v>0</v>
      </c>
      <c r="J125" s="3">
        <v>0</v>
      </c>
      <c r="K125" s="3">
        <v>0</v>
      </c>
      <c r="L125" s="3">
        <v>0</v>
      </c>
      <c r="M125" s="2" t="s">
        <v>197</v>
      </c>
    </row>
    <row r="126" spans="1:13" x14ac:dyDescent="0.25">
      <c r="A126" s="2" t="s">
        <v>13</v>
      </c>
      <c r="B126" s="2" t="s">
        <v>2</v>
      </c>
      <c r="C126" s="2" t="s">
        <v>263</v>
      </c>
      <c r="D126" s="2" t="s">
        <v>190</v>
      </c>
      <c r="E126" s="2" t="s">
        <v>191</v>
      </c>
      <c r="F126" s="2" t="s">
        <v>46</v>
      </c>
      <c r="G126" s="2" t="s">
        <v>83</v>
      </c>
      <c r="H126" s="2" t="s">
        <v>72</v>
      </c>
      <c r="I126" s="3">
        <v>0</v>
      </c>
      <c r="J126" s="3">
        <v>0</v>
      </c>
      <c r="K126" s="3">
        <v>0</v>
      </c>
      <c r="L126" s="3">
        <v>0</v>
      </c>
      <c r="M126" s="2" t="s">
        <v>196</v>
      </c>
    </row>
    <row r="127" spans="1:13" x14ac:dyDescent="0.25">
      <c r="A127" s="2" t="s">
        <v>13</v>
      </c>
      <c r="B127" s="2" t="s">
        <v>2</v>
      </c>
      <c r="C127" s="2" t="s">
        <v>263</v>
      </c>
      <c r="D127" s="2" t="s">
        <v>190</v>
      </c>
      <c r="E127" s="2" t="s">
        <v>191</v>
      </c>
      <c r="F127" s="2" t="s">
        <v>46</v>
      </c>
      <c r="G127" s="2" t="s">
        <v>83</v>
      </c>
      <c r="H127" s="2" t="s">
        <v>72</v>
      </c>
      <c r="I127" s="3">
        <v>0</v>
      </c>
      <c r="J127" s="3">
        <v>0</v>
      </c>
      <c r="K127" s="3">
        <v>0</v>
      </c>
      <c r="L127" s="3">
        <v>0</v>
      </c>
      <c r="M127" s="2" t="s">
        <v>197</v>
      </c>
    </row>
    <row r="128" spans="1:13" x14ac:dyDescent="0.25">
      <c r="A128" s="2" t="s">
        <v>13</v>
      </c>
      <c r="B128" s="2" t="s">
        <v>2</v>
      </c>
      <c r="C128" s="2" t="s">
        <v>263</v>
      </c>
      <c r="D128" s="2" t="s">
        <v>190</v>
      </c>
      <c r="E128" s="2" t="s">
        <v>191</v>
      </c>
      <c r="F128" s="2" t="s">
        <v>46</v>
      </c>
      <c r="G128" s="2" t="s">
        <v>84</v>
      </c>
      <c r="H128" s="2" t="s">
        <v>72</v>
      </c>
      <c r="I128" s="3">
        <v>0</v>
      </c>
      <c r="J128" s="3">
        <v>0</v>
      </c>
      <c r="K128" s="3">
        <v>0</v>
      </c>
      <c r="L128" s="3">
        <v>0</v>
      </c>
      <c r="M128" s="2" t="s">
        <v>196</v>
      </c>
    </row>
    <row r="129" spans="1:13" x14ac:dyDescent="0.25">
      <c r="A129" s="2" t="s">
        <v>13</v>
      </c>
      <c r="B129" s="2" t="s">
        <v>2</v>
      </c>
      <c r="C129" s="2" t="s">
        <v>263</v>
      </c>
      <c r="D129" s="2" t="s">
        <v>190</v>
      </c>
      <c r="E129" s="2" t="s">
        <v>191</v>
      </c>
      <c r="F129" s="2" t="s">
        <v>46</v>
      </c>
      <c r="G129" s="2" t="s">
        <v>84</v>
      </c>
      <c r="H129" s="2" t="s">
        <v>72</v>
      </c>
      <c r="I129" s="3">
        <v>0</v>
      </c>
      <c r="J129" s="3">
        <v>0</v>
      </c>
      <c r="K129" s="3">
        <v>0</v>
      </c>
      <c r="L129" s="3">
        <v>0</v>
      </c>
      <c r="M129" s="2" t="s">
        <v>197</v>
      </c>
    </row>
    <row r="130" spans="1:13" x14ac:dyDescent="0.25">
      <c r="A130" s="2" t="s">
        <v>13</v>
      </c>
      <c r="B130" s="2" t="s">
        <v>2</v>
      </c>
      <c r="C130" s="2" t="s">
        <v>263</v>
      </c>
      <c r="D130" s="2" t="s">
        <v>190</v>
      </c>
      <c r="E130" s="2" t="s">
        <v>191</v>
      </c>
      <c r="F130" s="2" t="s">
        <v>46</v>
      </c>
      <c r="G130" s="2" t="s">
        <v>85</v>
      </c>
      <c r="H130" s="2" t="s">
        <v>72</v>
      </c>
      <c r="I130" s="3">
        <v>0</v>
      </c>
      <c r="J130" s="3">
        <v>0</v>
      </c>
      <c r="K130" s="3">
        <v>0</v>
      </c>
      <c r="L130" s="3">
        <v>0</v>
      </c>
      <c r="M130" s="2" t="s">
        <v>196</v>
      </c>
    </row>
    <row r="131" spans="1:13" x14ac:dyDescent="0.25">
      <c r="A131" s="2" t="s">
        <v>13</v>
      </c>
      <c r="B131" s="2" t="s">
        <v>2</v>
      </c>
      <c r="C131" s="2" t="s">
        <v>263</v>
      </c>
      <c r="D131" s="2" t="s">
        <v>190</v>
      </c>
      <c r="E131" s="2" t="s">
        <v>191</v>
      </c>
      <c r="F131" s="2" t="s">
        <v>46</v>
      </c>
      <c r="G131" s="2" t="s">
        <v>85</v>
      </c>
      <c r="H131" s="2" t="s">
        <v>72</v>
      </c>
      <c r="I131" s="3">
        <v>0</v>
      </c>
      <c r="J131" s="3">
        <v>0</v>
      </c>
      <c r="K131" s="3">
        <v>0</v>
      </c>
      <c r="L131" s="3">
        <v>0</v>
      </c>
      <c r="M131" s="2" t="s">
        <v>197</v>
      </c>
    </row>
    <row r="132" spans="1:13" x14ac:dyDescent="0.25">
      <c r="A132" s="2" t="s">
        <v>13</v>
      </c>
      <c r="B132" s="2" t="s">
        <v>2</v>
      </c>
      <c r="C132" s="2" t="s">
        <v>263</v>
      </c>
      <c r="D132" s="2" t="s">
        <v>190</v>
      </c>
      <c r="E132" s="2" t="s">
        <v>191</v>
      </c>
      <c r="F132" s="2" t="s">
        <v>46</v>
      </c>
      <c r="G132" s="2" t="s">
        <v>86</v>
      </c>
      <c r="H132" s="2" t="s">
        <v>72</v>
      </c>
      <c r="I132" s="3">
        <v>0</v>
      </c>
      <c r="J132" s="3">
        <v>0</v>
      </c>
      <c r="K132" s="3">
        <v>0</v>
      </c>
      <c r="L132" s="3">
        <v>0</v>
      </c>
      <c r="M132" s="2" t="s">
        <v>196</v>
      </c>
    </row>
    <row r="133" spans="1:13" x14ac:dyDescent="0.25">
      <c r="A133" s="2" t="s">
        <v>13</v>
      </c>
      <c r="B133" s="2" t="s">
        <v>2</v>
      </c>
      <c r="C133" s="2" t="s">
        <v>263</v>
      </c>
      <c r="D133" s="2" t="s">
        <v>190</v>
      </c>
      <c r="E133" s="2" t="s">
        <v>191</v>
      </c>
      <c r="F133" s="2" t="s">
        <v>46</v>
      </c>
      <c r="G133" s="2" t="s">
        <v>86</v>
      </c>
      <c r="H133" s="2" t="s">
        <v>72</v>
      </c>
      <c r="I133" s="3">
        <v>0</v>
      </c>
      <c r="J133" s="3">
        <v>0</v>
      </c>
      <c r="K133" s="3">
        <v>0</v>
      </c>
      <c r="L133" s="3">
        <v>0</v>
      </c>
      <c r="M133" s="2" t="s">
        <v>197</v>
      </c>
    </row>
    <row r="134" spans="1:13" x14ac:dyDescent="0.25">
      <c r="A134" s="2" t="s">
        <v>13</v>
      </c>
      <c r="B134" s="2" t="s">
        <v>2</v>
      </c>
      <c r="C134" s="2" t="s">
        <v>263</v>
      </c>
      <c r="D134" s="2" t="s">
        <v>190</v>
      </c>
      <c r="E134" s="2" t="s">
        <v>191</v>
      </c>
      <c r="F134" s="2" t="s">
        <v>46</v>
      </c>
      <c r="G134" s="2" t="s">
        <v>87</v>
      </c>
      <c r="H134" s="2" t="s">
        <v>72</v>
      </c>
      <c r="I134" s="3">
        <v>0</v>
      </c>
      <c r="J134" s="3">
        <v>0</v>
      </c>
      <c r="K134" s="3">
        <v>0</v>
      </c>
      <c r="L134" s="3">
        <v>0</v>
      </c>
      <c r="M134" s="2" t="s">
        <v>196</v>
      </c>
    </row>
    <row r="135" spans="1:13" x14ac:dyDescent="0.25">
      <c r="A135" s="2" t="s">
        <v>13</v>
      </c>
      <c r="B135" s="2" t="s">
        <v>2</v>
      </c>
      <c r="C135" s="2" t="s">
        <v>263</v>
      </c>
      <c r="D135" s="2" t="s">
        <v>190</v>
      </c>
      <c r="E135" s="2" t="s">
        <v>191</v>
      </c>
      <c r="F135" s="2" t="s">
        <v>46</v>
      </c>
      <c r="G135" s="2" t="s">
        <v>87</v>
      </c>
      <c r="H135" s="2" t="s">
        <v>72</v>
      </c>
      <c r="I135" s="3">
        <v>0</v>
      </c>
      <c r="J135" s="3">
        <v>0</v>
      </c>
      <c r="K135" s="3">
        <v>0</v>
      </c>
      <c r="L135" s="3">
        <v>0</v>
      </c>
      <c r="M135" s="2" t="s">
        <v>197</v>
      </c>
    </row>
    <row r="136" spans="1:13" x14ac:dyDescent="0.25">
      <c r="A136" s="2" t="s">
        <v>13</v>
      </c>
      <c r="B136" s="2" t="s">
        <v>2</v>
      </c>
      <c r="C136" s="2" t="s">
        <v>263</v>
      </c>
      <c r="D136" s="2" t="s">
        <v>190</v>
      </c>
      <c r="E136" s="2" t="s">
        <v>191</v>
      </c>
      <c r="F136" s="2" t="s">
        <v>46</v>
      </c>
      <c r="G136" s="2" t="s">
        <v>88</v>
      </c>
      <c r="H136" s="2" t="s">
        <v>72</v>
      </c>
      <c r="I136" s="3">
        <v>0</v>
      </c>
      <c r="J136" s="3">
        <v>0</v>
      </c>
      <c r="K136" s="3">
        <v>0</v>
      </c>
      <c r="L136" s="3">
        <v>0</v>
      </c>
      <c r="M136" s="2" t="s">
        <v>196</v>
      </c>
    </row>
    <row r="137" spans="1:13" x14ac:dyDescent="0.25">
      <c r="A137" s="2" t="s">
        <v>13</v>
      </c>
      <c r="B137" s="2" t="s">
        <v>2</v>
      </c>
      <c r="C137" s="2" t="s">
        <v>263</v>
      </c>
      <c r="D137" s="2" t="s">
        <v>190</v>
      </c>
      <c r="E137" s="2" t="s">
        <v>191</v>
      </c>
      <c r="F137" s="2" t="s">
        <v>46</v>
      </c>
      <c r="G137" s="2" t="s">
        <v>88</v>
      </c>
      <c r="H137" s="2" t="s">
        <v>72</v>
      </c>
      <c r="I137" s="3">
        <v>0</v>
      </c>
      <c r="J137" s="3">
        <v>0</v>
      </c>
      <c r="K137" s="3">
        <v>0</v>
      </c>
      <c r="L137" s="3">
        <v>0</v>
      </c>
      <c r="M137" s="2" t="s">
        <v>197</v>
      </c>
    </row>
    <row r="138" spans="1:13" x14ac:dyDescent="0.25">
      <c r="A138" s="2" t="s">
        <v>13</v>
      </c>
      <c r="B138" s="2" t="s">
        <v>2</v>
      </c>
      <c r="C138" s="2" t="s">
        <v>263</v>
      </c>
      <c r="D138" s="2" t="s">
        <v>190</v>
      </c>
      <c r="E138" s="2" t="s">
        <v>191</v>
      </c>
      <c r="F138" s="2" t="s">
        <v>46</v>
      </c>
      <c r="G138" s="2" t="s">
        <v>89</v>
      </c>
      <c r="H138" s="2" t="s">
        <v>72</v>
      </c>
      <c r="I138" s="3">
        <v>0</v>
      </c>
      <c r="J138" s="3">
        <v>0</v>
      </c>
      <c r="K138" s="3">
        <v>0</v>
      </c>
      <c r="L138" s="3">
        <v>0</v>
      </c>
      <c r="M138" s="2" t="s">
        <v>196</v>
      </c>
    </row>
    <row r="139" spans="1:13" x14ac:dyDescent="0.25">
      <c r="A139" s="2" t="s">
        <v>13</v>
      </c>
      <c r="B139" s="2" t="s">
        <v>2</v>
      </c>
      <c r="C139" s="2" t="s">
        <v>263</v>
      </c>
      <c r="D139" s="2" t="s">
        <v>190</v>
      </c>
      <c r="E139" s="2" t="s">
        <v>191</v>
      </c>
      <c r="F139" s="2" t="s">
        <v>46</v>
      </c>
      <c r="G139" s="2" t="s">
        <v>89</v>
      </c>
      <c r="H139" s="2" t="s">
        <v>72</v>
      </c>
      <c r="I139" s="3">
        <v>0</v>
      </c>
      <c r="J139" s="3">
        <v>0</v>
      </c>
      <c r="K139" s="3">
        <v>0</v>
      </c>
      <c r="L139" s="3">
        <v>0</v>
      </c>
      <c r="M139" s="2" t="s">
        <v>197</v>
      </c>
    </row>
    <row r="140" spans="1:13" x14ac:dyDescent="0.25">
      <c r="A140" s="2" t="s">
        <v>13</v>
      </c>
      <c r="B140" s="2" t="s">
        <v>2</v>
      </c>
      <c r="C140" s="2" t="s">
        <v>263</v>
      </c>
      <c r="D140" s="2" t="s">
        <v>190</v>
      </c>
      <c r="E140" s="2" t="s">
        <v>191</v>
      </c>
      <c r="F140" s="2" t="s">
        <v>46</v>
      </c>
      <c r="G140" s="2" t="s">
        <v>90</v>
      </c>
      <c r="H140" s="2" t="s">
        <v>72</v>
      </c>
      <c r="I140" s="3">
        <v>0</v>
      </c>
      <c r="J140" s="3">
        <v>0</v>
      </c>
      <c r="K140" s="3">
        <v>0</v>
      </c>
      <c r="L140" s="3">
        <v>0</v>
      </c>
      <c r="M140" s="2" t="s">
        <v>196</v>
      </c>
    </row>
    <row r="141" spans="1:13" x14ac:dyDescent="0.25">
      <c r="A141" s="2" t="s">
        <v>13</v>
      </c>
      <c r="B141" s="2" t="s">
        <v>2</v>
      </c>
      <c r="C141" s="2" t="s">
        <v>263</v>
      </c>
      <c r="D141" s="2" t="s">
        <v>190</v>
      </c>
      <c r="E141" s="2" t="s">
        <v>191</v>
      </c>
      <c r="F141" s="2" t="s">
        <v>46</v>
      </c>
      <c r="G141" s="2" t="s">
        <v>90</v>
      </c>
      <c r="H141" s="2" t="s">
        <v>72</v>
      </c>
      <c r="I141" s="3">
        <v>0</v>
      </c>
      <c r="J141" s="3">
        <v>0</v>
      </c>
      <c r="K141" s="3">
        <v>0</v>
      </c>
      <c r="L141" s="3">
        <v>0</v>
      </c>
      <c r="M141" s="2" t="s">
        <v>197</v>
      </c>
    </row>
    <row r="142" spans="1:13" x14ac:dyDescent="0.25">
      <c r="A142" s="2" t="s">
        <v>13</v>
      </c>
      <c r="B142" s="2" t="s">
        <v>2</v>
      </c>
      <c r="C142" s="2" t="s">
        <v>263</v>
      </c>
      <c r="D142" s="2" t="s">
        <v>190</v>
      </c>
      <c r="E142" s="2" t="s">
        <v>191</v>
      </c>
      <c r="F142" s="2" t="s">
        <v>46</v>
      </c>
      <c r="G142" s="2" t="s">
        <v>91</v>
      </c>
      <c r="H142" s="2" t="s">
        <v>72</v>
      </c>
      <c r="I142" s="3">
        <v>0</v>
      </c>
      <c r="J142" s="3">
        <v>0</v>
      </c>
      <c r="K142" s="3">
        <v>0</v>
      </c>
      <c r="L142" s="3">
        <v>0</v>
      </c>
      <c r="M142" s="2" t="s">
        <v>196</v>
      </c>
    </row>
    <row r="143" spans="1:13" x14ac:dyDescent="0.25">
      <c r="A143" s="2" t="s">
        <v>13</v>
      </c>
      <c r="B143" s="2" t="s">
        <v>2</v>
      </c>
      <c r="C143" s="2" t="s">
        <v>263</v>
      </c>
      <c r="D143" s="2" t="s">
        <v>190</v>
      </c>
      <c r="E143" s="2" t="s">
        <v>191</v>
      </c>
      <c r="F143" s="2" t="s">
        <v>46</v>
      </c>
      <c r="G143" s="2" t="s">
        <v>91</v>
      </c>
      <c r="H143" s="2" t="s">
        <v>72</v>
      </c>
      <c r="I143" s="3">
        <v>0</v>
      </c>
      <c r="J143" s="3">
        <v>0</v>
      </c>
      <c r="K143" s="3">
        <v>0</v>
      </c>
      <c r="L143" s="3">
        <v>0</v>
      </c>
      <c r="M143" s="2" t="s">
        <v>197</v>
      </c>
    </row>
    <row r="144" spans="1:13" x14ac:dyDescent="0.25">
      <c r="A144" s="2" t="s">
        <v>13</v>
      </c>
      <c r="B144" s="2" t="s">
        <v>2</v>
      </c>
      <c r="C144" s="2" t="s">
        <v>263</v>
      </c>
      <c r="D144" s="2" t="s">
        <v>190</v>
      </c>
      <c r="E144" s="2" t="s">
        <v>191</v>
      </c>
      <c r="F144" s="2" t="s">
        <v>46</v>
      </c>
      <c r="G144" s="2" t="s">
        <v>92</v>
      </c>
      <c r="H144" s="2" t="s">
        <v>72</v>
      </c>
      <c r="I144" s="3">
        <v>0</v>
      </c>
      <c r="J144" s="3">
        <v>0</v>
      </c>
      <c r="K144" s="3">
        <v>0</v>
      </c>
      <c r="L144" s="3">
        <v>0</v>
      </c>
      <c r="M144" s="2" t="s">
        <v>196</v>
      </c>
    </row>
    <row r="145" spans="1:13" x14ac:dyDescent="0.25">
      <c r="A145" s="2" t="s">
        <v>13</v>
      </c>
      <c r="B145" s="2" t="s">
        <v>2</v>
      </c>
      <c r="C145" s="2" t="s">
        <v>263</v>
      </c>
      <c r="D145" s="2" t="s">
        <v>190</v>
      </c>
      <c r="E145" s="2" t="s">
        <v>191</v>
      </c>
      <c r="F145" s="2" t="s">
        <v>46</v>
      </c>
      <c r="G145" s="2" t="s">
        <v>92</v>
      </c>
      <c r="H145" s="2" t="s">
        <v>72</v>
      </c>
      <c r="I145" s="3">
        <v>0</v>
      </c>
      <c r="J145" s="3">
        <v>0</v>
      </c>
      <c r="K145" s="3">
        <v>0</v>
      </c>
      <c r="L145" s="3">
        <v>0</v>
      </c>
      <c r="M145" s="2" t="s">
        <v>197</v>
      </c>
    </row>
    <row r="146" spans="1:13" x14ac:dyDescent="0.25">
      <c r="A146" s="2" t="s">
        <v>13</v>
      </c>
      <c r="B146" s="2" t="s">
        <v>2</v>
      </c>
      <c r="C146" s="2" t="s">
        <v>263</v>
      </c>
      <c r="D146" s="2" t="s">
        <v>190</v>
      </c>
      <c r="E146" s="2" t="s">
        <v>191</v>
      </c>
      <c r="F146" s="2" t="s">
        <v>46</v>
      </c>
      <c r="G146" s="2" t="s">
        <v>93</v>
      </c>
      <c r="H146" s="2" t="s">
        <v>94</v>
      </c>
      <c r="I146" s="3">
        <v>0</v>
      </c>
      <c r="J146" s="3">
        <v>0</v>
      </c>
      <c r="K146" s="3">
        <v>0</v>
      </c>
      <c r="L146" s="3">
        <v>0</v>
      </c>
      <c r="M146" s="2" t="s">
        <v>196</v>
      </c>
    </row>
    <row r="147" spans="1:13" x14ac:dyDescent="0.25">
      <c r="A147" s="2" t="s">
        <v>13</v>
      </c>
      <c r="B147" s="2" t="s">
        <v>2</v>
      </c>
      <c r="C147" s="2" t="s">
        <v>263</v>
      </c>
      <c r="D147" s="2" t="s">
        <v>190</v>
      </c>
      <c r="E147" s="2" t="s">
        <v>191</v>
      </c>
      <c r="F147" s="2" t="s">
        <v>46</v>
      </c>
      <c r="G147" s="2" t="s">
        <v>93</v>
      </c>
      <c r="H147" s="2" t="s">
        <v>94</v>
      </c>
      <c r="I147" s="3">
        <v>0</v>
      </c>
      <c r="J147" s="3">
        <v>0</v>
      </c>
      <c r="K147" s="3">
        <v>0</v>
      </c>
      <c r="L147" s="3">
        <v>0</v>
      </c>
      <c r="M147" s="2" t="s">
        <v>197</v>
      </c>
    </row>
    <row r="148" spans="1:13" x14ac:dyDescent="0.25">
      <c r="A148" s="2" t="s">
        <v>13</v>
      </c>
      <c r="B148" s="2" t="s">
        <v>2</v>
      </c>
      <c r="C148" s="2" t="s">
        <v>263</v>
      </c>
      <c r="D148" s="2" t="s">
        <v>190</v>
      </c>
      <c r="E148" s="2" t="s">
        <v>191</v>
      </c>
      <c r="F148" s="2" t="s">
        <v>46</v>
      </c>
      <c r="G148" s="2" t="s">
        <v>95</v>
      </c>
      <c r="H148" s="2" t="s">
        <v>94</v>
      </c>
      <c r="I148" s="3">
        <v>0</v>
      </c>
      <c r="J148" s="3">
        <v>0</v>
      </c>
      <c r="K148" s="3">
        <v>0</v>
      </c>
      <c r="L148" s="3">
        <v>0</v>
      </c>
      <c r="M148" s="2" t="s">
        <v>196</v>
      </c>
    </row>
    <row r="149" spans="1:13" x14ac:dyDescent="0.25">
      <c r="A149" s="2" t="s">
        <v>13</v>
      </c>
      <c r="B149" s="2" t="s">
        <v>2</v>
      </c>
      <c r="C149" s="2" t="s">
        <v>263</v>
      </c>
      <c r="D149" s="2" t="s">
        <v>190</v>
      </c>
      <c r="E149" s="2" t="s">
        <v>191</v>
      </c>
      <c r="F149" s="2" t="s">
        <v>46</v>
      </c>
      <c r="G149" s="2" t="s">
        <v>95</v>
      </c>
      <c r="H149" s="2" t="s">
        <v>94</v>
      </c>
      <c r="I149" s="3">
        <v>0</v>
      </c>
      <c r="J149" s="3">
        <v>0</v>
      </c>
      <c r="K149" s="3">
        <v>0</v>
      </c>
      <c r="L149" s="3">
        <v>0</v>
      </c>
      <c r="M149" s="2" t="s">
        <v>197</v>
      </c>
    </row>
    <row r="150" spans="1:13" x14ac:dyDescent="0.25">
      <c r="A150" s="2" t="s">
        <v>13</v>
      </c>
      <c r="B150" s="2" t="s">
        <v>2</v>
      </c>
      <c r="C150" s="2" t="s">
        <v>263</v>
      </c>
      <c r="D150" s="2" t="s">
        <v>190</v>
      </c>
      <c r="E150" s="2" t="s">
        <v>191</v>
      </c>
      <c r="F150" s="2" t="s">
        <v>46</v>
      </c>
      <c r="G150" s="2" t="s">
        <v>96</v>
      </c>
      <c r="H150" s="2" t="s">
        <v>94</v>
      </c>
      <c r="I150" s="3">
        <v>0</v>
      </c>
      <c r="J150" s="3">
        <v>0</v>
      </c>
      <c r="K150" s="3">
        <v>0</v>
      </c>
      <c r="L150" s="3">
        <v>0</v>
      </c>
      <c r="M150" s="2" t="s">
        <v>196</v>
      </c>
    </row>
    <row r="151" spans="1:13" x14ac:dyDescent="0.25">
      <c r="A151" s="2" t="s">
        <v>13</v>
      </c>
      <c r="B151" s="2" t="s">
        <v>2</v>
      </c>
      <c r="C151" s="2" t="s">
        <v>263</v>
      </c>
      <c r="D151" s="2" t="s">
        <v>190</v>
      </c>
      <c r="E151" s="2" t="s">
        <v>191</v>
      </c>
      <c r="F151" s="2" t="s">
        <v>46</v>
      </c>
      <c r="G151" s="2" t="s">
        <v>96</v>
      </c>
      <c r="H151" s="2" t="s">
        <v>94</v>
      </c>
      <c r="I151" s="3">
        <v>0</v>
      </c>
      <c r="J151" s="3">
        <v>0</v>
      </c>
      <c r="K151" s="3">
        <v>0</v>
      </c>
      <c r="L151" s="3">
        <v>0</v>
      </c>
      <c r="M151" s="2" t="s">
        <v>197</v>
      </c>
    </row>
    <row r="152" spans="1:13" x14ac:dyDescent="0.25">
      <c r="A152" s="2" t="s">
        <v>13</v>
      </c>
      <c r="B152" s="2" t="s">
        <v>2</v>
      </c>
      <c r="C152" s="2" t="s">
        <v>263</v>
      </c>
      <c r="D152" s="2" t="s">
        <v>190</v>
      </c>
      <c r="E152" s="2" t="s">
        <v>191</v>
      </c>
      <c r="F152" s="2" t="s">
        <v>46</v>
      </c>
      <c r="G152" s="2" t="s">
        <v>97</v>
      </c>
      <c r="H152" s="2" t="s">
        <v>94</v>
      </c>
      <c r="I152" s="3">
        <v>0</v>
      </c>
      <c r="J152" s="3">
        <v>0</v>
      </c>
      <c r="K152" s="3">
        <v>0</v>
      </c>
      <c r="L152" s="3">
        <v>0</v>
      </c>
      <c r="M152" s="2" t="s">
        <v>196</v>
      </c>
    </row>
    <row r="153" spans="1:13" x14ac:dyDescent="0.25">
      <c r="A153" s="2" t="s">
        <v>13</v>
      </c>
      <c r="B153" s="2" t="s">
        <v>2</v>
      </c>
      <c r="C153" s="2" t="s">
        <v>263</v>
      </c>
      <c r="D153" s="2" t="s">
        <v>190</v>
      </c>
      <c r="E153" s="2" t="s">
        <v>191</v>
      </c>
      <c r="F153" s="2" t="s">
        <v>46</v>
      </c>
      <c r="G153" s="2" t="s">
        <v>97</v>
      </c>
      <c r="H153" s="2" t="s">
        <v>94</v>
      </c>
      <c r="I153" s="3">
        <v>0</v>
      </c>
      <c r="J153" s="3">
        <v>0</v>
      </c>
      <c r="K153" s="3">
        <v>0</v>
      </c>
      <c r="L153" s="3">
        <v>0</v>
      </c>
      <c r="M153" s="2" t="s">
        <v>197</v>
      </c>
    </row>
    <row r="154" spans="1:13" x14ac:dyDescent="0.25">
      <c r="A154" s="2" t="s">
        <v>13</v>
      </c>
      <c r="B154" s="2" t="s">
        <v>2</v>
      </c>
      <c r="C154" s="2" t="s">
        <v>263</v>
      </c>
      <c r="D154" s="2" t="s">
        <v>190</v>
      </c>
      <c r="E154" s="2" t="s">
        <v>191</v>
      </c>
      <c r="F154" s="2" t="s">
        <v>46</v>
      </c>
      <c r="G154" s="2" t="s">
        <v>98</v>
      </c>
      <c r="H154" s="2" t="s">
        <v>94</v>
      </c>
      <c r="I154" s="3">
        <v>0</v>
      </c>
      <c r="J154" s="3">
        <v>0</v>
      </c>
      <c r="K154" s="3">
        <v>0</v>
      </c>
      <c r="L154" s="3">
        <v>0</v>
      </c>
      <c r="M154" s="2" t="s">
        <v>196</v>
      </c>
    </row>
    <row r="155" spans="1:13" x14ac:dyDescent="0.25">
      <c r="A155" s="2" t="s">
        <v>13</v>
      </c>
      <c r="B155" s="2" t="s">
        <v>2</v>
      </c>
      <c r="C155" s="2" t="s">
        <v>263</v>
      </c>
      <c r="D155" s="2" t="s">
        <v>190</v>
      </c>
      <c r="E155" s="2" t="s">
        <v>191</v>
      </c>
      <c r="F155" s="2" t="s">
        <v>46</v>
      </c>
      <c r="G155" s="2" t="s">
        <v>98</v>
      </c>
      <c r="H155" s="2" t="s">
        <v>94</v>
      </c>
      <c r="I155" s="3">
        <v>0</v>
      </c>
      <c r="J155" s="3">
        <v>0</v>
      </c>
      <c r="K155" s="3">
        <v>0</v>
      </c>
      <c r="L155" s="3">
        <v>0</v>
      </c>
      <c r="M155" s="2" t="s">
        <v>197</v>
      </c>
    </row>
    <row r="156" spans="1:13" x14ac:dyDescent="0.25">
      <c r="A156" s="2" t="s">
        <v>13</v>
      </c>
      <c r="B156" s="2" t="s">
        <v>2</v>
      </c>
      <c r="C156" s="2" t="s">
        <v>263</v>
      </c>
      <c r="D156" s="2" t="s">
        <v>190</v>
      </c>
      <c r="E156" s="2" t="s">
        <v>191</v>
      </c>
      <c r="F156" s="2" t="s">
        <v>46</v>
      </c>
      <c r="G156" s="2" t="s">
        <v>99</v>
      </c>
      <c r="H156" s="2" t="s">
        <v>94</v>
      </c>
      <c r="I156" s="3">
        <v>0</v>
      </c>
      <c r="J156" s="3">
        <v>0</v>
      </c>
      <c r="K156" s="3">
        <v>0</v>
      </c>
      <c r="L156" s="3">
        <v>0</v>
      </c>
      <c r="M156" s="2" t="s">
        <v>196</v>
      </c>
    </row>
    <row r="157" spans="1:13" x14ac:dyDescent="0.25">
      <c r="A157" s="2" t="s">
        <v>13</v>
      </c>
      <c r="B157" s="2" t="s">
        <v>2</v>
      </c>
      <c r="C157" s="2" t="s">
        <v>263</v>
      </c>
      <c r="D157" s="2" t="s">
        <v>190</v>
      </c>
      <c r="E157" s="2" t="s">
        <v>191</v>
      </c>
      <c r="F157" s="2" t="s">
        <v>46</v>
      </c>
      <c r="G157" s="2" t="s">
        <v>99</v>
      </c>
      <c r="H157" s="2" t="s">
        <v>94</v>
      </c>
      <c r="I157" s="3">
        <v>0</v>
      </c>
      <c r="J157" s="3">
        <v>0</v>
      </c>
      <c r="K157" s="3">
        <v>0</v>
      </c>
      <c r="L157" s="3">
        <v>0</v>
      </c>
      <c r="M157" s="2" t="s">
        <v>197</v>
      </c>
    </row>
    <row r="158" spans="1:13" x14ac:dyDescent="0.25">
      <c r="A158" s="2" t="s">
        <v>13</v>
      </c>
      <c r="B158" s="2" t="s">
        <v>2</v>
      </c>
      <c r="C158" s="2" t="s">
        <v>263</v>
      </c>
      <c r="D158" s="2" t="s">
        <v>190</v>
      </c>
      <c r="E158" s="2" t="s">
        <v>191</v>
      </c>
      <c r="F158" s="2" t="s">
        <v>46</v>
      </c>
      <c r="G158" s="2" t="s">
        <v>100</v>
      </c>
      <c r="H158" s="2" t="s">
        <v>94</v>
      </c>
      <c r="I158" s="3">
        <v>0</v>
      </c>
      <c r="J158" s="3">
        <v>0</v>
      </c>
      <c r="K158" s="3">
        <v>0</v>
      </c>
      <c r="L158" s="3">
        <v>0</v>
      </c>
      <c r="M158" s="2" t="s">
        <v>196</v>
      </c>
    </row>
    <row r="159" spans="1:13" x14ac:dyDescent="0.25">
      <c r="A159" s="2" t="s">
        <v>13</v>
      </c>
      <c r="B159" s="2" t="s">
        <v>2</v>
      </c>
      <c r="C159" s="2" t="s">
        <v>263</v>
      </c>
      <c r="D159" s="2" t="s">
        <v>190</v>
      </c>
      <c r="E159" s="2" t="s">
        <v>191</v>
      </c>
      <c r="F159" s="2" t="s">
        <v>46</v>
      </c>
      <c r="G159" s="2" t="s">
        <v>100</v>
      </c>
      <c r="H159" s="2" t="s">
        <v>94</v>
      </c>
      <c r="I159" s="3">
        <v>0</v>
      </c>
      <c r="J159" s="3">
        <v>0</v>
      </c>
      <c r="K159" s="3">
        <v>0</v>
      </c>
      <c r="L159" s="3">
        <v>0</v>
      </c>
      <c r="M159" s="2" t="s">
        <v>197</v>
      </c>
    </row>
    <row r="160" spans="1:13" x14ac:dyDescent="0.25">
      <c r="A160" s="2" t="s">
        <v>13</v>
      </c>
      <c r="B160" s="2" t="s">
        <v>2</v>
      </c>
      <c r="C160" s="2" t="s">
        <v>263</v>
      </c>
      <c r="D160" s="2" t="s">
        <v>190</v>
      </c>
      <c r="E160" s="2" t="s">
        <v>191</v>
      </c>
      <c r="F160" s="2" t="s">
        <v>46</v>
      </c>
      <c r="G160" s="2" t="s">
        <v>101</v>
      </c>
      <c r="H160" s="2" t="s">
        <v>94</v>
      </c>
      <c r="I160" s="3">
        <v>0</v>
      </c>
      <c r="J160" s="3">
        <v>0</v>
      </c>
      <c r="K160" s="3">
        <v>0</v>
      </c>
      <c r="L160" s="3">
        <v>0</v>
      </c>
      <c r="M160" s="2" t="s">
        <v>196</v>
      </c>
    </row>
    <row r="161" spans="1:13" x14ac:dyDescent="0.25">
      <c r="A161" s="2" t="s">
        <v>13</v>
      </c>
      <c r="B161" s="2" t="s">
        <v>2</v>
      </c>
      <c r="C161" s="2" t="s">
        <v>263</v>
      </c>
      <c r="D161" s="2" t="s">
        <v>190</v>
      </c>
      <c r="E161" s="2" t="s">
        <v>191</v>
      </c>
      <c r="F161" s="2" t="s">
        <v>46</v>
      </c>
      <c r="G161" s="2" t="s">
        <v>101</v>
      </c>
      <c r="H161" s="2" t="s">
        <v>94</v>
      </c>
      <c r="I161" s="3">
        <v>0</v>
      </c>
      <c r="J161" s="3">
        <v>0</v>
      </c>
      <c r="K161" s="3">
        <v>0</v>
      </c>
      <c r="L161" s="3">
        <v>0</v>
      </c>
      <c r="M161" s="2" t="s">
        <v>197</v>
      </c>
    </row>
    <row r="162" spans="1:13" x14ac:dyDescent="0.25">
      <c r="A162" s="2" t="s">
        <v>13</v>
      </c>
      <c r="B162" s="2" t="s">
        <v>2</v>
      </c>
      <c r="C162" s="2" t="s">
        <v>263</v>
      </c>
      <c r="D162" s="2" t="s">
        <v>190</v>
      </c>
      <c r="E162" s="2" t="s">
        <v>191</v>
      </c>
      <c r="F162" s="2" t="s">
        <v>46</v>
      </c>
      <c r="G162" s="2" t="s">
        <v>102</v>
      </c>
      <c r="H162" s="2" t="s">
        <v>94</v>
      </c>
      <c r="I162" s="3">
        <v>0</v>
      </c>
      <c r="J162" s="3">
        <v>0</v>
      </c>
      <c r="K162" s="3">
        <v>0</v>
      </c>
      <c r="L162" s="3">
        <v>0</v>
      </c>
      <c r="M162" s="2" t="s">
        <v>196</v>
      </c>
    </row>
    <row r="163" spans="1:13" x14ac:dyDescent="0.25">
      <c r="A163" s="2" t="s">
        <v>13</v>
      </c>
      <c r="B163" s="2" t="s">
        <v>2</v>
      </c>
      <c r="C163" s="2" t="s">
        <v>263</v>
      </c>
      <c r="D163" s="2" t="s">
        <v>190</v>
      </c>
      <c r="E163" s="2" t="s">
        <v>191</v>
      </c>
      <c r="F163" s="2" t="s">
        <v>46</v>
      </c>
      <c r="G163" s="2" t="s">
        <v>102</v>
      </c>
      <c r="H163" s="2" t="s">
        <v>94</v>
      </c>
      <c r="I163" s="3">
        <v>0</v>
      </c>
      <c r="J163" s="3">
        <v>0</v>
      </c>
      <c r="K163" s="3">
        <v>0</v>
      </c>
      <c r="L163" s="3">
        <v>0</v>
      </c>
      <c r="M163" s="2" t="s">
        <v>197</v>
      </c>
    </row>
    <row r="164" spans="1:13" x14ac:dyDescent="0.25">
      <c r="A164" s="2" t="s">
        <v>13</v>
      </c>
      <c r="B164" s="2" t="s">
        <v>2</v>
      </c>
      <c r="C164" s="2" t="s">
        <v>263</v>
      </c>
      <c r="D164" s="2" t="s">
        <v>190</v>
      </c>
      <c r="E164" s="2" t="s">
        <v>191</v>
      </c>
      <c r="F164" s="2" t="s">
        <v>46</v>
      </c>
      <c r="G164" s="2" t="s">
        <v>103</v>
      </c>
      <c r="H164" s="2" t="s">
        <v>94</v>
      </c>
      <c r="I164" s="3">
        <v>0</v>
      </c>
      <c r="J164" s="3">
        <v>0</v>
      </c>
      <c r="K164" s="3">
        <v>0</v>
      </c>
      <c r="L164" s="3">
        <v>0</v>
      </c>
      <c r="M164" s="2" t="s">
        <v>196</v>
      </c>
    </row>
    <row r="165" spans="1:13" x14ac:dyDescent="0.25">
      <c r="A165" s="2" t="s">
        <v>13</v>
      </c>
      <c r="B165" s="2" t="s">
        <v>2</v>
      </c>
      <c r="C165" s="2" t="s">
        <v>263</v>
      </c>
      <c r="D165" s="2" t="s">
        <v>190</v>
      </c>
      <c r="E165" s="2" t="s">
        <v>191</v>
      </c>
      <c r="F165" s="2" t="s">
        <v>46</v>
      </c>
      <c r="G165" s="2" t="s">
        <v>103</v>
      </c>
      <c r="H165" s="2" t="s">
        <v>94</v>
      </c>
      <c r="I165" s="3">
        <v>0</v>
      </c>
      <c r="J165" s="3">
        <v>0</v>
      </c>
      <c r="K165" s="3">
        <v>0</v>
      </c>
      <c r="L165" s="3">
        <v>0</v>
      </c>
      <c r="M165" s="2" t="s">
        <v>197</v>
      </c>
    </row>
    <row r="166" spans="1:13" x14ac:dyDescent="0.25">
      <c r="A166" s="2" t="s">
        <v>13</v>
      </c>
      <c r="B166" s="2" t="s">
        <v>2</v>
      </c>
      <c r="C166" s="2" t="s">
        <v>263</v>
      </c>
      <c r="D166" s="2" t="s">
        <v>190</v>
      </c>
      <c r="E166" s="2" t="s">
        <v>191</v>
      </c>
      <c r="F166" s="2" t="s">
        <v>46</v>
      </c>
      <c r="G166" s="2" t="s">
        <v>104</v>
      </c>
      <c r="H166" s="2" t="s">
        <v>105</v>
      </c>
      <c r="I166" s="3">
        <v>0</v>
      </c>
      <c r="J166" s="3">
        <v>0</v>
      </c>
      <c r="K166" s="3">
        <v>0</v>
      </c>
      <c r="L166" s="3">
        <v>0</v>
      </c>
      <c r="M166" s="2" t="s">
        <v>196</v>
      </c>
    </row>
    <row r="167" spans="1:13" x14ac:dyDescent="0.25">
      <c r="A167" s="2" t="s">
        <v>13</v>
      </c>
      <c r="B167" s="2" t="s">
        <v>2</v>
      </c>
      <c r="C167" s="2" t="s">
        <v>263</v>
      </c>
      <c r="D167" s="2" t="s">
        <v>190</v>
      </c>
      <c r="E167" s="2" t="s">
        <v>191</v>
      </c>
      <c r="F167" s="2" t="s">
        <v>46</v>
      </c>
      <c r="G167" s="2" t="s">
        <v>104</v>
      </c>
      <c r="H167" s="2" t="s">
        <v>105</v>
      </c>
      <c r="I167" s="3">
        <v>0</v>
      </c>
      <c r="J167" s="3">
        <v>0</v>
      </c>
      <c r="K167" s="3">
        <v>0</v>
      </c>
      <c r="L167" s="3">
        <v>0</v>
      </c>
      <c r="M167" s="2" t="s">
        <v>197</v>
      </c>
    </row>
    <row r="168" spans="1:13" x14ac:dyDescent="0.25">
      <c r="A168" s="2" t="s">
        <v>13</v>
      </c>
      <c r="B168" s="2" t="s">
        <v>2</v>
      </c>
      <c r="C168" s="2" t="s">
        <v>263</v>
      </c>
      <c r="D168" s="2" t="s">
        <v>190</v>
      </c>
      <c r="E168" s="2" t="s">
        <v>191</v>
      </c>
      <c r="F168" s="2" t="s">
        <v>46</v>
      </c>
      <c r="G168" s="2" t="s">
        <v>106</v>
      </c>
      <c r="H168" s="2" t="s">
        <v>105</v>
      </c>
      <c r="I168" s="3">
        <v>120374427</v>
      </c>
      <c r="J168" s="3">
        <v>0</v>
      </c>
      <c r="K168" s="3">
        <v>128947467</v>
      </c>
      <c r="L168" s="3">
        <v>0</v>
      </c>
      <c r="M168" s="2" t="s">
        <v>196</v>
      </c>
    </row>
    <row r="169" spans="1:13" x14ac:dyDescent="0.25">
      <c r="A169" s="2" t="s">
        <v>13</v>
      </c>
      <c r="B169" s="2" t="s">
        <v>2</v>
      </c>
      <c r="C169" s="2" t="s">
        <v>263</v>
      </c>
      <c r="D169" s="2" t="s">
        <v>190</v>
      </c>
      <c r="E169" s="2" t="s">
        <v>191</v>
      </c>
      <c r="F169" s="2" t="s">
        <v>46</v>
      </c>
      <c r="G169" s="2" t="s">
        <v>106</v>
      </c>
      <c r="H169" s="2" t="s">
        <v>105</v>
      </c>
      <c r="I169" s="3">
        <v>94356225</v>
      </c>
      <c r="J169" s="3">
        <v>0</v>
      </c>
      <c r="K169" s="3">
        <v>373767358</v>
      </c>
      <c r="L169" s="3">
        <v>0</v>
      </c>
      <c r="M169" s="2" t="s">
        <v>197</v>
      </c>
    </row>
    <row r="170" spans="1:13" x14ac:dyDescent="0.25">
      <c r="A170" s="2" t="s">
        <v>13</v>
      </c>
      <c r="B170" s="2" t="s">
        <v>2</v>
      </c>
      <c r="C170" s="2" t="s">
        <v>263</v>
      </c>
      <c r="D170" s="2" t="s">
        <v>190</v>
      </c>
      <c r="E170" s="2" t="s">
        <v>191</v>
      </c>
      <c r="F170" s="2" t="s">
        <v>46</v>
      </c>
      <c r="G170" s="2" t="s">
        <v>107</v>
      </c>
      <c r="H170" s="2" t="s">
        <v>105</v>
      </c>
      <c r="I170" s="3">
        <v>0</v>
      </c>
      <c r="J170" s="3">
        <v>0</v>
      </c>
      <c r="K170" s="3">
        <v>0</v>
      </c>
      <c r="L170" s="3">
        <v>0</v>
      </c>
      <c r="M170" s="2" t="s">
        <v>196</v>
      </c>
    </row>
    <row r="171" spans="1:13" x14ac:dyDescent="0.25">
      <c r="A171" s="2" t="s">
        <v>13</v>
      </c>
      <c r="B171" s="2" t="s">
        <v>2</v>
      </c>
      <c r="C171" s="2" t="s">
        <v>263</v>
      </c>
      <c r="D171" s="2" t="s">
        <v>190</v>
      </c>
      <c r="E171" s="2" t="s">
        <v>191</v>
      </c>
      <c r="F171" s="2" t="s">
        <v>46</v>
      </c>
      <c r="G171" s="2" t="s">
        <v>107</v>
      </c>
      <c r="H171" s="2" t="s">
        <v>105</v>
      </c>
      <c r="I171" s="3">
        <v>0</v>
      </c>
      <c r="J171" s="3">
        <v>0</v>
      </c>
      <c r="K171" s="3">
        <v>0</v>
      </c>
      <c r="L171" s="3">
        <v>0</v>
      </c>
      <c r="M171" s="2" t="s">
        <v>197</v>
      </c>
    </row>
    <row r="172" spans="1:13" x14ac:dyDescent="0.25">
      <c r="A172" s="2" t="s">
        <v>13</v>
      </c>
      <c r="B172" s="2" t="s">
        <v>2</v>
      </c>
      <c r="C172" s="2" t="s">
        <v>263</v>
      </c>
      <c r="D172" s="2" t="s">
        <v>190</v>
      </c>
      <c r="E172" s="2" t="s">
        <v>191</v>
      </c>
      <c r="F172" s="2" t="s">
        <v>46</v>
      </c>
      <c r="G172" s="2" t="s">
        <v>108</v>
      </c>
      <c r="H172" s="2" t="s">
        <v>105</v>
      </c>
      <c r="I172" s="3">
        <v>0</v>
      </c>
      <c r="J172" s="3">
        <v>0</v>
      </c>
      <c r="K172" s="3">
        <v>0</v>
      </c>
      <c r="L172" s="3">
        <v>0</v>
      </c>
      <c r="M172" s="2" t="s">
        <v>196</v>
      </c>
    </row>
    <row r="173" spans="1:13" x14ac:dyDescent="0.25">
      <c r="A173" s="2" t="s">
        <v>13</v>
      </c>
      <c r="B173" s="2" t="s">
        <v>2</v>
      </c>
      <c r="C173" s="2" t="s">
        <v>263</v>
      </c>
      <c r="D173" s="2" t="s">
        <v>190</v>
      </c>
      <c r="E173" s="2" t="s">
        <v>191</v>
      </c>
      <c r="F173" s="2" t="s">
        <v>46</v>
      </c>
      <c r="G173" s="2" t="s">
        <v>108</v>
      </c>
      <c r="H173" s="2" t="s">
        <v>105</v>
      </c>
      <c r="I173" s="3">
        <v>0</v>
      </c>
      <c r="J173" s="3">
        <v>0</v>
      </c>
      <c r="K173" s="3">
        <v>0</v>
      </c>
      <c r="L173" s="3">
        <v>0</v>
      </c>
      <c r="M173" s="2" t="s">
        <v>197</v>
      </c>
    </row>
    <row r="174" spans="1:13" x14ac:dyDescent="0.25">
      <c r="A174" s="2" t="s">
        <v>13</v>
      </c>
      <c r="B174" s="2" t="s">
        <v>2</v>
      </c>
      <c r="C174" s="2" t="s">
        <v>263</v>
      </c>
      <c r="D174" s="2" t="s">
        <v>190</v>
      </c>
      <c r="E174" s="2" t="s">
        <v>191</v>
      </c>
      <c r="F174" s="2" t="s">
        <v>46</v>
      </c>
      <c r="G174" s="2" t="s">
        <v>109</v>
      </c>
      <c r="H174" s="2" t="s">
        <v>105</v>
      </c>
      <c r="I174" s="3">
        <v>0</v>
      </c>
      <c r="J174" s="3">
        <v>0</v>
      </c>
      <c r="K174" s="3">
        <v>0</v>
      </c>
      <c r="L174" s="3">
        <v>0</v>
      </c>
      <c r="M174" s="2" t="s">
        <v>196</v>
      </c>
    </row>
    <row r="175" spans="1:13" x14ac:dyDescent="0.25">
      <c r="A175" s="2" t="s">
        <v>13</v>
      </c>
      <c r="B175" s="2" t="s">
        <v>2</v>
      </c>
      <c r="C175" s="2" t="s">
        <v>263</v>
      </c>
      <c r="D175" s="2" t="s">
        <v>190</v>
      </c>
      <c r="E175" s="2" t="s">
        <v>191</v>
      </c>
      <c r="F175" s="2" t="s">
        <v>46</v>
      </c>
      <c r="G175" s="2" t="s">
        <v>109</v>
      </c>
      <c r="H175" s="2" t="s">
        <v>105</v>
      </c>
      <c r="I175" s="3">
        <v>0</v>
      </c>
      <c r="J175" s="3">
        <v>0</v>
      </c>
      <c r="K175" s="3">
        <v>0</v>
      </c>
      <c r="L175" s="3">
        <v>0</v>
      </c>
      <c r="M175" s="2" t="s">
        <v>197</v>
      </c>
    </row>
    <row r="176" spans="1:13" x14ac:dyDescent="0.25">
      <c r="A176" s="2" t="s">
        <v>13</v>
      </c>
      <c r="B176" s="2" t="s">
        <v>2</v>
      </c>
      <c r="C176" s="2" t="s">
        <v>263</v>
      </c>
      <c r="D176" s="2" t="s">
        <v>190</v>
      </c>
      <c r="E176" s="2" t="s">
        <v>191</v>
      </c>
      <c r="F176" s="2" t="s">
        <v>110</v>
      </c>
      <c r="G176" s="2" t="s">
        <v>111</v>
      </c>
      <c r="H176" s="2" t="s">
        <v>112</v>
      </c>
      <c r="I176" s="3">
        <v>4850000</v>
      </c>
      <c r="J176" s="3">
        <v>0</v>
      </c>
      <c r="K176" s="3">
        <v>4850000</v>
      </c>
      <c r="L176" s="3">
        <v>0</v>
      </c>
      <c r="M176" s="2" t="s">
        <v>196</v>
      </c>
    </row>
    <row r="177" spans="1:13" x14ac:dyDescent="0.25">
      <c r="A177" s="2" t="s">
        <v>13</v>
      </c>
      <c r="B177" s="2" t="s">
        <v>2</v>
      </c>
      <c r="C177" s="2" t="s">
        <v>263</v>
      </c>
      <c r="D177" s="2" t="s">
        <v>190</v>
      </c>
      <c r="E177" s="2" t="s">
        <v>191</v>
      </c>
      <c r="F177" s="2" t="s">
        <v>110</v>
      </c>
      <c r="G177" s="2" t="s">
        <v>111</v>
      </c>
      <c r="H177" s="2" t="s">
        <v>112</v>
      </c>
      <c r="I177" s="3">
        <v>2650000</v>
      </c>
      <c r="J177" s="3">
        <v>0</v>
      </c>
      <c r="K177" s="3">
        <v>2650000</v>
      </c>
      <c r="L177" s="3">
        <v>0</v>
      </c>
      <c r="M177" s="2" t="s">
        <v>197</v>
      </c>
    </row>
    <row r="178" spans="1:13" x14ac:dyDescent="0.25">
      <c r="A178" s="2" t="s">
        <v>13</v>
      </c>
      <c r="B178" s="2" t="s">
        <v>2</v>
      </c>
      <c r="C178" s="2" t="s">
        <v>263</v>
      </c>
      <c r="D178" s="2" t="s">
        <v>190</v>
      </c>
      <c r="E178" s="2" t="s">
        <v>191</v>
      </c>
      <c r="F178" s="2" t="s">
        <v>110</v>
      </c>
      <c r="G178" s="2" t="s">
        <v>113</v>
      </c>
      <c r="H178" s="2" t="s">
        <v>112</v>
      </c>
      <c r="I178" s="3">
        <v>19142000</v>
      </c>
      <c r="J178" s="3">
        <v>0</v>
      </c>
      <c r="K178" s="3">
        <v>19142000</v>
      </c>
      <c r="L178" s="3">
        <v>0</v>
      </c>
      <c r="M178" s="2" t="s">
        <v>196</v>
      </c>
    </row>
    <row r="179" spans="1:13" x14ac:dyDescent="0.25">
      <c r="A179" s="2" t="s">
        <v>13</v>
      </c>
      <c r="B179" s="2" t="s">
        <v>2</v>
      </c>
      <c r="C179" s="2" t="s">
        <v>263</v>
      </c>
      <c r="D179" s="2" t="s">
        <v>190</v>
      </c>
      <c r="E179" s="2" t="s">
        <v>191</v>
      </c>
      <c r="F179" s="2" t="s">
        <v>110</v>
      </c>
      <c r="G179" s="2" t="s">
        <v>113</v>
      </c>
      <c r="H179" s="2" t="s">
        <v>112</v>
      </c>
      <c r="I179" s="3">
        <v>1011501600</v>
      </c>
      <c r="J179" s="3">
        <v>0</v>
      </c>
      <c r="K179" s="3">
        <v>1011566740</v>
      </c>
      <c r="L179" s="3">
        <v>0</v>
      </c>
      <c r="M179" s="2" t="s">
        <v>197</v>
      </c>
    </row>
    <row r="180" spans="1:13" x14ac:dyDescent="0.25">
      <c r="A180" s="2" t="s">
        <v>13</v>
      </c>
      <c r="B180" s="2" t="s">
        <v>2</v>
      </c>
      <c r="C180" s="2" t="s">
        <v>263</v>
      </c>
      <c r="D180" s="2" t="s">
        <v>190</v>
      </c>
      <c r="E180" s="2" t="s">
        <v>191</v>
      </c>
      <c r="F180" s="2" t="s">
        <v>110</v>
      </c>
      <c r="G180" s="2" t="s">
        <v>114</v>
      </c>
      <c r="H180" s="2" t="s">
        <v>112</v>
      </c>
      <c r="I180" s="3">
        <v>19435001</v>
      </c>
      <c r="J180" s="3">
        <v>0</v>
      </c>
      <c r="K180" s="3">
        <v>19435001</v>
      </c>
      <c r="L180" s="3">
        <v>0</v>
      </c>
      <c r="M180" s="2" t="s">
        <v>196</v>
      </c>
    </row>
    <row r="181" spans="1:13" x14ac:dyDescent="0.25">
      <c r="A181" s="2" t="s">
        <v>13</v>
      </c>
      <c r="B181" s="2" t="s">
        <v>2</v>
      </c>
      <c r="C181" s="2" t="s">
        <v>263</v>
      </c>
      <c r="D181" s="2" t="s">
        <v>190</v>
      </c>
      <c r="E181" s="2" t="s">
        <v>191</v>
      </c>
      <c r="F181" s="2" t="s">
        <v>110</v>
      </c>
      <c r="G181" s="2" t="s">
        <v>114</v>
      </c>
      <c r="H181" s="2" t="s">
        <v>112</v>
      </c>
      <c r="I181" s="3">
        <v>5938010</v>
      </c>
      <c r="J181" s="3">
        <v>0</v>
      </c>
      <c r="K181" s="3">
        <v>5938010</v>
      </c>
      <c r="L181" s="3">
        <v>0</v>
      </c>
      <c r="M181" s="2" t="s">
        <v>197</v>
      </c>
    </row>
    <row r="182" spans="1:13" x14ac:dyDescent="0.25">
      <c r="A182" s="2" t="s">
        <v>13</v>
      </c>
      <c r="B182" s="2" t="s">
        <v>2</v>
      </c>
      <c r="C182" s="2" t="s">
        <v>263</v>
      </c>
      <c r="D182" s="2" t="s">
        <v>190</v>
      </c>
      <c r="E182" s="2" t="s">
        <v>191</v>
      </c>
      <c r="F182" s="2" t="s">
        <v>110</v>
      </c>
      <c r="G182" s="2" t="s">
        <v>115</v>
      </c>
      <c r="H182" s="2" t="s">
        <v>112</v>
      </c>
      <c r="I182" s="3">
        <v>33070550</v>
      </c>
      <c r="J182" s="3">
        <v>0</v>
      </c>
      <c r="K182" s="3">
        <v>33070550</v>
      </c>
      <c r="L182" s="3">
        <v>0</v>
      </c>
      <c r="M182" s="2" t="s">
        <v>196</v>
      </c>
    </row>
    <row r="183" spans="1:13" x14ac:dyDescent="0.25">
      <c r="A183" s="2" t="s">
        <v>13</v>
      </c>
      <c r="B183" s="2" t="s">
        <v>2</v>
      </c>
      <c r="C183" s="2" t="s">
        <v>263</v>
      </c>
      <c r="D183" s="2" t="s">
        <v>190</v>
      </c>
      <c r="E183" s="2" t="s">
        <v>191</v>
      </c>
      <c r="F183" s="2" t="s">
        <v>110</v>
      </c>
      <c r="G183" s="2" t="s">
        <v>115</v>
      </c>
      <c r="H183" s="2" t="s">
        <v>112</v>
      </c>
      <c r="I183" s="3">
        <v>2180000</v>
      </c>
      <c r="J183" s="3">
        <v>0</v>
      </c>
      <c r="K183" s="3">
        <v>2180000</v>
      </c>
      <c r="L183" s="3">
        <v>0</v>
      </c>
      <c r="M183" s="2" t="s">
        <v>197</v>
      </c>
    </row>
    <row r="184" spans="1:13" x14ac:dyDescent="0.25">
      <c r="A184" s="2" t="s">
        <v>13</v>
      </c>
      <c r="B184" s="2" t="s">
        <v>2</v>
      </c>
      <c r="C184" s="2" t="s">
        <v>263</v>
      </c>
      <c r="D184" s="2" t="s">
        <v>190</v>
      </c>
      <c r="E184" s="2" t="s">
        <v>191</v>
      </c>
      <c r="F184" s="2" t="s">
        <v>110</v>
      </c>
      <c r="G184" s="2" t="s">
        <v>116</v>
      </c>
      <c r="H184" s="2" t="s">
        <v>112</v>
      </c>
      <c r="I184" s="3">
        <v>8649500</v>
      </c>
      <c r="J184" s="3">
        <v>0</v>
      </c>
      <c r="K184" s="3">
        <v>8649500</v>
      </c>
      <c r="L184" s="3">
        <v>0</v>
      </c>
      <c r="M184" s="2" t="s">
        <v>196</v>
      </c>
    </row>
    <row r="185" spans="1:13" x14ac:dyDescent="0.25">
      <c r="A185" s="2" t="s">
        <v>13</v>
      </c>
      <c r="B185" s="2" t="s">
        <v>2</v>
      </c>
      <c r="C185" s="2" t="s">
        <v>263</v>
      </c>
      <c r="D185" s="2" t="s">
        <v>190</v>
      </c>
      <c r="E185" s="2" t="s">
        <v>191</v>
      </c>
      <c r="F185" s="2" t="s">
        <v>110</v>
      </c>
      <c r="G185" s="2" t="s">
        <v>116</v>
      </c>
      <c r="H185" s="2" t="s">
        <v>112</v>
      </c>
      <c r="I185" s="3">
        <v>1119500</v>
      </c>
      <c r="J185" s="3">
        <v>0</v>
      </c>
      <c r="K185" s="3">
        <v>1119500</v>
      </c>
      <c r="L185" s="3">
        <v>0</v>
      </c>
      <c r="M185" s="2" t="s">
        <v>197</v>
      </c>
    </row>
    <row r="186" spans="1:13" x14ac:dyDescent="0.25">
      <c r="A186" s="2" t="s">
        <v>13</v>
      </c>
      <c r="B186" s="2" t="s">
        <v>2</v>
      </c>
      <c r="C186" s="2" t="s">
        <v>263</v>
      </c>
      <c r="D186" s="2" t="s">
        <v>190</v>
      </c>
      <c r="E186" s="2" t="s">
        <v>191</v>
      </c>
      <c r="F186" s="2" t="s">
        <v>110</v>
      </c>
      <c r="G186" s="2" t="s">
        <v>117</v>
      </c>
      <c r="H186" s="2" t="s">
        <v>112</v>
      </c>
      <c r="I186" s="3">
        <v>0</v>
      </c>
      <c r="J186" s="3">
        <v>0</v>
      </c>
      <c r="K186" s="3">
        <v>0</v>
      </c>
      <c r="L186" s="3">
        <v>0</v>
      </c>
      <c r="M186" s="2" t="s">
        <v>196</v>
      </c>
    </row>
    <row r="187" spans="1:13" x14ac:dyDescent="0.25">
      <c r="A187" s="2" t="s">
        <v>13</v>
      </c>
      <c r="B187" s="2" t="s">
        <v>2</v>
      </c>
      <c r="C187" s="2" t="s">
        <v>263</v>
      </c>
      <c r="D187" s="2" t="s">
        <v>190</v>
      </c>
      <c r="E187" s="2" t="s">
        <v>191</v>
      </c>
      <c r="F187" s="2" t="s">
        <v>110</v>
      </c>
      <c r="G187" s="2" t="s">
        <v>117</v>
      </c>
      <c r="H187" s="2" t="s">
        <v>112</v>
      </c>
      <c r="I187" s="3">
        <v>0</v>
      </c>
      <c r="J187" s="3">
        <v>0</v>
      </c>
      <c r="K187" s="3">
        <v>0</v>
      </c>
      <c r="L187" s="3">
        <v>0</v>
      </c>
      <c r="M187" s="2" t="s">
        <v>197</v>
      </c>
    </row>
    <row r="188" spans="1:13" x14ac:dyDescent="0.25">
      <c r="A188" s="2" t="s">
        <v>13</v>
      </c>
      <c r="B188" s="2" t="s">
        <v>2</v>
      </c>
      <c r="C188" s="2" t="s">
        <v>263</v>
      </c>
      <c r="D188" s="2" t="s">
        <v>190</v>
      </c>
      <c r="E188" s="2" t="s">
        <v>191</v>
      </c>
      <c r="F188" s="2" t="s">
        <v>110</v>
      </c>
      <c r="G188" s="2" t="s">
        <v>118</v>
      </c>
      <c r="H188" s="2" t="s">
        <v>112</v>
      </c>
      <c r="I188" s="3">
        <v>0</v>
      </c>
      <c r="J188" s="3">
        <v>0</v>
      </c>
      <c r="K188" s="3">
        <v>0</v>
      </c>
      <c r="L188" s="3">
        <v>0</v>
      </c>
      <c r="M188" s="2" t="s">
        <v>196</v>
      </c>
    </row>
    <row r="189" spans="1:13" x14ac:dyDescent="0.25">
      <c r="A189" s="2" t="s">
        <v>13</v>
      </c>
      <c r="B189" s="2" t="s">
        <v>2</v>
      </c>
      <c r="C189" s="2" t="s">
        <v>263</v>
      </c>
      <c r="D189" s="2" t="s">
        <v>190</v>
      </c>
      <c r="E189" s="2" t="s">
        <v>191</v>
      </c>
      <c r="F189" s="2" t="s">
        <v>110</v>
      </c>
      <c r="G189" s="2" t="s">
        <v>118</v>
      </c>
      <c r="H189" s="2" t="s">
        <v>112</v>
      </c>
      <c r="I189" s="3">
        <v>0</v>
      </c>
      <c r="J189" s="3">
        <v>0</v>
      </c>
      <c r="K189" s="3">
        <v>0</v>
      </c>
      <c r="L189" s="3">
        <v>0</v>
      </c>
      <c r="M189" s="2" t="s">
        <v>197</v>
      </c>
    </row>
    <row r="190" spans="1:13" x14ac:dyDescent="0.25">
      <c r="A190" s="2" t="s">
        <v>13</v>
      </c>
      <c r="B190" s="2" t="s">
        <v>2</v>
      </c>
      <c r="C190" s="2" t="s">
        <v>263</v>
      </c>
      <c r="D190" s="2" t="s">
        <v>190</v>
      </c>
      <c r="E190" s="2" t="s">
        <v>191</v>
      </c>
      <c r="F190" s="2" t="s">
        <v>110</v>
      </c>
      <c r="G190" s="2" t="s">
        <v>119</v>
      </c>
      <c r="H190" s="2" t="s">
        <v>112</v>
      </c>
      <c r="I190" s="3">
        <v>0</v>
      </c>
      <c r="J190" s="3">
        <v>0</v>
      </c>
      <c r="K190" s="3">
        <v>0</v>
      </c>
      <c r="L190" s="3">
        <v>0</v>
      </c>
      <c r="M190" s="2" t="s">
        <v>196</v>
      </c>
    </row>
    <row r="191" spans="1:13" x14ac:dyDescent="0.25">
      <c r="A191" s="2" t="s">
        <v>13</v>
      </c>
      <c r="B191" s="2" t="s">
        <v>2</v>
      </c>
      <c r="C191" s="2" t="s">
        <v>263</v>
      </c>
      <c r="D191" s="2" t="s">
        <v>190</v>
      </c>
      <c r="E191" s="2" t="s">
        <v>191</v>
      </c>
      <c r="F191" s="2" t="s">
        <v>110</v>
      </c>
      <c r="G191" s="2" t="s">
        <v>119</v>
      </c>
      <c r="H191" s="2" t="s">
        <v>112</v>
      </c>
      <c r="I191" s="3">
        <v>0</v>
      </c>
      <c r="J191" s="3">
        <v>0</v>
      </c>
      <c r="K191" s="3">
        <v>0</v>
      </c>
      <c r="L191" s="3">
        <v>0</v>
      </c>
      <c r="M191" s="2" t="s">
        <v>197</v>
      </c>
    </row>
    <row r="192" spans="1:13" x14ac:dyDescent="0.25">
      <c r="A192" s="2" t="s">
        <v>13</v>
      </c>
      <c r="B192" s="2" t="s">
        <v>2</v>
      </c>
      <c r="C192" s="2" t="s">
        <v>263</v>
      </c>
      <c r="D192" s="2" t="s">
        <v>190</v>
      </c>
      <c r="E192" s="2" t="s">
        <v>191</v>
      </c>
      <c r="F192" s="2" t="s">
        <v>110</v>
      </c>
      <c r="G192" s="2" t="s">
        <v>120</v>
      </c>
      <c r="H192" s="2" t="s">
        <v>112</v>
      </c>
      <c r="I192" s="3">
        <v>0</v>
      </c>
      <c r="J192" s="3">
        <v>0</v>
      </c>
      <c r="K192" s="3">
        <v>0</v>
      </c>
      <c r="L192" s="3">
        <v>0</v>
      </c>
      <c r="M192" s="2" t="s">
        <v>196</v>
      </c>
    </row>
    <row r="193" spans="1:13" x14ac:dyDescent="0.25">
      <c r="A193" s="2" t="s">
        <v>13</v>
      </c>
      <c r="B193" s="2" t="s">
        <v>2</v>
      </c>
      <c r="C193" s="2" t="s">
        <v>263</v>
      </c>
      <c r="D193" s="2" t="s">
        <v>190</v>
      </c>
      <c r="E193" s="2" t="s">
        <v>191</v>
      </c>
      <c r="F193" s="2" t="s">
        <v>110</v>
      </c>
      <c r="G193" s="2" t="s">
        <v>120</v>
      </c>
      <c r="H193" s="2" t="s">
        <v>112</v>
      </c>
      <c r="I193" s="3">
        <v>0</v>
      </c>
      <c r="J193" s="3">
        <v>0</v>
      </c>
      <c r="K193" s="3">
        <v>0</v>
      </c>
      <c r="L193" s="3">
        <v>0</v>
      </c>
      <c r="M193" s="2" t="s">
        <v>197</v>
      </c>
    </row>
    <row r="194" spans="1:13" x14ac:dyDescent="0.25">
      <c r="A194" s="2" t="s">
        <v>13</v>
      </c>
      <c r="B194" s="2" t="s">
        <v>2</v>
      </c>
      <c r="C194" s="2" t="s">
        <v>263</v>
      </c>
      <c r="D194" s="2" t="s">
        <v>190</v>
      </c>
      <c r="E194" s="2" t="s">
        <v>191</v>
      </c>
      <c r="F194" s="2" t="s">
        <v>110</v>
      </c>
      <c r="G194" s="2" t="s">
        <v>121</v>
      </c>
      <c r="H194" s="2" t="s">
        <v>112</v>
      </c>
      <c r="I194" s="3">
        <v>0</v>
      </c>
      <c r="J194" s="3">
        <v>0</v>
      </c>
      <c r="K194" s="3">
        <v>0</v>
      </c>
      <c r="L194" s="3">
        <v>0</v>
      </c>
      <c r="M194" s="2" t="s">
        <v>196</v>
      </c>
    </row>
    <row r="195" spans="1:13" x14ac:dyDescent="0.25">
      <c r="A195" s="2" t="s">
        <v>13</v>
      </c>
      <c r="B195" s="2" t="s">
        <v>2</v>
      </c>
      <c r="C195" s="2" t="s">
        <v>263</v>
      </c>
      <c r="D195" s="2" t="s">
        <v>190</v>
      </c>
      <c r="E195" s="2" t="s">
        <v>191</v>
      </c>
      <c r="F195" s="2" t="s">
        <v>110</v>
      </c>
      <c r="G195" s="2" t="s">
        <v>121</v>
      </c>
      <c r="H195" s="2" t="s">
        <v>112</v>
      </c>
      <c r="I195" s="3">
        <v>0</v>
      </c>
      <c r="J195" s="3">
        <v>0</v>
      </c>
      <c r="K195" s="3">
        <v>0</v>
      </c>
      <c r="L195" s="3">
        <v>0</v>
      </c>
      <c r="M195" s="2" t="s">
        <v>197</v>
      </c>
    </row>
    <row r="196" spans="1:13" x14ac:dyDescent="0.25">
      <c r="A196" s="2" t="s">
        <v>13</v>
      </c>
      <c r="B196" s="2" t="s">
        <v>2</v>
      </c>
      <c r="C196" s="2" t="s">
        <v>263</v>
      </c>
      <c r="D196" s="2" t="s">
        <v>190</v>
      </c>
      <c r="E196" s="2" t="s">
        <v>191</v>
      </c>
      <c r="F196" s="2" t="s">
        <v>110</v>
      </c>
      <c r="G196" s="2" t="s">
        <v>122</v>
      </c>
      <c r="H196" s="2" t="s">
        <v>112</v>
      </c>
      <c r="I196" s="3">
        <v>0</v>
      </c>
      <c r="J196" s="3">
        <v>0</v>
      </c>
      <c r="K196" s="3">
        <v>0</v>
      </c>
      <c r="L196" s="3">
        <v>0</v>
      </c>
      <c r="M196" s="2" t="s">
        <v>196</v>
      </c>
    </row>
    <row r="197" spans="1:13" x14ac:dyDescent="0.25">
      <c r="A197" s="2" t="s">
        <v>13</v>
      </c>
      <c r="B197" s="2" t="s">
        <v>2</v>
      </c>
      <c r="C197" s="2" t="s">
        <v>263</v>
      </c>
      <c r="D197" s="2" t="s">
        <v>190</v>
      </c>
      <c r="E197" s="2" t="s">
        <v>191</v>
      </c>
      <c r="F197" s="2" t="s">
        <v>110</v>
      </c>
      <c r="G197" s="2" t="s">
        <v>122</v>
      </c>
      <c r="H197" s="2" t="s">
        <v>112</v>
      </c>
      <c r="I197" s="3">
        <v>0</v>
      </c>
      <c r="J197" s="3">
        <v>0</v>
      </c>
      <c r="K197" s="3">
        <v>0</v>
      </c>
      <c r="L197" s="3">
        <v>0</v>
      </c>
      <c r="M197" s="2" t="s">
        <v>197</v>
      </c>
    </row>
    <row r="198" spans="1:13" x14ac:dyDescent="0.25">
      <c r="A198" s="2" t="s">
        <v>13</v>
      </c>
      <c r="B198" s="2" t="s">
        <v>2</v>
      </c>
      <c r="C198" s="2" t="s">
        <v>263</v>
      </c>
      <c r="D198" s="2" t="s">
        <v>190</v>
      </c>
      <c r="E198" s="2" t="s">
        <v>191</v>
      </c>
      <c r="F198" s="2" t="s">
        <v>110</v>
      </c>
      <c r="G198" s="2" t="s">
        <v>123</v>
      </c>
      <c r="H198" s="2" t="s">
        <v>112</v>
      </c>
      <c r="I198" s="3">
        <v>0</v>
      </c>
      <c r="J198" s="3">
        <v>0</v>
      </c>
      <c r="K198" s="3">
        <v>0</v>
      </c>
      <c r="L198" s="3">
        <v>0</v>
      </c>
      <c r="M198" s="2" t="s">
        <v>196</v>
      </c>
    </row>
    <row r="199" spans="1:13" x14ac:dyDescent="0.25">
      <c r="A199" s="2" t="s">
        <v>13</v>
      </c>
      <c r="B199" s="2" t="s">
        <v>2</v>
      </c>
      <c r="C199" s="2" t="s">
        <v>263</v>
      </c>
      <c r="D199" s="2" t="s">
        <v>190</v>
      </c>
      <c r="E199" s="2" t="s">
        <v>191</v>
      </c>
      <c r="F199" s="2" t="s">
        <v>110</v>
      </c>
      <c r="G199" s="2" t="s">
        <v>123</v>
      </c>
      <c r="H199" s="2" t="s">
        <v>112</v>
      </c>
      <c r="I199" s="3">
        <v>0</v>
      </c>
      <c r="J199" s="3">
        <v>0</v>
      </c>
      <c r="K199" s="3">
        <v>0</v>
      </c>
      <c r="L199" s="3">
        <v>0</v>
      </c>
      <c r="M199" s="2" t="s">
        <v>197</v>
      </c>
    </row>
    <row r="200" spans="1:13" x14ac:dyDescent="0.25">
      <c r="A200" s="2" t="s">
        <v>13</v>
      </c>
      <c r="B200" s="2" t="s">
        <v>2</v>
      </c>
      <c r="C200" s="2" t="s">
        <v>263</v>
      </c>
      <c r="D200" s="2" t="s">
        <v>190</v>
      </c>
      <c r="E200" s="2" t="s">
        <v>191</v>
      </c>
      <c r="F200" s="2" t="s">
        <v>110</v>
      </c>
      <c r="G200" s="2" t="s">
        <v>124</v>
      </c>
      <c r="H200" s="2" t="s">
        <v>112</v>
      </c>
      <c r="I200" s="3">
        <v>0</v>
      </c>
      <c r="J200" s="3">
        <v>0</v>
      </c>
      <c r="K200" s="3">
        <v>0</v>
      </c>
      <c r="L200" s="3">
        <v>0</v>
      </c>
      <c r="M200" s="2" t="s">
        <v>196</v>
      </c>
    </row>
    <row r="201" spans="1:13" x14ac:dyDescent="0.25">
      <c r="A201" s="2" t="s">
        <v>13</v>
      </c>
      <c r="B201" s="2" t="s">
        <v>2</v>
      </c>
      <c r="C201" s="2" t="s">
        <v>263</v>
      </c>
      <c r="D201" s="2" t="s">
        <v>190</v>
      </c>
      <c r="E201" s="2" t="s">
        <v>191</v>
      </c>
      <c r="F201" s="2" t="s">
        <v>110</v>
      </c>
      <c r="G201" s="2" t="s">
        <v>124</v>
      </c>
      <c r="H201" s="2" t="s">
        <v>112</v>
      </c>
      <c r="I201" s="3">
        <v>0</v>
      </c>
      <c r="J201" s="3">
        <v>0</v>
      </c>
      <c r="K201" s="3">
        <v>0</v>
      </c>
      <c r="L201" s="3">
        <v>0</v>
      </c>
      <c r="M201" s="2" t="s">
        <v>197</v>
      </c>
    </row>
    <row r="202" spans="1:13" x14ac:dyDescent="0.25">
      <c r="A202" s="2" t="s">
        <v>13</v>
      </c>
      <c r="B202" s="2" t="s">
        <v>2</v>
      </c>
      <c r="C202" s="2" t="s">
        <v>263</v>
      </c>
      <c r="D202" s="2" t="s">
        <v>190</v>
      </c>
      <c r="E202" s="2" t="s">
        <v>191</v>
      </c>
      <c r="F202" s="2" t="s">
        <v>110</v>
      </c>
      <c r="G202" s="2" t="s">
        <v>125</v>
      </c>
      <c r="H202" s="2" t="s">
        <v>112</v>
      </c>
      <c r="I202" s="3">
        <v>0</v>
      </c>
      <c r="J202" s="3">
        <v>0</v>
      </c>
      <c r="K202" s="3">
        <v>0</v>
      </c>
      <c r="L202" s="3">
        <v>0</v>
      </c>
      <c r="M202" s="2" t="s">
        <v>196</v>
      </c>
    </row>
    <row r="203" spans="1:13" x14ac:dyDescent="0.25">
      <c r="A203" s="2" t="s">
        <v>13</v>
      </c>
      <c r="B203" s="2" t="s">
        <v>2</v>
      </c>
      <c r="C203" s="2" t="s">
        <v>263</v>
      </c>
      <c r="D203" s="2" t="s">
        <v>190</v>
      </c>
      <c r="E203" s="2" t="s">
        <v>191</v>
      </c>
      <c r="F203" s="2" t="s">
        <v>110</v>
      </c>
      <c r="G203" s="2" t="s">
        <v>125</v>
      </c>
      <c r="H203" s="2" t="s">
        <v>112</v>
      </c>
      <c r="I203" s="3">
        <v>0</v>
      </c>
      <c r="J203" s="3">
        <v>0</v>
      </c>
      <c r="K203" s="3">
        <v>0</v>
      </c>
      <c r="L203" s="3">
        <v>0</v>
      </c>
      <c r="M203" s="2" t="s">
        <v>197</v>
      </c>
    </row>
    <row r="204" spans="1:13" x14ac:dyDescent="0.25">
      <c r="A204" s="2" t="s">
        <v>13</v>
      </c>
      <c r="B204" s="2" t="s">
        <v>2</v>
      </c>
      <c r="C204" s="2" t="s">
        <v>263</v>
      </c>
      <c r="D204" s="2" t="s">
        <v>190</v>
      </c>
      <c r="E204" s="2" t="s">
        <v>191</v>
      </c>
      <c r="F204" s="2" t="s">
        <v>126</v>
      </c>
      <c r="G204" s="2" t="s">
        <v>127</v>
      </c>
      <c r="H204" s="2" t="s">
        <v>128</v>
      </c>
      <c r="I204" s="3">
        <v>0</v>
      </c>
      <c r="J204" s="3">
        <v>0</v>
      </c>
      <c r="K204" s="3">
        <v>0</v>
      </c>
      <c r="L204" s="3">
        <v>0</v>
      </c>
      <c r="M204" s="2" t="s">
        <v>196</v>
      </c>
    </row>
    <row r="205" spans="1:13" x14ac:dyDescent="0.25">
      <c r="A205" s="2" t="s">
        <v>13</v>
      </c>
      <c r="B205" s="2" t="s">
        <v>2</v>
      </c>
      <c r="C205" s="2" t="s">
        <v>263</v>
      </c>
      <c r="D205" s="2" t="s">
        <v>190</v>
      </c>
      <c r="E205" s="2" t="s">
        <v>191</v>
      </c>
      <c r="F205" s="2" t="s">
        <v>126</v>
      </c>
      <c r="G205" s="2" t="s">
        <v>127</v>
      </c>
      <c r="H205" s="2" t="s">
        <v>128</v>
      </c>
      <c r="I205" s="3">
        <v>0</v>
      </c>
      <c r="J205" s="3">
        <v>0</v>
      </c>
      <c r="K205" s="3">
        <v>0</v>
      </c>
      <c r="L205" s="3">
        <v>0</v>
      </c>
      <c r="M205" s="2" t="s">
        <v>197</v>
      </c>
    </row>
    <row r="206" spans="1:13" x14ac:dyDescent="0.25">
      <c r="A206" s="2" t="s">
        <v>13</v>
      </c>
      <c r="B206" s="2" t="s">
        <v>2</v>
      </c>
      <c r="C206" s="2" t="s">
        <v>263</v>
      </c>
      <c r="D206" s="2" t="s">
        <v>190</v>
      </c>
      <c r="E206" s="2" t="s">
        <v>191</v>
      </c>
      <c r="F206" s="2" t="s">
        <v>126</v>
      </c>
      <c r="G206" s="2" t="s">
        <v>129</v>
      </c>
      <c r="H206" s="2" t="s">
        <v>128</v>
      </c>
      <c r="I206" s="3">
        <v>0</v>
      </c>
      <c r="J206" s="3">
        <v>0</v>
      </c>
      <c r="K206" s="3">
        <v>0</v>
      </c>
      <c r="L206" s="3">
        <v>0</v>
      </c>
      <c r="M206" s="2" t="s">
        <v>196</v>
      </c>
    </row>
    <row r="207" spans="1:13" x14ac:dyDescent="0.25">
      <c r="A207" s="2" t="s">
        <v>13</v>
      </c>
      <c r="B207" s="2" t="s">
        <v>2</v>
      </c>
      <c r="C207" s="2" t="s">
        <v>263</v>
      </c>
      <c r="D207" s="2" t="s">
        <v>190</v>
      </c>
      <c r="E207" s="2" t="s">
        <v>191</v>
      </c>
      <c r="F207" s="2" t="s">
        <v>126</v>
      </c>
      <c r="G207" s="2" t="s">
        <v>129</v>
      </c>
      <c r="H207" s="2" t="s">
        <v>128</v>
      </c>
      <c r="I207" s="3">
        <v>0</v>
      </c>
      <c r="J207" s="3">
        <v>0</v>
      </c>
      <c r="K207" s="3">
        <v>0</v>
      </c>
      <c r="L207" s="3">
        <v>0</v>
      </c>
      <c r="M207" s="2" t="s">
        <v>197</v>
      </c>
    </row>
    <row r="208" spans="1:13" x14ac:dyDescent="0.25">
      <c r="A208" s="2" t="s">
        <v>13</v>
      </c>
      <c r="B208" s="2" t="s">
        <v>2</v>
      </c>
      <c r="C208" s="2" t="s">
        <v>263</v>
      </c>
      <c r="D208" s="2" t="s">
        <v>190</v>
      </c>
      <c r="E208" s="2" t="s">
        <v>191</v>
      </c>
      <c r="F208" s="2" t="s">
        <v>126</v>
      </c>
      <c r="G208" s="2" t="s">
        <v>130</v>
      </c>
      <c r="H208" s="2" t="s">
        <v>128</v>
      </c>
      <c r="I208" s="3">
        <v>0</v>
      </c>
      <c r="J208" s="3">
        <v>0</v>
      </c>
      <c r="K208" s="3">
        <v>0</v>
      </c>
      <c r="L208" s="3">
        <v>0</v>
      </c>
      <c r="M208" s="2" t="s">
        <v>196</v>
      </c>
    </row>
    <row r="209" spans="1:13" x14ac:dyDescent="0.25">
      <c r="A209" s="2" t="s">
        <v>13</v>
      </c>
      <c r="B209" s="2" t="s">
        <v>2</v>
      </c>
      <c r="C209" s="2" t="s">
        <v>263</v>
      </c>
      <c r="D209" s="2" t="s">
        <v>190</v>
      </c>
      <c r="E209" s="2" t="s">
        <v>191</v>
      </c>
      <c r="F209" s="2" t="s">
        <v>126</v>
      </c>
      <c r="G209" s="2" t="s">
        <v>130</v>
      </c>
      <c r="H209" s="2" t="s">
        <v>128</v>
      </c>
      <c r="I209" s="3">
        <v>0</v>
      </c>
      <c r="J209" s="3">
        <v>0</v>
      </c>
      <c r="K209" s="3">
        <v>0</v>
      </c>
      <c r="L209" s="3">
        <v>0</v>
      </c>
      <c r="M209" s="2" t="s">
        <v>197</v>
      </c>
    </row>
    <row r="210" spans="1:13" x14ac:dyDescent="0.25">
      <c r="A210" s="2" t="s">
        <v>13</v>
      </c>
      <c r="B210" s="2" t="s">
        <v>2</v>
      </c>
      <c r="C210" s="2" t="s">
        <v>263</v>
      </c>
      <c r="D210" s="2" t="s">
        <v>190</v>
      </c>
      <c r="E210" s="2" t="s">
        <v>191</v>
      </c>
      <c r="F210" s="2" t="s">
        <v>126</v>
      </c>
      <c r="G210" s="2" t="s">
        <v>131</v>
      </c>
      <c r="H210" s="2" t="s">
        <v>128</v>
      </c>
      <c r="I210" s="3">
        <v>0</v>
      </c>
      <c r="J210" s="3">
        <v>0</v>
      </c>
      <c r="K210" s="3">
        <v>0</v>
      </c>
      <c r="L210" s="3">
        <v>0</v>
      </c>
      <c r="M210" s="2" t="s">
        <v>196</v>
      </c>
    </row>
    <row r="211" spans="1:13" x14ac:dyDescent="0.25">
      <c r="A211" s="2" t="s">
        <v>13</v>
      </c>
      <c r="B211" s="2" t="s">
        <v>2</v>
      </c>
      <c r="C211" s="2" t="s">
        <v>263</v>
      </c>
      <c r="D211" s="2" t="s">
        <v>190</v>
      </c>
      <c r="E211" s="2" t="s">
        <v>191</v>
      </c>
      <c r="F211" s="2" t="s">
        <v>126</v>
      </c>
      <c r="G211" s="2" t="s">
        <v>131</v>
      </c>
      <c r="H211" s="2" t="s">
        <v>128</v>
      </c>
      <c r="I211" s="3">
        <v>0</v>
      </c>
      <c r="J211" s="3">
        <v>0</v>
      </c>
      <c r="K211" s="3">
        <v>0</v>
      </c>
      <c r="L211" s="3">
        <v>0</v>
      </c>
      <c r="M211" s="2" t="s">
        <v>197</v>
      </c>
    </row>
    <row r="212" spans="1:13" x14ac:dyDescent="0.25">
      <c r="A212" s="2" t="s">
        <v>13</v>
      </c>
      <c r="B212" s="2" t="s">
        <v>2</v>
      </c>
      <c r="C212" s="2" t="s">
        <v>263</v>
      </c>
      <c r="D212" s="2" t="s">
        <v>190</v>
      </c>
      <c r="E212" s="2" t="s">
        <v>191</v>
      </c>
      <c r="F212" s="2" t="s">
        <v>126</v>
      </c>
      <c r="G212" s="2" t="s">
        <v>132</v>
      </c>
      <c r="H212" s="2" t="s">
        <v>128</v>
      </c>
      <c r="I212" s="3">
        <v>0</v>
      </c>
      <c r="J212" s="3">
        <v>0</v>
      </c>
      <c r="K212" s="3">
        <v>0</v>
      </c>
      <c r="L212" s="3">
        <v>0</v>
      </c>
      <c r="M212" s="2" t="s">
        <v>196</v>
      </c>
    </row>
    <row r="213" spans="1:13" x14ac:dyDescent="0.25">
      <c r="A213" s="2" t="s">
        <v>13</v>
      </c>
      <c r="B213" s="2" t="s">
        <v>2</v>
      </c>
      <c r="C213" s="2" t="s">
        <v>263</v>
      </c>
      <c r="D213" s="2" t="s">
        <v>190</v>
      </c>
      <c r="E213" s="2" t="s">
        <v>191</v>
      </c>
      <c r="F213" s="2" t="s">
        <v>126</v>
      </c>
      <c r="G213" s="2" t="s">
        <v>132</v>
      </c>
      <c r="H213" s="2" t="s">
        <v>128</v>
      </c>
      <c r="I213" s="3">
        <v>0</v>
      </c>
      <c r="J213" s="3">
        <v>0</v>
      </c>
      <c r="K213" s="3">
        <v>0</v>
      </c>
      <c r="L213" s="3">
        <v>0</v>
      </c>
      <c r="M213" s="2" t="s">
        <v>197</v>
      </c>
    </row>
    <row r="214" spans="1:13" x14ac:dyDescent="0.25">
      <c r="A214" s="2" t="s">
        <v>13</v>
      </c>
      <c r="B214" s="2" t="s">
        <v>2</v>
      </c>
      <c r="C214" s="2" t="s">
        <v>263</v>
      </c>
      <c r="D214" s="2" t="s">
        <v>190</v>
      </c>
      <c r="E214" s="2" t="s">
        <v>191</v>
      </c>
      <c r="F214" s="2" t="s">
        <v>126</v>
      </c>
      <c r="G214" s="2" t="s">
        <v>133</v>
      </c>
      <c r="H214" s="2" t="s">
        <v>128</v>
      </c>
      <c r="I214" s="3">
        <v>0</v>
      </c>
      <c r="J214" s="3">
        <v>0</v>
      </c>
      <c r="K214" s="3">
        <v>0</v>
      </c>
      <c r="L214" s="3">
        <v>0</v>
      </c>
      <c r="M214" s="2" t="s">
        <v>196</v>
      </c>
    </row>
    <row r="215" spans="1:13" x14ac:dyDescent="0.25">
      <c r="A215" s="2" t="s">
        <v>13</v>
      </c>
      <c r="B215" s="2" t="s">
        <v>2</v>
      </c>
      <c r="C215" s="2" t="s">
        <v>263</v>
      </c>
      <c r="D215" s="2" t="s">
        <v>190</v>
      </c>
      <c r="E215" s="2" t="s">
        <v>191</v>
      </c>
      <c r="F215" s="2" t="s">
        <v>126</v>
      </c>
      <c r="G215" s="2" t="s">
        <v>133</v>
      </c>
      <c r="H215" s="2" t="s">
        <v>128</v>
      </c>
      <c r="I215" s="3">
        <v>0</v>
      </c>
      <c r="J215" s="3">
        <v>0</v>
      </c>
      <c r="K215" s="3">
        <v>0</v>
      </c>
      <c r="L215" s="3">
        <v>0</v>
      </c>
      <c r="M215" s="2" t="s">
        <v>197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2B6B-1C8A-4013-90D8-50F7EFC56F4C}">
  <dimension ref="A1:D313"/>
  <sheetViews>
    <sheetView workbookViewId="0"/>
  </sheetViews>
  <sheetFormatPr defaultRowHeight="15" x14ac:dyDescent="0.25"/>
  <cols>
    <col min="1" max="1" width="20.7109375" bestFit="1" customWidth="1"/>
    <col min="2" max="2" width="10" bestFit="1" customWidth="1"/>
    <col min="3" max="3" width="13.5703125" bestFit="1" customWidth="1"/>
    <col min="4" max="4" width="13.5703125" style="2" bestFit="1" customWidth="1"/>
  </cols>
  <sheetData>
    <row r="1" spans="1:4" x14ac:dyDescent="0.25">
      <c r="A1" t="s">
        <v>134</v>
      </c>
      <c r="B1" t="s">
        <v>135</v>
      </c>
      <c r="C1" t="s">
        <v>136</v>
      </c>
      <c r="D1" s="1" t="s">
        <v>195</v>
      </c>
    </row>
    <row r="2" spans="1:4" x14ac:dyDescent="0.25">
      <c r="A2" s="2" t="s">
        <v>137</v>
      </c>
      <c r="B2" s="2" t="s">
        <v>264</v>
      </c>
      <c r="C2" s="3">
        <v>0</v>
      </c>
      <c r="D2" s="2" t="s">
        <v>198</v>
      </c>
    </row>
    <row r="3" spans="1:4" x14ac:dyDescent="0.25">
      <c r="A3" s="2" t="s">
        <v>137</v>
      </c>
      <c r="B3" s="2" t="s">
        <v>264</v>
      </c>
      <c r="C3" s="3">
        <v>0</v>
      </c>
      <c r="D3" s="2" t="s">
        <v>199</v>
      </c>
    </row>
    <row r="4" spans="1:4" x14ac:dyDescent="0.25">
      <c r="A4" s="2" t="s">
        <v>137</v>
      </c>
      <c r="B4" s="2" t="s">
        <v>265</v>
      </c>
      <c r="C4" s="3">
        <v>0</v>
      </c>
      <c r="D4" s="2" t="s">
        <v>198</v>
      </c>
    </row>
    <row r="5" spans="1:4" x14ac:dyDescent="0.25">
      <c r="A5" s="2" t="s">
        <v>137</v>
      </c>
      <c r="B5" s="2" t="s">
        <v>265</v>
      </c>
      <c r="C5" s="3">
        <v>0</v>
      </c>
      <c r="D5" s="2" t="s">
        <v>199</v>
      </c>
    </row>
    <row r="6" spans="1:4" x14ac:dyDescent="0.25">
      <c r="A6" s="2" t="s">
        <v>137</v>
      </c>
      <c r="B6" s="2" t="s">
        <v>266</v>
      </c>
      <c r="C6" s="3">
        <v>5000000</v>
      </c>
      <c r="D6" s="2" t="s">
        <v>198</v>
      </c>
    </row>
    <row r="7" spans="1:4" x14ac:dyDescent="0.25">
      <c r="A7" s="2" t="s">
        <v>137</v>
      </c>
      <c r="B7" s="2" t="s">
        <v>266</v>
      </c>
      <c r="C7" s="3">
        <v>12898799</v>
      </c>
      <c r="D7" s="2" t="s">
        <v>199</v>
      </c>
    </row>
    <row r="8" spans="1:4" x14ac:dyDescent="0.25">
      <c r="A8" s="2" t="s">
        <v>137</v>
      </c>
      <c r="B8" s="2" t="s">
        <v>267</v>
      </c>
      <c r="C8" s="3">
        <v>0</v>
      </c>
      <c r="D8" s="2" t="s">
        <v>198</v>
      </c>
    </row>
    <row r="9" spans="1:4" x14ac:dyDescent="0.25">
      <c r="A9" s="2" t="s">
        <v>137</v>
      </c>
      <c r="B9" s="2" t="s">
        <v>267</v>
      </c>
      <c r="C9" s="3">
        <v>0</v>
      </c>
      <c r="D9" s="2" t="s">
        <v>199</v>
      </c>
    </row>
    <row r="10" spans="1:4" x14ac:dyDescent="0.25">
      <c r="A10" s="2" t="s">
        <v>142</v>
      </c>
      <c r="B10" s="2" t="s">
        <v>264</v>
      </c>
      <c r="C10" s="3">
        <v>11424099</v>
      </c>
      <c r="D10" s="2" t="s">
        <v>198</v>
      </c>
    </row>
    <row r="11" spans="1:4" x14ac:dyDescent="0.25">
      <c r="A11" s="2" t="s">
        <v>142</v>
      </c>
      <c r="B11" s="2" t="s">
        <v>264</v>
      </c>
      <c r="C11" s="3">
        <v>24025497</v>
      </c>
      <c r="D11" s="2" t="s">
        <v>199</v>
      </c>
    </row>
    <row r="12" spans="1:4" x14ac:dyDescent="0.25">
      <c r="A12" s="2" t="s">
        <v>142</v>
      </c>
      <c r="B12" s="2" t="s">
        <v>265</v>
      </c>
      <c r="C12" s="3">
        <v>0</v>
      </c>
      <c r="D12" s="2" t="s">
        <v>198</v>
      </c>
    </row>
    <row r="13" spans="1:4" x14ac:dyDescent="0.25">
      <c r="A13" s="2" t="s">
        <v>142</v>
      </c>
      <c r="B13" s="2" t="s">
        <v>265</v>
      </c>
      <c r="C13" s="3">
        <v>0</v>
      </c>
      <c r="D13" s="2" t="s">
        <v>199</v>
      </c>
    </row>
    <row r="14" spans="1:4" x14ac:dyDescent="0.25">
      <c r="A14" s="2" t="s">
        <v>142</v>
      </c>
      <c r="B14" s="2" t="s">
        <v>266</v>
      </c>
      <c r="C14" s="3">
        <v>11424099</v>
      </c>
      <c r="D14" s="2" t="s">
        <v>198</v>
      </c>
    </row>
    <row r="15" spans="1:4" x14ac:dyDescent="0.25">
      <c r="A15" s="2" t="s">
        <v>142</v>
      </c>
      <c r="B15" s="2" t="s">
        <v>266</v>
      </c>
      <c r="C15" s="3">
        <v>24025497</v>
      </c>
      <c r="D15" s="2" t="s">
        <v>199</v>
      </c>
    </row>
    <row r="16" spans="1:4" x14ac:dyDescent="0.25">
      <c r="A16" s="2" t="s">
        <v>142</v>
      </c>
      <c r="B16" s="2" t="s">
        <v>267</v>
      </c>
      <c r="C16" s="3">
        <v>0</v>
      </c>
      <c r="D16" s="2" t="s">
        <v>198</v>
      </c>
    </row>
    <row r="17" spans="1:4" x14ac:dyDescent="0.25">
      <c r="A17" s="2" t="s">
        <v>142</v>
      </c>
      <c r="B17" s="2" t="s">
        <v>267</v>
      </c>
      <c r="C17" s="3">
        <v>0</v>
      </c>
      <c r="D17" s="2" t="s">
        <v>199</v>
      </c>
    </row>
    <row r="18" spans="1:4" x14ac:dyDescent="0.25">
      <c r="A18" s="2" t="s">
        <v>143</v>
      </c>
      <c r="B18" s="2" t="s">
        <v>264</v>
      </c>
      <c r="C18" s="3">
        <v>149898313</v>
      </c>
      <c r="D18" s="2" t="s">
        <v>198</v>
      </c>
    </row>
    <row r="19" spans="1:4" x14ac:dyDescent="0.25">
      <c r="A19" s="2" t="s">
        <v>143</v>
      </c>
      <c r="B19" s="2" t="s">
        <v>264</v>
      </c>
      <c r="C19" s="3">
        <v>-267874284</v>
      </c>
      <c r="D19" s="2" t="s">
        <v>199</v>
      </c>
    </row>
    <row r="20" spans="1:4" x14ac:dyDescent="0.25">
      <c r="A20" s="2" t="s">
        <v>143</v>
      </c>
      <c r="B20" s="2" t="s">
        <v>265</v>
      </c>
      <c r="C20" s="3">
        <v>0</v>
      </c>
      <c r="D20" s="2" t="s">
        <v>198</v>
      </c>
    </row>
    <row r="21" spans="1:4" x14ac:dyDescent="0.25">
      <c r="A21" s="2" t="s">
        <v>143</v>
      </c>
      <c r="B21" s="2" t="s">
        <v>265</v>
      </c>
      <c r="C21" s="3">
        <v>0</v>
      </c>
      <c r="D21" s="2" t="s">
        <v>199</v>
      </c>
    </row>
    <row r="22" spans="1:4" x14ac:dyDescent="0.25">
      <c r="A22" s="2" t="s">
        <v>143</v>
      </c>
      <c r="B22" s="2" t="s">
        <v>266</v>
      </c>
      <c r="C22" s="3">
        <v>197283306</v>
      </c>
      <c r="D22" s="2" t="s">
        <v>198</v>
      </c>
    </row>
    <row r="23" spans="1:4" x14ac:dyDescent="0.25">
      <c r="A23" s="2" t="s">
        <v>143</v>
      </c>
      <c r="B23" s="2" t="s">
        <v>266</v>
      </c>
      <c r="C23" s="3">
        <v>418812932</v>
      </c>
      <c r="D23" s="2" t="s">
        <v>199</v>
      </c>
    </row>
    <row r="24" spans="1:4" x14ac:dyDescent="0.25">
      <c r="A24" s="2" t="s">
        <v>143</v>
      </c>
      <c r="B24" s="2" t="s">
        <v>267</v>
      </c>
      <c r="C24" s="3">
        <v>0</v>
      </c>
      <c r="D24" s="2" t="s">
        <v>198</v>
      </c>
    </row>
    <row r="25" spans="1:4" x14ac:dyDescent="0.25">
      <c r="A25" s="2" t="s">
        <v>143</v>
      </c>
      <c r="B25" s="2" t="s">
        <v>267</v>
      </c>
      <c r="C25" s="3">
        <v>0</v>
      </c>
      <c r="D25" s="2" t="s">
        <v>199</v>
      </c>
    </row>
    <row r="26" spans="1:4" x14ac:dyDescent="0.25">
      <c r="A26" s="2" t="s">
        <v>144</v>
      </c>
      <c r="B26" s="2" t="s">
        <v>264</v>
      </c>
      <c r="C26" s="3">
        <v>0</v>
      </c>
      <c r="D26" s="2" t="s">
        <v>198</v>
      </c>
    </row>
    <row r="27" spans="1:4" x14ac:dyDescent="0.25">
      <c r="A27" s="2" t="s">
        <v>144</v>
      </c>
      <c r="B27" s="2" t="s">
        <v>264</v>
      </c>
      <c r="C27" s="3">
        <v>0</v>
      </c>
      <c r="D27" s="2" t="s">
        <v>199</v>
      </c>
    </row>
    <row r="28" spans="1:4" x14ac:dyDescent="0.25">
      <c r="A28" s="2" t="s">
        <v>144</v>
      </c>
      <c r="B28" s="2" t="s">
        <v>265</v>
      </c>
      <c r="C28" s="3">
        <v>0</v>
      </c>
      <c r="D28" s="2" t="s">
        <v>198</v>
      </c>
    </row>
    <row r="29" spans="1:4" x14ac:dyDescent="0.25">
      <c r="A29" s="2" t="s">
        <v>144</v>
      </c>
      <c r="B29" s="2" t="s">
        <v>265</v>
      </c>
      <c r="C29" s="3">
        <v>0</v>
      </c>
      <c r="D29" s="2" t="s">
        <v>199</v>
      </c>
    </row>
    <row r="30" spans="1:4" x14ac:dyDescent="0.25">
      <c r="A30" s="2" t="s">
        <v>144</v>
      </c>
      <c r="B30" s="2" t="s">
        <v>266</v>
      </c>
      <c r="C30" s="3">
        <v>0</v>
      </c>
      <c r="D30" s="2" t="s">
        <v>198</v>
      </c>
    </row>
    <row r="31" spans="1:4" x14ac:dyDescent="0.25">
      <c r="A31" s="2" t="s">
        <v>144</v>
      </c>
      <c r="B31" s="2" t="s">
        <v>266</v>
      </c>
      <c r="C31" s="3">
        <v>0</v>
      </c>
      <c r="D31" s="2" t="s">
        <v>199</v>
      </c>
    </row>
    <row r="32" spans="1:4" x14ac:dyDescent="0.25">
      <c r="A32" s="2" t="s">
        <v>144</v>
      </c>
      <c r="B32" s="2" t="s">
        <v>267</v>
      </c>
      <c r="C32" s="3">
        <v>0</v>
      </c>
      <c r="D32" s="2" t="s">
        <v>198</v>
      </c>
    </row>
    <row r="33" spans="1:4" x14ac:dyDescent="0.25">
      <c r="A33" s="2" t="s">
        <v>144</v>
      </c>
      <c r="B33" s="2" t="s">
        <v>267</v>
      </c>
      <c r="C33" s="3">
        <v>0</v>
      </c>
      <c r="D33" s="2" t="s">
        <v>199</v>
      </c>
    </row>
    <row r="34" spans="1:4" x14ac:dyDescent="0.25">
      <c r="A34" s="2" t="s">
        <v>145</v>
      </c>
      <c r="B34" s="2" t="s">
        <v>264</v>
      </c>
      <c r="C34" s="3">
        <v>0</v>
      </c>
      <c r="D34" s="2" t="s">
        <v>198</v>
      </c>
    </row>
    <row r="35" spans="1:4" x14ac:dyDescent="0.25">
      <c r="A35" s="2" t="s">
        <v>145</v>
      </c>
      <c r="B35" s="2" t="s">
        <v>264</v>
      </c>
      <c r="C35" s="3">
        <v>0</v>
      </c>
      <c r="D35" s="2" t="s">
        <v>199</v>
      </c>
    </row>
    <row r="36" spans="1:4" x14ac:dyDescent="0.25">
      <c r="A36" s="2" t="s">
        <v>145</v>
      </c>
      <c r="B36" s="2" t="s">
        <v>265</v>
      </c>
      <c r="C36" s="3">
        <v>0</v>
      </c>
      <c r="D36" s="2" t="s">
        <v>198</v>
      </c>
    </row>
    <row r="37" spans="1:4" x14ac:dyDescent="0.25">
      <c r="A37" s="2" t="s">
        <v>145</v>
      </c>
      <c r="B37" s="2" t="s">
        <v>265</v>
      </c>
      <c r="C37" s="3">
        <v>0</v>
      </c>
      <c r="D37" s="2" t="s">
        <v>199</v>
      </c>
    </row>
    <row r="38" spans="1:4" x14ac:dyDescent="0.25">
      <c r="A38" s="2" t="s">
        <v>145</v>
      </c>
      <c r="B38" s="2" t="s">
        <v>266</v>
      </c>
      <c r="C38" s="3">
        <v>0</v>
      </c>
      <c r="D38" s="2" t="s">
        <v>198</v>
      </c>
    </row>
    <row r="39" spans="1:4" x14ac:dyDescent="0.25">
      <c r="A39" s="2" t="s">
        <v>145</v>
      </c>
      <c r="B39" s="2" t="s">
        <v>266</v>
      </c>
      <c r="C39" s="3">
        <v>0</v>
      </c>
      <c r="D39" s="2" t="s">
        <v>199</v>
      </c>
    </row>
    <row r="40" spans="1:4" x14ac:dyDescent="0.25">
      <c r="A40" s="2" t="s">
        <v>145</v>
      </c>
      <c r="B40" s="2" t="s">
        <v>267</v>
      </c>
      <c r="C40" s="3">
        <v>0</v>
      </c>
      <c r="D40" s="2" t="s">
        <v>198</v>
      </c>
    </row>
    <row r="41" spans="1:4" x14ac:dyDescent="0.25">
      <c r="A41" s="2" t="s">
        <v>145</v>
      </c>
      <c r="B41" s="2" t="s">
        <v>267</v>
      </c>
      <c r="C41" s="3">
        <v>0</v>
      </c>
      <c r="D41" s="2" t="s">
        <v>199</v>
      </c>
    </row>
    <row r="42" spans="1:4" x14ac:dyDescent="0.25">
      <c r="A42" s="2" t="s">
        <v>146</v>
      </c>
      <c r="B42" s="2" t="s">
        <v>264</v>
      </c>
      <c r="C42" s="3">
        <v>1300000</v>
      </c>
      <c r="D42" s="2" t="s">
        <v>198</v>
      </c>
    </row>
    <row r="43" spans="1:4" x14ac:dyDescent="0.25">
      <c r="A43" s="2" t="s">
        <v>146</v>
      </c>
      <c r="B43" s="2" t="s">
        <v>264</v>
      </c>
      <c r="C43" s="3">
        <v>-16625956</v>
      </c>
      <c r="D43" s="2" t="s">
        <v>199</v>
      </c>
    </row>
    <row r="44" spans="1:4" x14ac:dyDescent="0.25">
      <c r="A44" s="2" t="s">
        <v>146</v>
      </c>
      <c r="B44" s="2" t="s">
        <v>265</v>
      </c>
      <c r="C44" s="3">
        <v>0</v>
      </c>
      <c r="D44" s="2" t="s">
        <v>198</v>
      </c>
    </row>
    <row r="45" spans="1:4" x14ac:dyDescent="0.25">
      <c r="A45" s="2" t="s">
        <v>146</v>
      </c>
      <c r="B45" s="2" t="s">
        <v>265</v>
      </c>
      <c r="C45" s="3">
        <v>0</v>
      </c>
      <c r="D45" s="2" t="s">
        <v>199</v>
      </c>
    </row>
    <row r="46" spans="1:4" x14ac:dyDescent="0.25">
      <c r="A46" s="2" t="s">
        <v>146</v>
      </c>
      <c r="B46" s="2" t="s">
        <v>266</v>
      </c>
      <c r="C46" s="3">
        <v>33020000</v>
      </c>
      <c r="D46" s="2" t="s">
        <v>198</v>
      </c>
    </row>
    <row r="47" spans="1:4" x14ac:dyDescent="0.25">
      <c r="A47" s="2" t="s">
        <v>146</v>
      </c>
      <c r="B47" s="2" t="s">
        <v>266</v>
      </c>
      <c r="C47" s="3">
        <v>88651469</v>
      </c>
      <c r="D47" s="2" t="s">
        <v>199</v>
      </c>
    </row>
    <row r="48" spans="1:4" x14ac:dyDescent="0.25">
      <c r="A48" s="2" t="s">
        <v>146</v>
      </c>
      <c r="B48" s="2" t="s">
        <v>267</v>
      </c>
      <c r="C48" s="3">
        <v>0</v>
      </c>
      <c r="D48" s="2" t="s">
        <v>198</v>
      </c>
    </row>
    <row r="49" spans="1:4" x14ac:dyDescent="0.25">
      <c r="A49" s="2" t="s">
        <v>146</v>
      </c>
      <c r="B49" s="2" t="s">
        <v>267</v>
      </c>
      <c r="C49" s="3">
        <v>0</v>
      </c>
      <c r="D49" s="2" t="s">
        <v>199</v>
      </c>
    </row>
    <row r="50" spans="1:4" x14ac:dyDescent="0.25">
      <c r="A50" s="2" t="s">
        <v>147</v>
      </c>
      <c r="B50" s="2" t="s">
        <v>264</v>
      </c>
      <c r="C50" s="3">
        <v>-5533010</v>
      </c>
      <c r="D50" s="2" t="s">
        <v>198</v>
      </c>
    </row>
    <row r="51" spans="1:4" x14ac:dyDescent="0.25">
      <c r="A51" s="2" t="s">
        <v>147</v>
      </c>
      <c r="B51" s="2" t="s">
        <v>264</v>
      </c>
      <c r="C51" s="3">
        <v>-2466990</v>
      </c>
      <c r="D51" s="2" t="s">
        <v>199</v>
      </c>
    </row>
    <row r="52" spans="1:4" x14ac:dyDescent="0.25">
      <c r="A52" s="2" t="s">
        <v>147</v>
      </c>
      <c r="B52" s="2" t="s">
        <v>265</v>
      </c>
      <c r="C52" s="3">
        <v>0</v>
      </c>
      <c r="D52" s="2" t="s">
        <v>198</v>
      </c>
    </row>
    <row r="53" spans="1:4" x14ac:dyDescent="0.25">
      <c r="A53" s="2" t="s">
        <v>147</v>
      </c>
      <c r="B53" s="2" t="s">
        <v>265</v>
      </c>
      <c r="C53" s="3">
        <v>0</v>
      </c>
      <c r="D53" s="2" t="s">
        <v>199</v>
      </c>
    </row>
    <row r="54" spans="1:4" x14ac:dyDescent="0.25">
      <c r="A54" s="2" t="s">
        <v>147</v>
      </c>
      <c r="B54" s="2" t="s">
        <v>266</v>
      </c>
      <c r="C54" s="3">
        <v>-5533010</v>
      </c>
      <c r="D54" s="2" t="s">
        <v>198</v>
      </c>
    </row>
    <row r="55" spans="1:4" x14ac:dyDescent="0.25">
      <c r="A55" s="2" t="s">
        <v>147</v>
      </c>
      <c r="B55" s="2" t="s">
        <v>266</v>
      </c>
      <c r="C55" s="3">
        <v>-2466990</v>
      </c>
      <c r="D55" s="2" t="s">
        <v>199</v>
      </c>
    </row>
    <row r="56" spans="1:4" x14ac:dyDescent="0.25">
      <c r="A56" s="2" t="s">
        <v>147</v>
      </c>
      <c r="B56" s="2" t="s">
        <v>267</v>
      </c>
      <c r="C56" s="3">
        <v>0</v>
      </c>
      <c r="D56" s="2" t="s">
        <v>198</v>
      </c>
    </row>
    <row r="57" spans="1:4" x14ac:dyDescent="0.25">
      <c r="A57" s="2" t="s">
        <v>147</v>
      </c>
      <c r="B57" s="2" t="s">
        <v>267</v>
      </c>
      <c r="C57" s="3">
        <v>0</v>
      </c>
      <c r="D57" s="2" t="s">
        <v>199</v>
      </c>
    </row>
    <row r="58" spans="1:4" x14ac:dyDescent="0.25">
      <c r="A58" s="2" t="s">
        <v>148</v>
      </c>
      <c r="B58" s="2" t="s">
        <v>264</v>
      </c>
      <c r="C58" s="3">
        <v>0</v>
      </c>
      <c r="D58" s="2" t="s">
        <v>198</v>
      </c>
    </row>
    <row r="59" spans="1:4" x14ac:dyDescent="0.25">
      <c r="A59" s="2" t="s">
        <v>148</v>
      </c>
      <c r="B59" s="2" t="s">
        <v>264</v>
      </c>
      <c r="C59" s="3">
        <v>0</v>
      </c>
      <c r="D59" s="2" t="s">
        <v>199</v>
      </c>
    </row>
    <row r="60" spans="1:4" x14ac:dyDescent="0.25">
      <c r="A60" s="2" t="s">
        <v>148</v>
      </c>
      <c r="B60" s="2" t="s">
        <v>265</v>
      </c>
      <c r="C60" s="3">
        <v>0</v>
      </c>
      <c r="D60" s="2" t="s">
        <v>198</v>
      </c>
    </row>
    <row r="61" spans="1:4" x14ac:dyDescent="0.25">
      <c r="A61" s="2" t="s">
        <v>148</v>
      </c>
      <c r="B61" s="2" t="s">
        <v>265</v>
      </c>
      <c r="C61" s="3">
        <v>0</v>
      </c>
      <c r="D61" s="2" t="s">
        <v>199</v>
      </c>
    </row>
    <row r="62" spans="1:4" x14ac:dyDescent="0.25">
      <c r="A62" s="2" t="s">
        <v>148</v>
      </c>
      <c r="B62" s="2" t="s">
        <v>266</v>
      </c>
      <c r="C62" s="3">
        <v>0</v>
      </c>
      <c r="D62" s="2" t="s">
        <v>198</v>
      </c>
    </row>
    <row r="63" spans="1:4" x14ac:dyDescent="0.25">
      <c r="A63" s="2" t="s">
        <v>148</v>
      </c>
      <c r="B63" s="2" t="s">
        <v>266</v>
      </c>
      <c r="C63" s="3">
        <v>0</v>
      </c>
      <c r="D63" s="2" t="s">
        <v>199</v>
      </c>
    </row>
    <row r="64" spans="1:4" x14ac:dyDescent="0.25">
      <c r="A64" s="2" t="s">
        <v>148</v>
      </c>
      <c r="B64" s="2" t="s">
        <v>267</v>
      </c>
      <c r="C64" s="3">
        <v>0</v>
      </c>
      <c r="D64" s="2" t="s">
        <v>198</v>
      </c>
    </row>
    <row r="65" spans="1:4" x14ac:dyDescent="0.25">
      <c r="A65" s="2" t="s">
        <v>148</v>
      </c>
      <c r="B65" s="2" t="s">
        <v>267</v>
      </c>
      <c r="C65" s="3">
        <v>0</v>
      </c>
      <c r="D65" s="2" t="s">
        <v>199</v>
      </c>
    </row>
    <row r="66" spans="1:4" x14ac:dyDescent="0.25">
      <c r="A66" s="2" t="s">
        <v>149</v>
      </c>
      <c r="B66" s="2" t="s">
        <v>264</v>
      </c>
      <c r="C66" s="3">
        <v>0</v>
      </c>
      <c r="D66" s="2" t="s">
        <v>198</v>
      </c>
    </row>
    <row r="67" spans="1:4" x14ac:dyDescent="0.25">
      <c r="A67" s="2" t="s">
        <v>149</v>
      </c>
      <c r="B67" s="2" t="s">
        <v>264</v>
      </c>
      <c r="C67" s="3">
        <v>0</v>
      </c>
      <c r="D67" s="2" t="s">
        <v>199</v>
      </c>
    </row>
    <row r="68" spans="1:4" x14ac:dyDescent="0.25">
      <c r="A68" s="2" t="s">
        <v>149</v>
      </c>
      <c r="B68" s="2" t="s">
        <v>265</v>
      </c>
      <c r="C68" s="3">
        <v>0</v>
      </c>
      <c r="D68" s="2" t="s">
        <v>198</v>
      </c>
    </row>
    <row r="69" spans="1:4" x14ac:dyDescent="0.25">
      <c r="A69" s="2" t="s">
        <v>149</v>
      </c>
      <c r="B69" s="2" t="s">
        <v>265</v>
      </c>
      <c r="C69" s="3">
        <v>0</v>
      </c>
      <c r="D69" s="2" t="s">
        <v>199</v>
      </c>
    </row>
    <row r="70" spans="1:4" x14ac:dyDescent="0.25">
      <c r="A70" s="2" t="s">
        <v>149</v>
      </c>
      <c r="B70" s="2" t="s">
        <v>266</v>
      </c>
      <c r="C70" s="3">
        <v>0</v>
      </c>
      <c r="D70" s="2" t="s">
        <v>198</v>
      </c>
    </row>
    <row r="71" spans="1:4" x14ac:dyDescent="0.25">
      <c r="A71" s="2" t="s">
        <v>149</v>
      </c>
      <c r="B71" s="2" t="s">
        <v>266</v>
      </c>
      <c r="C71" s="3">
        <v>0</v>
      </c>
      <c r="D71" s="2" t="s">
        <v>199</v>
      </c>
    </row>
    <row r="72" spans="1:4" x14ac:dyDescent="0.25">
      <c r="A72" s="2" t="s">
        <v>149</v>
      </c>
      <c r="B72" s="2" t="s">
        <v>267</v>
      </c>
      <c r="C72" s="3">
        <v>0</v>
      </c>
      <c r="D72" s="2" t="s">
        <v>198</v>
      </c>
    </row>
    <row r="73" spans="1:4" x14ac:dyDescent="0.25">
      <c r="A73" s="2" t="s">
        <v>149</v>
      </c>
      <c r="B73" s="2" t="s">
        <v>267</v>
      </c>
      <c r="C73" s="3">
        <v>0</v>
      </c>
      <c r="D73" s="2" t="s">
        <v>199</v>
      </c>
    </row>
    <row r="74" spans="1:4" x14ac:dyDescent="0.25">
      <c r="A74" s="2" t="s">
        <v>150</v>
      </c>
      <c r="B74" s="2" t="s">
        <v>264</v>
      </c>
      <c r="C74" s="3">
        <v>0</v>
      </c>
      <c r="D74" s="2" t="s">
        <v>198</v>
      </c>
    </row>
    <row r="75" spans="1:4" x14ac:dyDescent="0.25">
      <c r="A75" s="2" t="s">
        <v>150</v>
      </c>
      <c r="B75" s="2" t="s">
        <v>264</v>
      </c>
      <c r="C75" s="3">
        <v>0</v>
      </c>
      <c r="D75" s="2" t="s">
        <v>199</v>
      </c>
    </row>
    <row r="76" spans="1:4" x14ac:dyDescent="0.25">
      <c r="A76" s="2" t="s">
        <v>150</v>
      </c>
      <c r="B76" s="2" t="s">
        <v>265</v>
      </c>
      <c r="C76" s="3">
        <v>0</v>
      </c>
      <c r="D76" s="2" t="s">
        <v>198</v>
      </c>
    </row>
    <row r="77" spans="1:4" x14ac:dyDescent="0.25">
      <c r="A77" s="2" t="s">
        <v>150</v>
      </c>
      <c r="B77" s="2" t="s">
        <v>265</v>
      </c>
      <c r="C77" s="3">
        <v>0</v>
      </c>
      <c r="D77" s="2" t="s">
        <v>199</v>
      </c>
    </row>
    <row r="78" spans="1:4" x14ac:dyDescent="0.25">
      <c r="A78" s="2" t="s">
        <v>150</v>
      </c>
      <c r="B78" s="2" t="s">
        <v>266</v>
      </c>
      <c r="C78" s="3">
        <v>0</v>
      </c>
      <c r="D78" s="2" t="s">
        <v>198</v>
      </c>
    </row>
    <row r="79" spans="1:4" x14ac:dyDescent="0.25">
      <c r="A79" s="2" t="s">
        <v>150</v>
      </c>
      <c r="B79" s="2" t="s">
        <v>266</v>
      </c>
      <c r="C79" s="3">
        <v>0</v>
      </c>
      <c r="D79" s="2" t="s">
        <v>199</v>
      </c>
    </row>
    <row r="80" spans="1:4" x14ac:dyDescent="0.25">
      <c r="A80" s="2" t="s">
        <v>150</v>
      </c>
      <c r="B80" s="2" t="s">
        <v>267</v>
      </c>
      <c r="C80" s="3">
        <v>0</v>
      </c>
      <c r="D80" s="2" t="s">
        <v>198</v>
      </c>
    </row>
    <row r="81" spans="1:4" x14ac:dyDescent="0.25">
      <c r="A81" s="2" t="s">
        <v>150</v>
      </c>
      <c r="B81" s="2" t="s">
        <v>267</v>
      </c>
      <c r="C81" s="3">
        <v>0</v>
      </c>
      <c r="D81" s="2" t="s">
        <v>199</v>
      </c>
    </row>
    <row r="82" spans="1:4" x14ac:dyDescent="0.25">
      <c r="A82" s="2" t="s">
        <v>151</v>
      </c>
      <c r="B82" s="2" t="s">
        <v>264</v>
      </c>
      <c r="C82" s="3">
        <v>7300000</v>
      </c>
      <c r="D82" s="2" t="s">
        <v>198</v>
      </c>
    </row>
    <row r="83" spans="1:4" x14ac:dyDescent="0.25">
      <c r="A83" s="2" t="s">
        <v>151</v>
      </c>
      <c r="B83" s="2" t="s">
        <v>264</v>
      </c>
      <c r="C83" s="3">
        <v>6701831</v>
      </c>
      <c r="D83" s="2" t="s">
        <v>199</v>
      </c>
    </row>
    <row r="84" spans="1:4" x14ac:dyDescent="0.25">
      <c r="A84" s="2" t="s">
        <v>151</v>
      </c>
      <c r="B84" s="2" t="s">
        <v>265</v>
      </c>
      <c r="C84" s="3">
        <v>0</v>
      </c>
      <c r="D84" s="2" t="s">
        <v>198</v>
      </c>
    </row>
    <row r="85" spans="1:4" x14ac:dyDescent="0.25">
      <c r="A85" s="2" t="s">
        <v>151</v>
      </c>
      <c r="B85" s="2" t="s">
        <v>265</v>
      </c>
      <c r="C85" s="3">
        <v>0</v>
      </c>
      <c r="D85" s="2" t="s">
        <v>199</v>
      </c>
    </row>
    <row r="86" spans="1:4" x14ac:dyDescent="0.25">
      <c r="A86" s="2" t="s">
        <v>151</v>
      </c>
      <c r="B86" s="2" t="s">
        <v>266</v>
      </c>
      <c r="C86" s="3">
        <v>7800000</v>
      </c>
      <c r="D86" s="2" t="s">
        <v>198</v>
      </c>
    </row>
    <row r="87" spans="1:4" x14ac:dyDescent="0.25">
      <c r="A87" s="2" t="s">
        <v>151</v>
      </c>
      <c r="B87" s="2" t="s">
        <v>266</v>
      </c>
      <c r="C87" s="3">
        <v>7201829</v>
      </c>
      <c r="D87" s="2" t="s">
        <v>199</v>
      </c>
    </row>
    <row r="88" spans="1:4" x14ac:dyDescent="0.25">
      <c r="A88" s="2" t="s">
        <v>151</v>
      </c>
      <c r="B88" s="2" t="s">
        <v>267</v>
      </c>
      <c r="C88" s="3">
        <v>0</v>
      </c>
      <c r="D88" s="2" t="s">
        <v>198</v>
      </c>
    </row>
    <row r="89" spans="1:4" x14ac:dyDescent="0.25">
      <c r="A89" s="2" t="s">
        <v>151</v>
      </c>
      <c r="B89" s="2" t="s">
        <v>267</v>
      </c>
      <c r="C89" s="3">
        <v>0</v>
      </c>
      <c r="D89" s="2" t="s">
        <v>199</v>
      </c>
    </row>
    <row r="90" spans="1:4" x14ac:dyDescent="0.25">
      <c r="A90" s="2" t="s">
        <v>152</v>
      </c>
      <c r="B90" s="2" t="s">
        <v>264</v>
      </c>
      <c r="C90" s="3">
        <v>0</v>
      </c>
      <c r="D90" s="2" t="s">
        <v>198</v>
      </c>
    </row>
    <row r="91" spans="1:4" x14ac:dyDescent="0.25">
      <c r="A91" s="2" t="s">
        <v>152</v>
      </c>
      <c r="B91" s="2" t="s">
        <v>264</v>
      </c>
      <c r="C91" s="3">
        <v>-1</v>
      </c>
      <c r="D91" s="2" t="s">
        <v>199</v>
      </c>
    </row>
    <row r="92" spans="1:4" x14ac:dyDescent="0.25">
      <c r="A92" s="2" t="s">
        <v>152</v>
      </c>
      <c r="B92" s="2" t="s">
        <v>265</v>
      </c>
      <c r="C92" s="3">
        <v>0</v>
      </c>
      <c r="D92" s="2" t="s">
        <v>198</v>
      </c>
    </row>
    <row r="93" spans="1:4" x14ac:dyDescent="0.25">
      <c r="A93" s="2" t="s">
        <v>152</v>
      </c>
      <c r="B93" s="2" t="s">
        <v>265</v>
      </c>
      <c r="C93" s="3">
        <v>0</v>
      </c>
      <c r="D93" s="2" t="s">
        <v>199</v>
      </c>
    </row>
    <row r="94" spans="1:4" x14ac:dyDescent="0.25">
      <c r="A94" s="2" t="s">
        <v>152</v>
      </c>
      <c r="B94" s="2" t="s">
        <v>266</v>
      </c>
      <c r="C94" s="3">
        <v>0</v>
      </c>
      <c r="D94" s="2" t="s">
        <v>198</v>
      </c>
    </row>
    <row r="95" spans="1:4" x14ac:dyDescent="0.25">
      <c r="A95" s="2" t="s">
        <v>152</v>
      </c>
      <c r="B95" s="2" t="s">
        <v>266</v>
      </c>
      <c r="C95" s="3">
        <v>-1</v>
      </c>
      <c r="D95" s="2" t="s">
        <v>199</v>
      </c>
    </row>
    <row r="96" spans="1:4" x14ac:dyDescent="0.25">
      <c r="A96" s="2" t="s">
        <v>152</v>
      </c>
      <c r="B96" s="2" t="s">
        <v>267</v>
      </c>
      <c r="C96" s="3">
        <v>0</v>
      </c>
      <c r="D96" s="2" t="s">
        <v>198</v>
      </c>
    </row>
    <row r="97" spans="1:4" x14ac:dyDescent="0.25">
      <c r="A97" s="2" t="s">
        <v>152</v>
      </c>
      <c r="B97" s="2" t="s">
        <v>267</v>
      </c>
      <c r="C97" s="3">
        <v>0</v>
      </c>
      <c r="D97" s="2" t="s">
        <v>199</v>
      </c>
    </row>
    <row r="98" spans="1:4" x14ac:dyDescent="0.25">
      <c r="A98" s="2" t="s">
        <v>153</v>
      </c>
      <c r="B98" s="2" t="s">
        <v>264</v>
      </c>
      <c r="C98" s="3">
        <v>0</v>
      </c>
      <c r="D98" s="2" t="s">
        <v>198</v>
      </c>
    </row>
    <row r="99" spans="1:4" x14ac:dyDescent="0.25">
      <c r="A99" s="2" t="s">
        <v>153</v>
      </c>
      <c r="B99" s="2" t="s">
        <v>264</v>
      </c>
      <c r="C99" s="3">
        <v>0</v>
      </c>
      <c r="D99" s="2" t="s">
        <v>199</v>
      </c>
    </row>
    <row r="100" spans="1:4" x14ac:dyDescent="0.25">
      <c r="A100" s="2" t="s">
        <v>153</v>
      </c>
      <c r="B100" s="2" t="s">
        <v>265</v>
      </c>
      <c r="C100" s="3">
        <v>0</v>
      </c>
      <c r="D100" s="2" t="s">
        <v>198</v>
      </c>
    </row>
    <row r="101" spans="1:4" x14ac:dyDescent="0.25">
      <c r="A101" s="2" t="s">
        <v>153</v>
      </c>
      <c r="B101" s="2" t="s">
        <v>265</v>
      </c>
      <c r="C101" s="3">
        <v>0</v>
      </c>
      <c r="D101" s="2" t="s">
        <v>199</v>
      </c>
    </row>
    <row r="102" spans="1:4" x14ac:dyDescent="0.25">
      <c r="A102" s="2" t="s">
        <v>153</v>
      </c>
      <c r="B102" s="2" t="s">
        <v>266</v>
      </c>
      <c r="C102" s="3">
        <v>0</v>
      </c>
      <c r="D102" s="2" t="s">
        <v>198</v>
      </c>
    </row>
    <row r="103" spans="1:4" x14ac:dyDescent="0.25">
      <c r="A103" s="2" t="s">
        <v>153</v>
      </c>
      <c r="B103" s="2" t="s">
        <v>266</v>
      </c>
      <c r="C103" s="3">
        <v>0</v>
      </c>
      <c r="D103" s="2" t="s">
        <v>199</v>
      </c>
    </row>
    <row r="104" spans="1:4" x14ac:dyDescent="0.25">
      <c r="A104" s="2" t="s">
        <v>153</v>
      </c>
      <c r="B104" s="2" t="s">
        <v>267</v>
      </c>
      <c r="C104" s="3">
        <v>0</v>
      </c>
      <c r="D104" s="2" t="s">
        <v>198</v>
      </c>
    </row>
    <row r="105" spans="1:4" x14ac:dyDescent="0.25">
      <c r="A105" s="2" t="s">
        <v>153</v>
      </c>
      <c r="B105" s="2" t="s">
        <v>267</v>
      </c>
      <c r="C105" s="3">
        <v>0</v>
      </c>
      <c r="D105" s="2" t="s">
        <v>199</v>
      </c>
    </row>
    <row r="106" spans="1:4" x14ac:dyDescent="0.25">
      <c r="A106" s="2" t="s">
        <v>154</v>
      </c>
      <c r="B106" s="2" t="s">
        <v>264</v>
      </c>
      <c r="C106" s="3">
        <v>0</v>
      </c>
      <c r="D106" s="2" t="s">
        <v>198</v>
      </c>
    </row>
    <row r="107" spans="1:4" x14ac:dyDescent="0.25">
      <c r="A107" s="2" t="s">
        <v>154</v>
      </c>
      <c r="B107" s="2" t="s">
        <v>264</v>
      </c>
      <c r="C107" s="3">
        <v>0</v>
      </c>
      <c r="D107" s="2" t="s">
        <v>199</v>
      </c>
    </row>
    <row r="108" spans="1:4" x14ac:dyDescent="0.25">
      <c r="A108" s="2" t="s">
        <v>154</v>
      </c>
      <c r="B108" s="2" t="s">
        <v>265</v>
      </c>
      <c r="C108" s="3">
        <v>0</v>
      </c>
      <c r="D108" s="2" t="s">
        <v>198</v>
      </c>
    </row>
    <row r="109" spans="1:4" x14ac:dyDescent="0.25">
      <c r="A109" s="2" t="s">
        <v>154</v>
      </c>
      <c r="B109" s="2" t="s">
        <v>265</v>
      </c>
      <c r="C109" s="3">
        <v>0</v>
      </c>
      <c r="D109" s="2" t="s">
        <v>199</v>
      </c>
    </row>
    <row r="110" spans="1:4" x14ac:dyDescent="0.25">
      <c r="A110" s="2" t="s">
        <v>154</v>
      </c>
      <c r="B110" s="2" t="s">
        <v>266</v>
      </c>
      <c r="C110" s="3">
        <v>0</v>
      </c>
      <c r="D110" s="2" t="s">
        <v>198</v>
      </c>
    </row>
    <row r="111" spans="1:4" x14ac:dyDescent="0.25">
      <c r="A111" s="2" t="s">
        <v>154</v>
      </c>
      <c r="B111" s="2" t="s">
        <v>266</v>
      </c>
      <c r="C111" s="3">
        <v>0</v>
      </c>
      <c r="D111" s="2" t="s">
        <v>199</v>
      </c>
    </row>
    <row r="112" spans="1:4" x14ac:dyDescent="0.25">
      <c r="A112" s="2" t="s">
        <v>154</v>
      </c>
      <c r="B112" s="2" t="s">
        <v>267</v>
      </c>
      <c r="C112" s="3">
        <v>0</v>
      </c>
      <c r="D112" s="2" t="s">
        <v>198</v>
      </c>
    </row>
    <row r="113" spans="1:4" x14ac:dyDescent="0.25">
      <c r="A113" s="2" t="s">
        <v>154</v>
      </c>
      <c r="B113" s="2" t="s">
        <v>267</v>
      </c>
      <c r="C113" s="3">
        <v>0</v>
      </c>
      <c r="D113" s="2" t="s">
        <v>199</v>
      </c>
    </row>
    <row r="114" spans="1:4" x14ac:dyDescent="0.25">
      <c r="A114" s="2" t="s">
        <v>155</v>
      </c>
      <c r="B114" s="2" t="s">
        <v>264</v>
      </c>
      <c r="C114" s="3">
        <v>0</v>
      </c>
      <c r="D114" s="2" t="s">
        <v>198</v>
      </c>
    </row>
    <row r="115" spans="1:4" x14ac:dyDescent="0.25">
      <c r="A115" s="2" t="s">
        <v>155</v>
      </c>
      <c r="B115" s="2" t="s">
        <v>264</v>
      </c>
      <c r="C115" s="3">
        <v>0</v>
      </c>
      <c r="D115" s="2" t="s">
        <v>199</v>
      </c>
    </row>
    <row r="116" spans="1:4" x14ac:dyDescent="0.25">
      <c r="A116" s="2" t="s">
        <v>155</v>
      </c>
      <c r="B116" s="2" t="s">
        <v>265</v>
      </c>
      <c r="C116" s="3">
        <v>0</v>
      </c>
      <c r="D116" s="2" t="s">
        <v>198</v>
      </c>
    </row>
    <row r="117" spans="1:4" x14ac:dyDescent="0.25">
      <c r="A117" s="2" t="s">
        <v>155</v>
      </c>
      <c r="B117" s="2" t="s">
        <v>265</v>
      </c>
      <c r="C117" s="3">
        <v>0</v>
      </c>
      <c r="D117" s="2" t="s">
        <v>199</v>
      </c>
    </row>
    <row r="118" spans="1:4" x14ac:dyDescent="0.25">
      <c r="A118" s="2" t="s">
        <v>155</v>
      </c>
      <c r="B118" s="2" t="s">
        <v>266</v>
      </c>
      <c r="C118" s="3">
        <v>0</v>
      </c>
      <c r="D118" s="2" t="s">
        <v>198</v>
      </c>
    </row>
    <row r="119" spans="1:4" x14ac:dyDescent="0.25">
      <c r="A119" s="2" t="s">
        <v>155</v>
      </c>
      <c r="B119" s="2" t="s">
        <v>266</v>
      </c>
      <c r="C119" s="3">
        <v>0</v>
      </c>
      <c r="D119" s="2" t="s">
        <v>199</v>
      </c>
    </row>
    <row r="120" spans="1:4" x14ac:dyDescent="0.25">
      <c r="A120" s="2" t="s">
        <v>155</v>
      </c>
      <c r="B120" s="2" t="s">
        <v>267</v>
      </c>
      <c r="C120" s="3">
        <v>0</v>
      </c>
      <c r="D120" s="2" t="s">
        <v>198</v>
      </c>
    </row>
    <row r="121" spans="1:4" x14ac:dyDescent="0.25">
      <c r="A121" s="2" t="s">
        <v>155</v>
      </c>
      <c r="B121" s="2" t="s">
        <v>267</v>
      </c>
      <c r="C121" s="3">
        <v>0</v>
      </c>
      <c r="D121" s="2" t="s">
        <v>199</v>
      </c>
    </row>
    <row r="122" spans="1:4" x14ac:dyDescent="0.25">
      <c r="A122" s="2" t="s">
        <v>156</v>
      </c>
      <c r="B122" s="2" t="s">
        <v>264</v>
      </c>
      <c r="C122" s="3">
        <v>10399600</v>
      </c>
      <c r="D122" s="2" t="s">
        <v>198</v>
      </c>
    </row>
    <row r="123" spans="1:4" x14ac:dyDescent="0.25">
      <c r="A123" s="2" t="s">
        <v>156</v>
      </c>
      <c r="B123" s="2" t="s">
        <v>264</v>
      </c>
      <c r="C123" s="3">
        <v>-9860001</v>
      </c>
      <c r="D123" s="2" t="s">
        <v>199</v>
      </c>
    </row>
    <row r="124" spans="1:4" x14ac:dyDescent="0.25">
      <c r="A124" s="2" t="s">
        <v>156</v>
      </c>
      <c r="B124" s="2" t="s">
        <v>265</v>
      </c>
      <c r="C124" s="3">
        <v>0</v>
      </c>
      <c r="D124" s="2" t="s">
        <v>198</v>
      </c>
    </row>
    <row r="125" spans="1:4" x14ac:dyDescent="0.25">
      <c r="A125" s="2" t="s">
        <v>156</v>
      </c>
      <c r="B125" s="2" t="s">
        <v>265</v>
      </c>
      <c r="C125" s="3">
        <v>0</v>
      </c>
      <c r="D125" s="2" t="s">
        <v>199</v>
      </c>
    </row>
    <row r="126" spans="1:4" x14ac:dyDescent="0.25">
      <c r="A126" s="2" t="s">
        <v>156</v>
      </c>
      <c r="B126" s="2" t="s">
        <v>266</v>
      </c>
      <c r="C126" s="3">
        <v>15569600</v>
      </c>
      <c r="D126" s="2" t="s">
        <v>198</v>
      </c>
    </row>
    <row r="127" spans="1:4" x14ac:dyDescent="0.25">
      <c r="A127" s="2" t="s">
        <v>156</v>
      </c>
      <c r="B127" s="2" t="s">
        <v>266</v>
      </c>
      <c r="C127" s="3">
        <v>4319997</v>
      </c>
      <c r="D127" s="2" t="s">
        <v>199</v>
      </c>
    </row>
    <row r="128" spans="1:4" x14ac:dyDescent="0.25">
      <c r="A128" s="2" t="s">
        <v>156</v>
      </c>
      <c r="B128" s="2" t="s">
        <v>267</v>
      </c>
      <c r="C128" s="3">
        <v>0</v>
      </c>
      <c r="D128" s="2" t="s">
        <v>198</v>
      </c>
    </row>
    <row r="129" spans="1:4" x14ac:dyDescent="0.25">
      <c r="A129" s="2" t="s">
        <v>156</v>
      </c>
      <c r="B129" s="2" t="s">
        <v>267</v>
      </c>
      <c r="C129" s="3">
        <v>0</v>
      </c>
      <c r="D129" s="2" t="s">
        <v>199</v>
      </c>
    </row>
    <row r="130" spans="1:4" x14ac:dyDescent="0.25">
      <c r="A130" s="2" t="s">
        <v>157</v>
      </c>
      <c r="B130" s="2" t="s">
        <v>264</v>
      </c>
      <c r="C130" s="3">
        <v>4600000</v>
      </c>
      <c r="D130" s="2" t="s">
        <v>198</v>
      </c>
    </row>
    <row r="131" spans="1:4" x14ac:dyDescent="0.25">
      <c r="A131" s="2" t="s">
        <v>157</v>
      </c>
      <c r="B131" s="2" t="s">
        <v>264</v>
      </c>
      <c r="C131" s="3">
        <v>-1900000</v>
      </c>
      <c r="D131" s="2" t="s">
        <v>199</v>
      </c>
    </row>
    <row r="132" spans="1:4" x14ac:dyDescent="0.25">
      <c r="A132" s="2" t="s">
        <v>157</v>
      </c>
      <c r="B132" s="2" t="s">
        <v>265</v>
      </c>
      <c r="C132" s="3">
        <v>0</v>
      </c>
      <c r="D132" s="2" t="s">
        <v>198</v>
      </c>
    </row>
    <row r="133" spans="1:4" x14ac:dyDescent="0.25">
      <c r="A133" s="2" t="s">
        <v>157</v>
      </c>
      <c r="B133" s="2" t="s">
        <v>265</v>
      </c>
      <c r="C133" s="3">
        <v>0</v>
      </c>
      <c r="D133" s="2" t="s">
        <v>199</v>
      </c>
    </row>
    <row r="134" spans="1:4" x14ac:dyDescent="0.25">
      <c r="A134" s="2" t="s">
        <v>157</v>
      </c>
      <c r="B134" s="2" t="s">
        <v>266</v>
      </c>
      <c r="C134" s="3">
        <v>4600000</v>
      </c>
      <c r="D134" s="2" t="s">
        <v>198</v>
      </c>
    </row>
    <row r="135" spans="1:4" x14ac:dyDescent="0.25">
      <c r="A135" s="2" t="s">
        <v>157</v>
      </c>
      <c r="B135" s="2" t="s">
        <v>266</v>
      </c>
      <c r="C135" s="3">
        <v>-1900000</v>
      </c>
      <c r="D135" s="2" t="s">
        <v>199</v>
      </c>
    </row>
    <row r="136" spans="1:4" x14ac:dyDescent="0.25">
      <c r="A136" s="2" t="s">
        <v>157</v>
      </c>
      <c r="B136" s="2" t="s">
        <v>267</v>
      </c>
      <c r="C136" s="3">
        <v>0</v>
      </c>
      <c r="D136" s="2" t="s">
        <v>198</v>
      </c>
    </row>
    <row r="137" spans="1:4" x14ac:dyDescent="0.25">
      <c r="A137" s="2" t="s">
        <v>157</v>
      </c>
      <c r="B137" s="2" t="s">
        <v>267</v>
      </c>
      <c r="C137" s="3">
        <v>0</v>
      </c>
      <c r="D137" s="2" t="s">
        <v>199</v>
      </c>
    </row>
    <row r="138" spans="1:4" x14ac:dyDescent="0.25">
      <c r="A138" s="2" t="s">
        <v>158</v>
      </c>
      <c r="B138" s="2" t="s">
        <v>264</v>
      </c>
      <c r="C138" s="3">
        <v>32500000</v>
      </c>
      <c r="D138" s="2" t="s">
        <v>198</v>
      </c>
    </row>
    <row r="139" spans="1:4" x14ac:dyDescent="0.25">
      <c r="A139" s="2" t="s">
        <v>158</v>
      </c>
      <c r="B139" s="2" t="s">
        <v>264</v>
      </c>
      <c r="C139" s="3">
        <v>0</v>
      </c>
      <c r="D139" s="2" t="s">
        <v>199</v>
      </c>
    </row>
    <row r="140" spans="1:4" x14ac:dyDescent="0.25">
      <c r="A140" s="2" t="s">
        <v>158</v>
      </c>
      <c r="B140" s="2" t="s">
        <v>265</v>
      </c>
      <c r="C140" s="3">
        <v>0</v>
      </c>
      <c r="D140" s="2" t="s">
        <v>198</v>
      </c>
    </row>
    <row r="141" spans="1:4" x14ac:dyDescent="0.25">
      <c r="A141" s="2" t="s">
        <v>158</v>
      </c>
      <c r="B141" s="2" t="s">
        <v>265</v>
      </c>
      <c r="C141" s="3">
        <v>0</v>
      </c>
      <c r="D141" s="2" t="s">
        <v>199</v>
      </c>
    </row>
    <row r="142" spans="1:4" x14ac:dyDescent="0.25">
      <c r="A142" s="2" t="s">
        <v>158</v>
      </c>
      <c r="B142" s="2" t="s">
        <v>266</v>
      </c>
      <c r="C142" s="3">
        <v>42238090</v>
      </c>
      <c r="D142" s="2" t="s">
        <v>198</v>
      </c>
    </row>
    <row r="143" spans="1:4" x14ac:dyDescent="0.25">
      <c r="A143" s="2" t="s">
        <v>158</v>
      </c>
      <c r="B143" s="2" t="s">
        <v>266</v>
      </c>
      <c r="C143" s="3">
        <v>2320000</v>
      </c>
      <c r="D143" s="2" t="s">
        <v>199</v>
      </c>
    </row>
    <row r="144" spans="1:4" x14ac:dyDescent="0.25">
      <c r="A144" s="2" t="s">
        <v>158</v>
      </c>
      <c r="B144" s="2" t="s">
        <v>267</v>
      </c>
      <c r="C144" s="3">
        <v>0</v>
      </c>
      <c r="D144" s="2" t="s">
        <v>198</v>
      </c>
    </row>
    <row r="145" spans="1:4" x14ac:dyDescent="0.25">
      <c r="A145" s="2" t="s">
        <v>158</v>
      </c>
      <c r="B145" s="2" t="s">
        <v>267</v>
      </c>
      <c r="C145" s="3">
        <v>0</v>
      </c>
      <c r="D145" s="2" t="s">
        <v>199</v>
      </c>
    </row>
    <row r="146" spans="1:4" x14ac:dyDescent="0.25">
      <c r="A146" s="2" t="s">
        <v>159</v>
      </c>
      <c r="B146" s="2" t="s">
        <v>264</v>
      </c>
      <c r="C146" s="3">
        <v>0</v>
      </c>
      <c r="D146" s="2" t="s">
        <v>198</v>
      </c>
    </row>
    <row r="147" spans="1:4" x14ac:dyDescent="0.25">
      <c r="A147" s="2" t="s">
        <v>159</v>
      </c>
      <c r="B147" s="2" t="s">
        <v>264</v>
      </c>
      <c r="C147" s="3">
        <v>0</v>
      </c>
      <c r="D147" s="2" t="s">
        <v>199</v>
      </c>
    </row>
    <row r="148" spans="1:4" x14ac:dyDescent="0.25">
      <c r="A148" s="2" t="s">
        <v>159</v>
      </c>
      <c r="B148" s="2" t="s">
        <v>265</v>
      </c>
      <c r="C148" s="3">
        <v>0</v>
      </c>
      <c r="D148" s="2" t="s">
        <v>198</v>
      </c>
    </row>
    <row r="149" spans="1:4" x14ac:dyDescent="0.25">
      <c r="A149" s="2" t="s">
        <v>159</v>
      </c>
      <c r="B149" s="2" t="s">
        <v>265</v>
      </c>
      <c r="C149" s="3">
        <v>0</v>
      </c>
      <c r="D149" s="2" t="s">
        <v>199</v>
      </c>
    </row>
    <row r="150" spans="1:4" x14ac:dyDescent="0.25">
      <c r="A150" s="2" t="s">
        <v>159</v>
      </c>
      <c r="B150" s="2" t="s">
        <v>266</v>
      </c>
      <c r="C150" s="3">
        <v>3053000</v>
      </c>
      <c r="D150" s="2" t="s">
        <v>198</v>
      </c>
    </row>
    <row r="151" spans="1:4" x14ac:dyDescent="0.25">
      <c r="A151" s="2" t="s">
        <v>159</v>
      </c>
      <c r="B151" s="2" t="s">
        <v>266</v>
      </c>
      <c r="C151" s="3">
        <v>79522427</v>
      </c>
      <c r="D151" s="2" t="s">
        <v>199</v>
      </c>
    </row>
    <row r="152" spans="1:4" x14ac:dyDescent="0.25">
      <c r="A152" s="2" t="s">
        <v>159</v>
      </c>
      <c r="B152" s="2" t="s">
        <v>267</v>
      </c>
      <c r="C152" s="3">
        <v>0</v>
      </c>
      <c r="D152" s="2" t="s">
        <v>198</v>
      </c>
    </row>
    <row r="153" spans="1:4" x14ac:dyDescent="0.25">
      <c r="A153" s="2" t="s">
        <v>159</v>
      </c>
      <c r="B153" s="2" t="s">
        <v>267</v>
      </c>
      <c r="C153" s="3">
        <v>0</v>
      </c>
      <c r="D153" s="2" t="s">
        <v>199</v>
      </c>
    </row>
    <row r="154" spans="1:4" x14ac:dyDescent="0.25">
      <c r="A154" s="2" t="s">
        <v>160</v>
      </c>
      <c r="B154" s="2" t="s">
        <v>264</v>
      </c>
      <c r="C154" s="3">
        <v>0</v>
      </c>
      <c r="D154" s="2" t="s">
        <v>198</v>
      </c>
    </row>
    <row r="155" spans="1:4" x14ac:dyDescent="0.25">
      <c r="A155" s="2" t="s">
        <v>160</v>
      </c>
      <c r="B155" s="2" t="s">
        <v>264</v>
      </c>
      <c r="C155" s="3">
        <v>0</v>
      </c>
      <c r="D155" s="2" t="s">
        <v>199</v>
      </c>
    </row>
    <row r="156" spans="1:4" x14ac:dyDescent="0.25">
      <c r="A156" s="2" t="s">
        <v>160</v>
      </c>
      <c r="B156" s="2" t="s">
        <v>265</v>
      </c>
      <c r="C156" s="3">
        <v>0</v>
      </c>
      <c r="D156" s="2" t="s">
        <v>198</v>
      </c>
    </row>
    <row r="157" spans="1:4" x14ac:dyDescent="0.25">
      <c r="A157" s="2" t="s">
        <v>160</v>
      </c>
      <c r="B157" s="2" t="s">
        <v>265</v>
      </c>
      <c r="C157" s="3">
        <v>0</v>
      </c>
      <c r="D157" s="2" t="s">
        <v>199</v>
      </c>
    </row>
    <row r="158" spans="1:4" x14ac:dyDescent="0.25">
      <c r="A158" s="2" t="s">
        <v>160</v>
      </c>
      <c r="B158" s="2" t="s">
        <v>266</v>
      </c>
      <c r="C158" s="3">
        <v>779250</v>
      </c>
      <c r="D158" s="2" t="s">
        <v>198</v>
      </c>
    </row>
    <row r="159" spans="1:4" x14ac:dyDescent="0.25">
      <c r="A159" s="2" t="s">
        <v>160</v>
      </c>
      <c r="B159" s="2" t="s">
        <v>266</v>
      </c>
      <c r="C159" s="3">
        <v>0</v>
      </c>
      <c r="D159" s="2" t="s">
        <v>199</v>
      </c>
    </row>
    <row r="160" spans="1:4" x14ac:dyDescent="0.25">
      <c r="A160" s="2" t="s">
        <v>160</v>
      </c>
      <c r="B160" s="2" t="s">
        <v>267</v>
      </c>
      <c r="C160" s="3">
        <v>0</v>
      </c>
      <c r="D160" s="2" t="s">
        <v>198</v>
      </c>
    </row>
    <row r="161" spans="1:4" x14ac:dyDescent="0.25">
      <c r="A161" s="2" t="s">
        <v>160</v>
      </c>
      <c r="B161" s="2" t="s">
        <v>267</v>
      </c>
      <c r="C161" s="3">
        <v>0</v>
      </c>
      <c r="D161" s="2" t="s">
        <v>199</v>
      </c>
    </row>
    <row r="162" spans="1:4" x14ac:dyDescent="0.25">
      <c r="A162" s="2" t="s">
        <v>161</v>
      </c>
      <c r="B162" s="2" t="s">
        <v>264</v>
      </c>
      <c r="C162" s="3">
        <v>0</v>
      </c>
      <c r="D162" s="2" t="s">
        <v>198</v>
      </c>
    </row>
    <row r="163" spans="1:4" x14ac:dyDescent="0.25">
      <c r="A163" s="2" t="s">
        <v>161</v>
      </c>
      <c r="B163" s="2" t="s">
        <v>264</v>
      </c>
      <c r="C163" s="3">
        <v>0</v>
      </c>
      <c r="D163" s="2" t="s">
        <v>199</v>
      </c>
    </row>
    <row r="164" spans="1:4" x14ac:dyDescent="0.25">
      <c r="A164" s="2" t="s">
        <v>161</v>
      </c>
      <c r="B164" s="2" t="s">
        <v>265</v>
      </c>
      <c r="C164" s="3">
        <v>0</v>
      </c>
      <c r="D164" s="2" t="s">
        <v>198</v>
      </c>
    </row>
    <row r="165" spans="1:4" x14ac:dyDescent="0.25">
      <c r="A165" s="2" t="s">
        <v>161</v>
      </c>
      <c r="B165" s="2" t="s">
        <v>265</v>
      </c>
      <c r="C165" s="3">
        <v>0</v>
      </c>
      <c r="D165" s="2" t="s">
        <v>199</v>
      </c>
    </row>
    <row r="166" spans="1:4" x14ac:dyDescent="0.25">
      <c r="A166" s="2" t="s">
        <v>161</v>
      </c>
      <c r="B166" s="2" t="s">
        <v>266</v>
      </c>
      <c r="C166" s="3">
        <v>0</v>
      </c>
      <c r="D166" s="2" t="s">
        <v>198</v>
      </c>
    </row>
    <row r="167" spans="1:4" x14ac:dyDescent="0.25">
      <c r="A167" s="2" t="s">
        <v>161</v>
      </c>
      <c r="B167" s="2" t="s">
        <v>266</v>
      </c>
      <c r="C167" s="3">
        <v>0</v>
      </c>
      <c r="D167" s="2" t="s">
        <v>199</v>
      </c>
    </row>
    <row r="168" spans="1:4" x14ac:dyDescent="0.25">
      <c r="A168" s="2" t="s">
        <v>161</v>
      </c>
      <c r="B168" s="2" t="s">
        <v>267</v>
      </c>
      <c r="C168" s="3">
        <v>0</v>
      </c>
      <c r="D168" s="2" t="s">
        <v>198</v>
      </c>
    </row>
    <row r="169" spans="1:4" x14ac:dyDescent="0.25">
      <c r="A169" s="2" t="s">
        <v>161</v>
      </c>
      <c r="B169" s="2" t="s">
        <v>267</v>
      </c>
      <c r="C169" s="3">
        <v>0</v>
      </c>
      <c r="D169" s="2" t="s">
        <v>199</v>
      </c>
    </row>
    <row r="170" spans="1:4" x14ac:dyDescent="0.25">
      <c r="A170" s="2" t="s">
        <v>162</v>
      </c>
      <c r="B170" s="2" t="s">
        <v>264</v>
      </c>
      <c r="C170" s="3">
        <v>26644910</v>
      </c>
      <c r="D170" s="2" t="s">
        <v>198</v>
      </c>
    </row>
    <row r="171" spans="1:4" x14ac:dyDescent="0.25">
      <c r="A171" s="2" t="s">
        <v>162</v>
      </c>
      <c r="B171" s="2" t="s">
        <v>264</v>
      </c>
      <c r="C171" s="3">
        <v>-16563910</v>
      </c>
      <c r="D171" s="2" t="s">
        <v>199</v>
      </c>
    </row>
    <row r="172" spans="1:4" x14ac:dyDescent="0.25">
      <c r="A172" s="2" t="s">
        <v>162</v>
      </c>
      <c r="B172" s="2" t="s">
        <v>265</v>
      </c>
      <c r="C172" s="3">
        <v>0</v>
      </c>
      <c r="D172" s="2" t="s">
        <v>198</v>
      </c>
    </row>
    <row r="173" spans="1:4" x14ac:dyDescent="0.25">
      <c r="A173" s="2" t="s">
        <v>162</v>
      </c>
      <c r="B173" s="2" t="s">
        <v>265</v>
      </c>
      <c r="C173" s="3">
        <v>0</v>
      </c>
      <c r="D173" s="2" t="s">
        <v>199</v>
      </c>
    </row>
    <row r="174" spans="1:4" x14ac:dyDescent="0.25">
      <c r="A174" s="2" t="s">
        <v>162</v>
      </c>
      <c r="B174" s="2" t="s">
        <v>266</v>
      </c>
      <c r="C174" s="3">
        <v>26644910</v>
      </c>
      <c r="D174" s="2" t="s">
        <v>198</v>
      </c>
    </row>
    <row r="175" spans="1:4" x14ac:dyDescent="0.25">
      <c r="A175" s="2" t="s">
        <v>162</v>
      </c>
      <c r="B175" s="2" t="s">
        <v>266</v>
      </c>
      <c r="C175" s="3">
        <v>-16562910</v>
      </c>
      <c r="D175" s="2" t="s">
        <v>199</v>
      </c>
    </row>
    <row r="176" spans="1:4" x14ac:dyDescent="0.25">
      <c r="A176" s="2" t="s">
        <v>162</v>
      </c>
      <c r="B176" s="2" t="s">
        <v>267</v>
      </c>
      <c r="C176" s="3">
        <v>0</v>
      </c>
      <c r="D176" s="2" t="s">
        <v>198</v>
      </c>
    </row>
    <row r="177" spans="1:4" x14ac:dyDescent="0.25">
      <c r="A177" s="2" t="s">
        <v>162</v>
      </c>
      <c r="B177" s="2" t="s">
        <v>267</v>
      </c>
      <c r="C177" s="3">
        <v>0</v>
      </c>
      <c r="D177" s="2" t="s">
        <v>199</v>
      </c>
    </row>
    <row r="178" spans="1:4" x14ac:dyDescent="0.25">
      <c r="A178" s="2" t="s">
        <v>163</v>
      </c>
      <c r="B178" s="2" t="s">
        <v>264</v>
      </c>
      <c r="C178" s="3">
        <v>0</v>
      </c>
      <c r="D178" s="2" t="s">
        <v>198</v>
      </c>
    </row>
    <row r="179" spans="1:4" x14ac:dyDescent="0.25">
      <c r="A179" s="2" t="s">
        <v>163</v>
      </c>
      <c r="B179" s="2" t="s">
        <v>264</v>
      </c>
      <c r="C179" s="3">
        <v>0</v>
      </c>
      <c r="D179" s="2" t="s">
        <v>199</v>
      </c>
    </row>
    <row r="180" spans="1:4" x14ac:dyDescent="0.25">
      <c r="A180" s="2" t="s">
        <v>163</v>
      </c>
      <c r="B180" s="2" t="s">
        <v>265</v>
      </c>
      <c r="C180" s="3">
        <v>0</v>
      </c>
      <c r="D180" s="2" t="s">
        <v>198</v>
      </c>
    </row>
    <row r="181" spans="1:4" x14ac:dyDescent="0.25">
      <c r="A181" s="2" t="s">
        <v>163</v>
      </c>
      <c r="B181" s="2" t="s">
        <v>265</v>
      </c>
      <c r="C181" s="3">
        <v>0</v>
      </c>
      <c r="D181" s="2" t="s">
        <v>199</v>
      </c>
    </row>
    <row r="182" spans="1:4" x14ac:dyDescent="0.25">
      <c r="A182" s="2" t="s">
        <v>163</v>
      </c>
      <c r="B182" s="2" t="s">
        <v>266</v>
      </c>
      <c r="C182" s="3">
        <v>0</v>
      </c>
      <c r="D182" s="2" t="s">
        <v>198</v>
      </c>
    </row>
    <row r="183" spans="1:4" x14ac:dyDescent="0.25">
      <c r="A183" s="2" t="s">
        <v>163</v>
      </c>
      <c r="B183" s="2" t="s">
        <v>266</v>
      </c>
      <c r="C183" s="3">
        <v>92386619</v>
      </c>
      <c r="D183" s="2" t="s">
        <v>199</v>
      </c>
    </row>
    <row r="184" spans="1:4" x14ac:dyDescent="0.25">
      <c r="A184" s="2" t="s">
        <v>163</v>
      </c>
      <c r="B184" s="2" t="s">
        <v>267</v>
      </c>
      <c r="C184" s="3">
        <v>0</v>
      </c>
      <c r="D184" s="2" t="s">
        <v>198</v>
      </c>
    </row>
    <row r="185" spans="1:4" x14ac:dyDescent="0.25">
      <c r="A185" s="2" t="s">
        <v>163</v>
      </c>
      <c r="B185" s="2" t="s">
        <v>267</v>
      </c>
      <c r="C185" s="3">
        <v>0</v>
      </c>
      <c r="D185" s="2" t="s">
        <v>199</v>
      </c>
    </row>
    <row r="186" spans="1:4" x14ac:dyDescent="0.25">
      <c r="A186" s="2" t="s">
        <v>164</v>
      </c>
      <c r="B186" s="2" t="s">
        <v>264</v>
      </c>
      <c r="C186" s="3">
        <v>2800000</v>
      </c>
      <c r="D186" s="2" t="s">
        <v>198</v>
      </c>
    </row>
    <row r="187" spans="1:4" x14ac:dyDescent="0.25">
      <c r="A187" s="2" t="s">
        <v>164</v>
      </c>
      <c r="B187" s="2" t="s">
        <v>264</v>
      </c>
      <c r="C187" s="3">
        <v>-1300000</v>
      </c>
      <c r="D187" s="2" t="s">
        <v>199</v>
      </c>
    </row>
    <row r="188" spans="1:4" x14ac:dyDescent="0.25">
      <c r="A188" s="2" t="s">
        <v>164</v>
      </c>
      <c r="B188" s="2" t="s">
        <v>265</v>
      </c>
      <c r="C188" s="3">
        <v>0</v>
      </c>
      <c r="D188" s="2" t="s">
        <v>198</v>
      </c>
    </row>
    <row r="189" spans="1:4" x14ac:dyDescent="0.25">
      <c r="A189" s="2" t="s">
        <v>164</v>
      </c>
      <c r="B189" s="2" t="s">
        <v>265</v>
      </c>
      <c r="C189" s="3">
        <v>0</v>
      </c>
      <c r="D189" s="2" t="s">
        <v>199</v>
      </c>
    </row>
    <row r="190" spans="1:4" x14ac:dyDescent="0.25">
      <c r="A190" s="2" t="s">
        <v>164</v>
      </c>
      <c r="B190" s="2" t="s">
        <v>266</v>
      </c>
      <c r="C190" s="3">
        <v>2800000</v>
      </c>
      <c r="D190" s="2" t="s">
        <v>198</v>
      </c>
    </row>
    <row r="191" spans="1:4" x14ac:dyDescent="0.25">
      <c r="A191" s="2" t="s">
        <v>164</v>
      </c>
      <c r="B191" s="2" t="s">
        <v>266</v>
      </c>
      <c r="C191" s="3">
        <v>-1300000</v>
      </c>
      <c r="D191" s="2" t="s">
        <v>199</v>
      </c>
    </row>
    <row r="192" spans="1:4" x14ac:dyDescent="0.25">
      <c r="A192" s="2" t="s">
        <v>164</v>
      </c>
      <c r="B192" s="2" t="s">
        <v>267</v>
      </c>
      <c r="C192" s="3">
        <v>0</v>
      </c>
      <c r="D192" s="2" t="s">
        <v>198</v>
      </c>
    </row>
    <row r="193" spans="1:4" x14ac:dyDescent="0.25">
      <c r="A193" s="2" t="s">
        <v>164</v>
      </c>
      <c r="B193" s="2" t="s">
        <v>267</v>
      </c>
      <c r="C193" s="3">
        <v>0</v>
      </c>
      <c r="D193" s="2" t="s">
        <v>199</v>
      </c>
    </row>
    <row r="194" spans="1:4" x14ac:dyDescent="0.25">
      <c r="A194" s="2" t="s">
        <v>165</v>
      </c>
      <c r="B194" s="2" t="s">
        <v>264</v>
      </c>
      <c r="C194" s="3">
        <v>0</v>
      </c>
      <c r="D194" s="2" t="s">
        <v>198</v>
      </c>
    </row>
    <row r="195" spans="1:4" x14ac:dyDescent="0.25">
      <c r="A195" s="2" t="s">
        <v>165</v>
      </c>
      <c r="B195" s="2" t="s">
        <v>264</v>
      </c>
      <c r="C195" s="3">
        <v>0</v>
      </c>
      <c r="D195" s="2" t="s">
        <v>199</v>
      </c>
    </row>
    <row r="196" spans="1:4" x14ac:dyDescent="0.25">
      <c r="A196" s="2" t="s">
        <v>165</v>
      </c>
      <c r="B196" s="2" t="s">
        <v>265</v>
      </c>
      <c r="C196" s="3">
        <v>0</v>
      </c>
      <c r="D196" s="2" t="s">
        <v>198</v>
      </c>
    </row>
    <row r="197" spans="1:4" x14ac:dyDescent="0.25">
      <c r="A197" s="2" t="s">
        <v>165</v>
      </c>
      <c r="B197" s="2" t="s">
        <v>265</v>
      </c>
      <c r="C197" s="3">
        <v>0</v>
      </c>
      <c r="D197" s="2" t="s">
        <v>199</v>
      </c>
    </row>
    <row r="198" spans="1:4" x14ac:dyDescent="0.25">
      <c r="A198" s="2" t="s">
        <v>165</v>
      </c>
      <c r="B198" s="2" t="s">
        <v>266</v>
      </c>
      <c r="C198" s="3">
        <v>1890900</v>
      </c>
      <c r="D198" s="2" t="s">
        <v>198</v>
      </c>
    </row>
    <row r="199" spans="1:4" x14ac:dyDescent="0.25">
      <c r="A199" s="2" t="s">
        <v>165</v>
      </c>
      <c r="B199" s="2" t="s">
        <v>266</v>
      </c>
      <c r="C199" s="3">
        <v>11797999</v>
      </c>
      <c r="D199" s="2" t="s">
        <v>199</v>
      </c>
    </row>
    <row r="200" spans="1:4" x14ac:dyDescent="0.25">
      <c r="A200" s="2" t="s">
        <v>165</v>
      </c>
      <c r="B200" s="2" t="s">
        <v>267</v>
      </c>
      <c r="C200" s="3">
        <v>0</v>
      </c>
      <c r="D200" s="2" t="s">
        <v>198</v>
      </c>
    </row>
    <row r="201" spans="1:4" x14ac:dyDescent="0.25">
      <c r="A201" s="2" t="s">
        <v>165</v>
      </c>
      <c r="B201" s="2" t="s">
        <v>267</v>
      </c>
      <c r="C201" s="3">
        <v>0</v>
      </c>
      <c r="D201" s="2" t="s">
        <v>199</v>
      </c>
    </row>
    <row r="202" spans="1:4" x14ac:dyDescent="0.25">
      <c r="A202" s="2" t="s">
        <v>166</v>
      </c>
      <c r="B202" s="2" t="s">
        <v>264</v>
      </c>
      <c r="C202" s="3">
        <v>9800000</v>
      </c>
      <c r="D202" s="2" t="s">
        <v>198</v>
      </c>
    </row>
    <row r="203" spans="1:4" x14ac:dyDescent="0.25">
      <c r="A203" s="2" t="s">
        <v>166</v>
      </c>
      <c r="B203" s="2" t="s">
        <v>264</v>
      </c>
      <c r="C203" s="3">
        <v>10509597</v>
      </c>
      <c r="D203" s="2" t="s">
        <v>199</v>
      </c>
    </row>
    <row r="204" spans="1:4" x14ac:dyDescent="0.25">
      <c r="A204" s="2" t="s">
        <v>166</v>
      </c>
      <c r="B204" s="2" t="s">
        <v>265</v>
      </c>
      <c r="C204" s="3">
        <v>0</v>
      </c>
      <c r="D204" s="2" t="s">
        <v>198</v>
      </c>
    </row>
    <row r="205" spans="1:4" x14ac:dyDescent="0.25">
      <c r="A205" s="2" t="s">
        <v>166</v>
      </c>
      <c r="B205" s="2" t="s">
        <v>265</v>
      </c>
      <c r="C205" s="3">
        <v>0</v>
      </c>
      <c r="D205" s="2" t="s">
        <v>199</v>
      </c>
    </row>
    <row r="206" spans="1:4" x14ac:dyDescent="0.25">
      <c r="A206" s="2" t="s">
        <v>166</v>
      </c>
      <c r="B206" s="2" t="s">
        <v>266</v>
      </c>
      <c r="C206" s="3">
        <v>21919600</v>
      </c>
      <c r="D206" s="2" t="s">
        <v>198</v>
      </c>
    </row>
    <row r="207" spans="1:4" x14ac:dyDescent="0.25">
      <c r="A207" s="2" t="s">
        <v>166</v>
      </c>
      <c r="B207" s="2" t="s">
        <v>266</v>
      </c>
      <c r="C207" s="3">
        <v>6033053</v>
      </c>
      <c r="D207" s="2" t="s">
        <v>199</v>
      </c>
    </row>
    <row r="208" spans="1:4" x14ac:dyDescent="0.25">
      <c r="A208" s="2" t="s">
        <v>166</v>
      </c>
      <c r="B208" s="2" t="s">
        <v>267</v>
      </c>
      <c r="C208" s="3">
        <v>0</v>
      </c>
      <c r="D208" s="2" t="s">
        <v>198</v>
      </c>
    </row>
    <row r="209" spans="1:4" x14ac:dyDescent="0.25">
      <c r="A209" s="2" t="s">
        <v>166</v>
      </c>
      <c r="B209" s="2" t="s">
        <v>267</v>
      </c>
      <c r="C209" s="3">
        <v>0</v>
      </c>
      <c r="D209" s="2" t="s">
        <v>199</v>
      </c>
    </row>
    <row r="210" spans="1:4" x14ac:dyDescent="0.25">
      <c r="A210" s="2" t="s">
        <v>167</v>
      </c>
      <c r="B210" s="2" t="s">
        <v>264</v>
      </c>
      <c r="C210" s="3">
        <v>8800000</v>
      </c>
      <c r="D210" s="2" t="s">
        <v>198</v>
      </c>
    </row>
    <row r="211" spans="1:4" x14ac:dyDescent="0.25">
      <c r="A211" s="2" t="s">
        <v>167</v>
      </c>
      <c r="B211" s="2" t="s">
        <v>264</v>
      </c>
      <c r="C211" s="3">
        <v>-6800000</v>
      </c>
      <c r="D211" s="2" t="s">
        <v>199</v>
      </c>
    </row>
    <row r="212" spans="1:4" x14ac:dyDescent="0.25">
      <c r="A212" s="2" t="s">
        <v>167</v>
      </c>
      <c r="B212" s="2" t="s">
        <v>265</v>
      </c>
      <c r="C212" s="3">
        <v>0</v>
      </c>
      <c r="D212" s="2" t="s">
        <v>198</v>
      </c>
    </row>
    <row r="213" spans="1:4" x14ac:dyDescent="0.25">
      <c r="A213" s="2" t="s">
        <v>167</v>
      </c>
      <c r="B213" s="2" t="s">
        <v>265</v>
      </c>
      <c r="C213" s="3">
        <v>0</v>
      </c>
      <c r="D213" s="2" t="s">
        <v>199</v>
      </c>
    </row>
    <row r="214" spans="1:4" x14ac:dyDescent="0.25">
      <c r="A214" s="2" t="s">
        <v>167</v>
      </c>
      <c r="B214" s="2" t="s">
        <v>266</v>
      </c>
      <c r="C214" s="3">
        <v>14000000</v>
      </c>
      <c r="D214" s="2" t="s">
        <v>198</v>
      </c>
    </row>
    <row r="215" spans="1:4" x14ac:dyDescent="0.25">
      <c r="A215" s="2" t="s">
        <v>167</v>
      </c>
      <c r="B215" s="2" t="s">
        <v>266</v>
      </c>
      <c r="C215" s="3">
        <v>-5800000</v>
      </c>
      <c r="D215" s="2" t="s">
        <v>199</v>
      </c>
    </row>
    <row r="216" spans="1:4" x14ac:dyDescent="0.25">
      <c r="A216" s="2" t="s">
        <v>167</v>
      </c>
      <c r="B216" s="2" t="s">
        <v>267</v>
      </c>
      <c r="C216" s="3">
        <v>0</v>
      </c>
      <c r="D216" s="2" t="s">
        <v>198</v>
      </c>
    </row>
    <row r="217" spans="1:4" x14ac:dyDescent="0.25">
      <c r="A217" s="2" t="s">
        <v>167</v>
      </c>
      <c r="B217" s="2" t="s">
        <v>267</v>
      </c>
      <c r="C217" s="3">
        <v>0</v>
      </c>
      <c r="D217" s="2" t="s">
        <v>199</v>
      </c>
    </row>
    <row r="218" spans="1:4" x14ac:dyDescent="0.25">
      <c r="A218" s="2" t="s">
        <v>168</v>
      </c>
      <c r="B218" s="2" t="s">
        <v>264</v>
      </c>
      <c r="C218" s="3">
        <v>-15040900</v>
      </c>
      <c r="D218" s="2" t="s">
        <v>198</v>
      </c>
    </row>
    <row r="219" spans="1:4" x14ac:dyDescent="0.25">
      <c r="A219" s="2" t="s">
        <v>168</v>
      </c>
      <c r="B219" s="2" t="s">
        <v>264</v>
      </c>
      <c r="C219" s="3">
        <v>7469911</v>
      </c>
      <c r="D219" s="2" t="s">
        <v>199</v>
      </c>
    </row>
    <row r="220" spans="1:4" x14ac:dyDescent="0.25">
      <c r="A220" s="2" t="s">
        <v>168</v>
      </c>
      <c r="B220" s="2" t="s">
        <v>265</v>
      </c>
      <c r="C220" s="3">
        <v>0</v>
      </c>
      <c r="D220" s="2" t="s">
        <v>198</v>
      </c>
    </row>
    <row r="221" spans="1:4" x14ac:dyDescent="0.25">
      <c r="A221" s="2" t="s">
        <v>168</v>
      </c>
      <c r="B221" s="2" t="s">
        <v>265</v>
      </c>
      <c r="C221" s="3">
        <v>0</v>
      </c>
      <c r="D221" s="2" t="s">
        <v>199</v>
      </c>
    </row>
    <row r="222" spans="1:4" x14ac:dyDescent="0.25">
      <c r="A222" s="2" t="s">
        <v>168</v>
      </c>
      <c r="B222" s="2" t="s">
        <v>266</v>
      </c>
      <c r="C222" s="3">
        <v>-26485900</v>
      </c>
      <c r="D222" s="2" t="s">
        <v>198</v>
      </c>
    </row>
    <row r="223" spans="1:4" x14ac:dyDescent="0.25">
      <c r="A223" s="2" t="s">
        <v>168</v>
      </c>
      <c r="B223" s="2" t="s">
        <v>266</v>
      </c>
      <c r="C223" s="3">
        <v>8589910</v>
      </c>
      <c r="D223" s="2" t="s">
        <v>199</v>
      </c>
    </row>
    <row r="224" spans="1:4" x14ac:dyDescent="0.25">
      <c r="A224" s="2" t="s">
        <v>168</v>
      </c>
      <c r="B224" s="2" t="s">
        <v>267</v>
      </c>
      <c r="C224" s="3">
        <v>0</v>
      </c>
      <c r="D224" s="2" t="s">
        <v>198</v>
      </c>
    </row>
    <row r="225" spans="1:4" x14ac:dyDescent="0.25">
      <c r="A225" s="2" t="s">
        <v>168</v>
      </c>
      <c r="B225" s="2" t="s">
        <v>267</v>
      </c>
      <c r="C225" s="3">
        <v>0</v>
      </c>
      <c r="D225" s="2" t="s">
        <v>199</v>
      </c>
    </row>
    <row r="226" spans="1:4" x14ac:dyDescent="0.25">
      <c r="A226" s="2" t="s">
        <v>169</v>
      </c>
      <c r="B226" s="2" t="s">
        <v>264</v>
      </c>
      <c r="C226" s="3">
        <v>7600000</v>
      </c>
      <c r="D226" s="2" t="s">
        <v>198</v>
      </c>
    </row>
    <row r="227" spans="1:4" x14ac:dyDescent="0.25">
      <c r="A227" s="2" t="s">
        <v>169</v>
      </c>
      <c r="B227" s="2" t="s">
        <v>264</v>
      </c>
      <c r="C227" s="3">
        <v>-22145500</v>
      </c>
      <c r="D227" s="2" t="s">
        <v>199</v>
      </c>
    </row>
    <row r="228" spans="1:4" x14ac:dyDescent="0.25">
      <c r="A228" s="2" t="s">
        <v>169</v>
      </c>
      <c r="B228" s="2" t="s">
        <v>265</v>
      </c>
      <c r="C228" s="3">
        <v>0</v>
      </c>
      <c r="D228" s="2" t="s">
        <v>198</v>
      </c>
    </row>
    <row r="229" spans="1:4" x14ac:dyDescent="0.25">
      <c r="A229" s="2" t="s">
        <v>169</v>
      </c>
      <c r="B229" s="2" t="s">
        <v>265</v>
      </c>
      <c r="C229" s="3">
        <v>0</v>
      </c>
      <c r="D229" s="2" t="s">
        <v>199</v>
      </c>
    </row>
    <row r="230" spans="1:4" x14ac:dyDescent="0.25">
      <c r="A230" s="2" t="s">
        <v>169</v>
      </c>
      <c r="B230" s="2" t="s">
        <v>266</v>
      </c>
      <c r="C230" s="3">
        <v>7600000</v>
      </c>
      <c r="D230" s="2" t="s">
        <v>198</v>
      </c>
    </row>
    <row r="231" spans="1:4" x14ac:dyDescent="0.25">
      <c r="A231" s="2" t="s">
        <v>169</v>
      </c>
      <c r="B231" s="2" t="s">
        <v>266</v>
      </c>
      <c r="C231" s="3">
        <v>824500</v>
      </c>
      <c r="D231" s="2" t="s">
        <v>199</v>
      </c>
    </row>
    <row r="232" spans="1:4" x14ac:dyDescent="0.25">
      <c r="A232" s="2" t="s">
        <v>169</v>
      </c>
      <c r="B232" s="2" t="s">
        <v>267</v>
      </c>
      <c r="C232" s="3">
        <v>0</v>
      </c>
      <c r="D232" s="2" t="s">
        <v>198</v>
      </c>
    </row>
    <row r="233" spans="1:4" x14ac:dyDescent="0.25">
      <c r="A233" s="2" t="s">
        <v>169</v>
      </c>
      <c r="B233" s="2" t="s">
        <v>267</v>
      </c>
      <c r="C233" s="3">
        <v>0</v>
      </c>
      <c r="D233" s="2" t="s">
        <v>199</v>
      </c>
    </row>
    <row r="234" spans="1:4" x14ac:dyDescent="0.25">
      <c r="A234" s="2" t="s">
        <v>170</v>
      </c>
      <c r="B234" s="2" t="s">
        <v>264</v>
      </c>
      <c r="C234" s="3">
        <v>2650000</v>
      </c>
      <c r="D234" s="2" t="s">
        <v>198</v>
      </c>
    </row>
    <row r="235" spans="1:4" x14ac:dyDescent="0.25">
      <c r="A235" s="2" t="s">
        <v>170</v>
      </c>
      <c r="B235" s="2" t="s">
        <v>264</v>
      </c>
      <c r="C235" s="3">
        <v>-750002</v>
      </c>
      <c r="D235" s="2" t="s">
        <v>199</v>
      </c>
    </row>
    <row r="236" spans="1:4" x14ac:dyDescent="0.25">
      <c r="A236" s="2" t="s">
        <v>170</v>
      </c>
      <c r="B236" s="2" t="s">
        <v>265</v>
      </c>
      <c r="C236" s="3">
        <v>0</v>
      </c>
      <c r="D236" s="2" t="s">
        <v>198</v>
      </c>
    </row>
    <row r="237" spans="1:4" x14ac:dyDescent="0.25">
      <c r="A237" s="2" t="s">
        <v>170</v>
      </c>
      <c r="B237" s="2" t="s">
        <v>265</v>
      </c>
      <c r="C237" s="3">
        <v>0</v>
      </c>
      <c r="D237" s="2" t="s">
        <v>199</v>
      </c>
    </row>
    <row r="238" spans="1:4" x14ac:dyDescent="0.25">
      <c r="A238" s="2" t="s">
        <v>170</v>
      </c>
      <c r="B238" s="2" t="s">
        <v>266</v>
      </c>
      <c r="C238" s="3">
        <v>5640000</v>
      </c>
      <c r="D238" s="2" t="s">
        <v>198</v>
      </c>
    </row>
    <row r="239" spans="1:4" x14ac:dyDescent="0.25">
      <c r="A239" s="2" t="s">
        <v>170</v>
      </c>
      <c r="B239" s="2" t="s">
        <v>266</v>
      </c>
      <c r="C239" s="3">
        <v>15506289</v>
      </c>
      <c r="D239" s="2" t="s">
        <v>199</v>
      </c>
    </row>
    <row r="240" spans="1:4" x14ac:dyDescent="0.25">
      <c r="A240" s="2" t="s">
        <v>170</v>
      </c>
      <c r="B240" s="2" t="s">
        <v>267</v>
      </c>
      <c r="C240" s="3">
        <v>0</v>
      </c>
      <c r="D240" s="2" t="s">
        <v>198</v>
      </c>
    </row>
    <row r="241" spans="1:4" x14ac:dyDescent="0.25">
      <c r="A241" s="2" t="s">
        <v>170</v>
      </c>
      <c r="B241" s="2" t="s">
        <v>267</v>
      </c>
      <c r="C241" s="3">
        <v>0</v>
      </c>
      <c r="D241" s="2" t="s">
        <v>199</v>
      </c>
    </row>
    <row r="242" spans="1:4" x14ac:dyDescent="0.25">
      <c r="A242" s="2" t="s">
        <v>171</v>
      </c>
      <c r="B242" s="2" t="s">
        <v>264</v>
      </c>
      <c r="C242" s="3">
        <v>0</v>
      </c>
      <c r="D242" s="2" t="s">
        <v>198</v>
      </c>
    </row>
    <row r="243" spans="1:4" x14ac:dyDescent="0.25">
      <c r="A243" s="2" t="s">
        <v>171</v>
      </c>
      <c r="B243" s="2" t="s">
        <v>264</v>
      </c>
      <c r="C243" s="3">
        <v>3398868175</v>
      </c>
      <c r="D243" s="2" t="s">
        <v>199</v>
      </c>
    </row>
    <row r="244" spans="1:4" x14ac:dyDescent="0.25">
      <c r="A244" s="2" t="s">
        <v>171</v>
      </c>
      <c r="B244" s="2" t="s">
        <v>265</v>
      </c>
      <c r="C244" s="3">
        <v>0</v>
      </c>
      <c r="D244" s="2" t="s">
        <v>198</v>
      </c>
    </row>
    <row r="245" spans="1:4" x14ac:dyDescent="0.25">
      <c r="A245" s="2" t="s">
        <v>171</v>
      </c>
      <c r="B245" s="2" t="s">
        <v>265</v>
      </c>
      <c r="C245" s="3">
        <v>0</v>
      </c>
      <c r="D245" s="2" t="s">
        <v>199</v>
      </c>
    </row>
    <row r="246" spans="1:4" x14ac:dyDescent="0.25">
      <c r="A246" s="2" t="s">
        <v>171</v>
      </c>
      <c r="B246" s="2" t="s">
        <v>266</v>
      </c>
      <c r="C246" s="3">
        <v>0</v>
      </c>
      <c r="D246" s="2" t="s">
        <v>198</v>
      </c>
    </row>
    <row r="247" spans="1:4" x14ac:dyDescent="0.25">
      <c r="A247" s="2" t="s">
        <v>171</v>
      </c>
      <c r="B247" s="2" t="s">
        <v>266</v>
      </c>
      <c r="C247" s="3">
        <v>4460586414</v>
      </c>
      <c r="D247" s="2" t="s">
        <v>199</v>
      </c>
    </row>
    <row r="248" spans="1:4" x14ac:dyDescent="0.25">
      <c r="A248" s="2" t="s">
        <v>171</v>
      </c>
      <c r="B248" s="2" t="s">
        <v>267</v>
      </c>
      <c r="C248" s="3">
        <v>0</v>
      </c>
      <c r="D248" s="2" t="s">
        <v>198</v>
      </c>
    </row>
    <row r="249" spans="1:4" x14ac:dyDescent="0.25">
      <c r="A249" s="2" t="s">
        <v>171</v>
      </c>
      <c r="B249" s="2" t="s">
        <v>267</v>
      </c>
      <c r="C249" s="3">
        <v>0</v>
      </c>
      <c r="D249" s="2" t="s">
        <v>199</v>
      </c>
    </row>
    <row r="250" spans="1:4" x14ac:dyDescent="0.25">
      <c r="A250" s="2" t="s">
        <v>172</v>
      </c>
      <c r="B250" s="2" t="s">
        <v>264</v>
      </c>
      <c r="C250" s="3">
        <v>0</v>
      </c>
      <c r="D250" s="2" t="s">
        <v>198</v>
      </c>
    </row>
    <row r="251" spans="1:4" x14ac:dyDescent="0.25">
      <c r="A251" s="2" t="s">
        <v>172</v>
      </c>
      <c r="B251" s="2" t="s">
        <v>264</v>
      </c>
      <c r="C251" s="3">
        <v>0</v>
      </c>
      <c r="D251" s="2" t="s">
        <v>199</v>
      </c>
    </row>
    <row r="252" spans="1:4" x14ac:dyDescent="0.25">
      <c r="A252" s="2" t="s">
        <v>172</v>
      </c>
      <c r="B252" s="2" t="s">
        <v>265</v>
      </c>
      <c r="C252" s="3">
        <v>0</v>
      </c>
      <c r="D252" s="2" t="s">
        <v>198</v>
      </c>
    </row>
    <row r="253" spans="1:4" x14ac:dyDescent="0.25">
      <c r="A253" s="2" t="s">
        <v>172</v>
      </c>
      <c r="B253" s="2" t="s">
        <v>265</v>
      </c>
      <c r="C253" s="3">
        <v>0</v>
      </c>
      <c r="D253" s="2" t="s">
        <v>199</v>
      </c>
    </row>
    <row r="254" spans="1:4" x14ac:dyDescent="0.25">
      <c r="A254" s="2" t="s">
        <v>172</v>
      </c>
      <c r="B254" s="2" t="s">
        <v>266</v>
      </c>
      <c r="C254" s="3">
        <v>0</v>
      </c>
      <c r="D254" s="2" t="s">
        <v>198</v>
      </c>
    </row>
    <row r="255" spans="1:4" x14ac:dyDescent="0.25">
      <c r="A255" s="2" t="s">
        <v>172</v>
      </c>
      <c r="B255" s="2" t="s">
        <v>266</v>
      </c>
      <c r="C255" s="3">
        <v>0</v>
      </c>
      <c r="D255" s="2" t="s">
        <v>199</v>
      </c>
    </row>
    <row r="256" spans="1:4" x14ac:dyDescent="0.25">
      <c r="A256" s="2" t="s">
        <v>172</v>
      </c>
      <c r="B256" s="2" t="s">
        <v>267</v>
      </c>
      <c r="C256" s="3">
        <v>0</v>
      </c>
      <c r="D256" s="2" t="s">
        <v>198</v>
      </c>
    </row>
    <row r="257" spans="1:4" x14ac:dyDescent="0.25">
      <c r="A257" s="2" t="s">
        <v>172</v>
      </c>
      <c r="B257" s="2" t="s">
        <v>267</v>
      </c>
      <c r="C257" s="3">
        <v>0</v>
      </c>
      <c r="D257" s="2" t="s">
        <v>199</v>
      </c>
    </row>
    <row r="258" spans="1:4" x14ac:dyDescent="0.25">
      <c r="A258" s="2" t="s">
        <v>173</v>
      </c>
      <c r="B258" s="2" t="s">
        <v>264</v>
      </c>
      <c r="C258" s="3">
        <v>44487544</v>
      </c>
      <c r="D258" s="2" t="s">
        <v>198</v>
      </c>
    </row>
    <row r="259" spans="1:4" x14ac:dyDescent="0.25">
      <c r="A259" s="2" t="s">
        <v>173</v>
      </c>
      <c r="B259" s="2" t="s">
        <v>264</v>
      </c>
      <c r="C259" s="3">
        <v>-6582723</v>
      </c>
      <c r="D259" s="2" t="s">
        <v>199</v>
      </c>
    </row>
    <row r="260" spans="1:4" x14ac:dyDescent="0.25">
      <c r="A260" s="2" t="s">
        <v>173</v>
      </c>
      <c r="B260" s="2" t="s">
        <v>265</v>
      </c>
      <c r="C260" s="3">
        <v>0</v>
      </c>
      <c r="D260" s="2" t="s">
        <v>198</v>
      </c>
    </row>
    <row r="261" spans="1:4" x14ac:dyDescent="0.25">
      <c r="A261" s="2" t="s">
        <v>173</v>
      </c>
      <c r="B261" s="2" t="s">
        <v>265</v>
      </c>
      <c r="C261" s="3">
        <v>0</v>
      </c>
      <c r="D261" s="2" t="s">
        <v>199</v>
      </c>
    </row>
    <row r="262" spans="1:4" x14ac:dyDescent="0.25">
      <c r="A262" s="2" t="s">
        <v>173</v>
      </c>
      <c r="B262" s="2" t="s">
        <v>266</v>
      </c>
      <c r="C262" s="3">
        <v>56807544</v>
      </c>
      <c r="D262" s="2" t="s">
        <v>198</v>
      </c>
    </row>
    <row r="263" spans="1:4" x14ac:dyDescent="0.25">
      <c r="A263" s="2" t="s">
        <v>173</v>
      </c>
      <c r="B263" s="2" t="s">
        <v>266</v>
      </c>
      <c r="C263" s="3">
        <v>88478458</v>
      </c>
      <c r="D263" s="2" t="s">
        <v>199</v>
      </c>
    </row>
    <row r="264" spans="1:4" x14ac:dyDescent="0.25">
      <c r="A264" s="2" t="s">
        <v>173</v>
      </c>
      <c r="B264" s="2" t="s">
        <v>267</v>
      </c>
      <c r="C264" s="3">
        <v>0</v>
      </c>
      <c r="D264" s="2" t="s">
        <v>198</v>
      </c>
    </row>
    <row r="265" spans="1:4" x14ac:dyDescent="0.25">
      <c r="A265" s="2" t="s">
        <v>173</v>
      </c>
      <c r="B265" s="2" t="s">
        <v>267</v>
      </c>
      <c r="C265" s="3">
        <v>0</v>
      </c>
      <c r="D265" s="2" t="s">
        <v>199</v>
      </c>
    </row>
    <row r="266" spans="1:4" x14ac:dyDescent="0.25">
      <c r="A266" s="2" t="s">
        <v>174</v>
      </c>
      <c r="B266" s="2" t="s">
        <v>264</v>
      </c>
      <c r="C266" s="3">
        <v>48939799</v>
      </c>
      <c r="D266" s="2" t="s">
        <v>198</v>
      </c>
    </row>
    <row r="267" spans="1:4" x14ac:dyDescent="0.25">
      <c r="A267" s="2" t="s">
        <v>174</v>
      </c>
      <c r="B267" s="2" t="s">
        <v>264</v>
      </c>
      <c r="C267" s="3">
        <v>-39176847</v>
      </c>
      <c r="D267" s="2" t="s">
        <v>199</v>
      </c>
    </row>
    <row r="268" spans="1:4" x14ac:dyDescent="0.25">
      <c r="A268" s="2" t="s">
        <v>174</v>
      </c>
      <c r="B268" s="2" t="s">
        <v>265</v>
      </c>
      <c r="C268" s="3">
        <v>0</v>
      </c>
      <c r="D268" s="2" t="s">
        <v>198</v>
      </c>
    </row>
    <row r="269" spans="1:4" x14ac:dyDescent="0.25">
      <c r="A269" s="2" t="s">
        <v>174</v>
      </c>
      <c r="B269" s="2" t="s">
        <v>265</v>
      </c>
      <c r="C269" s="3">
        <v>0</v>
      </c>
      <c r="D269" s="2" t="s">
        <v>199</v>
      </c>
    </row>
    <row r="270" spans="1:4" x14ac:dyDescent="0.25">
      <c r="A270" s="2" t="s">
        <v>174</v>
      </c>
      <c r="B270" s="2" t="s">
        <v>266</v>
      </c>
      <c r="C270" s="3">
        <v>68847399</v>
      </c>
      <c r="D270" s="2" t="s">
        <v>198</v>
      </c>
    </row>
    <row r="271" spans="1:4" x14ac:dyDescent="0.25">
      <c r="A271" s="2" t="s">
        <v>174</v>
      </c>
      <c r="B271" s="2" t="s">
        <v>266</v>
      </c>
      <c r="C271" s="3">
        <v>-28578000</v>
      </c>
      <c r="D271" s="2" t="s">
        <v>199</v>
      </c>
    </row>
    <row r="272" spans="1:4" x14ac:dyDescent="0.25">
      <c r="A272" s="2" t="s">
        <v>174</v>
      </c>
      <c r="B272" s="2" t="s">
        <v>267</v>
      </c>
      <c r="C272" s="3">
        <v>0</v>
      </c>
      <c r="D272" s="2" t="s">
        <v>198</v>
      </c>
    </row>
    <row r="273" spans="1:4" x14ac:dyDescent="0.25">
      <c r="A273" s="2" t="s">
        <v>174</v>
      </c>
      <c r="B273" s="2" t="s">
        <v>267</v>
      </c>
      <c r="C273" s="3">
        <v>0</v>
      </c>
      <c r="D273" s="2" t="s">
        <v>199</v>
      </c>
    </row>
    <row r="274" spans="1:4" x14ac:dyDescent="0.25">
      <c r="A274" s="2" t="s">
        <v>175</v>
      </c>
      <c r="B274" s="2" t="s">
        <v>264</v>
      </c>
      <c r="C274" s="3">
        <v>0</v>
      </c>
      <c r="D274" s="2" t="s">
        <v>198</v>
      </c>
    </row>
    <row r="275" spans="1:4" x14ac:dyDescent="0.25">
      <c r="A275" s="2" t="s">
        <v>175</v>
      </c>
      <c r="B275" s="2" t="s">
        <v>264</v>
      </c>
      <c r="C275" s="3">
        <v>0</v>
      </c>
      <c r="D275" s="2" t="s">
        <v>199</v>
      </c>
    </row>
    <row r="276" spans="1:4" x14ac:dyDescent="0.25">
      <c r="A276" s="2" t="s">
        <v>175</v>
      </c>
      <c r="B276" s="2" t="s">
        <v>265</v>
      </c>
      <c r="C276" s="3">
        <v>0</v>
      </c>
      <c r="D276" s="2" t="s">
        <v>198</v>
      </c>
    </row>
    <row r="277" spans="1:4" x14ac:dyDescent="0.25">
      <c r="A277" s="2" t="s">
        <v>175</v>
      </c>
      <c r="B277" s="2" t="s">
        <v>265</v>
      </c>
      <c r="C277" s="3">
        <v>0</v>
      </c>
      <c r="D277" s="2" t="s">
        <v>199</v>
      </c>
    </row>
    <row r="278" spans="1:4" x14ac:dyDescent="0.25">
      <c r="A278" s="2" t="s">
        <v>175</v>
      </c>
      <c r="B278" s="2" t="s">
        <v>266</v>
      </c>
      <c r="C278" s="3">
        <v>7600000</v>
      </c>
      <c r="D278" s="2" t="s">
        <v>198</v>
      </c>
    </row>
    <row r="279" spans="1:4" x14ac:dyDescent="0.25">
      <c r="A279" s="2" t="s">
        <v>175</v>
      </c>
      <c r="B279" s="2" t="s">
        <v>266</v>
      </c>
      <c r="C279" s="3">
        <v>-260004</v>
      </c>
      <c r="D279" s="2" t="s">
        <v>199</v>
      </c>
    </row>
    <row r="280" spans="1:4" x14ac:dyDescent="0.25">
      <c r="A280" s="2" t="s">
        <v>175</v>
      </c>
      <c r="B280" s="2" t="s">
        <v>267</v>
      </c>
      <c r="C280" s="3">
        <v>0</v>
      </c>
      <c r="D280" s="2" t="s">
        <v>198</v>
      </c>
    </row>
    <row r="281" spans="1:4" x14ac:dyDescent="0.25">
      <c r="A281" s="2" t="s">
        <v>175</v>
      </c>
      <c r="B281" s="2" t="s">
        <v>267</v>
      </c>
      <c r="C281" s="3">
        <v>0</v>
      </c>
      <c r="D281" s="2" t="s">
        <v>199</v>
      </c>
    </row>
    <row r="282" spans="1:4" x14ac:dyDescent="0.25">
      <c r="A282" s="2" t="s">
        <v>176</v>
      </c>
      <c r="B282" s="2" t="s">
        <v>264</v>
      </c>
      <c r="C282" s="3">
        <v>16889600</v>
      </c>
      <c r="D282" s="2" t="s">
        <v>198</v>
      </c>
    </row>
    <row r="283" spans="1:4" x14ac:dyDescent="0.25">
      <c r="A283" s="2" t="s">
        <v>176</v>
      </c>
      <c r="B283" s="2" t="s">
        <v>264</v>
      </c>
      <c r="C283" s="3">
        <v>-8998799</v>
      </c>
      <c r="D283" s="2" t="s">
        <v>199</v>
      </c>
    </row>
    <row r="284" spans="1:4" x14ac:dyDescent="0.25">
      <c r="A284" s="2" t="s">
        <v>176</v>
      </c>
      <c r="B284" s="2" t="s">
        <v>265</v>
      </c>
      <c r="C284" s="3">
        <v>0</v>
      </c>
      <c r="D284" s="2" t="s">
        <v>198</v>
      </c>
    </row>
    <row r="285" spans="1:4" x14ac:dyDescent="0.25">
      <c r="A285" s="2" t="s">
        <v>176</v>
      </c>
      <c r="B285" s="2" t="s">
        <v>265</v>
      </c>
      <c r="C285" s="3">
        <v>0</v>
      </c>
      <c r="D285" s="2" t="s">
        <v>199</v>
      </c>
    </row>
    <row r="286" spans="1:4" x14ac:dyDescent="0.25">
      <c r="A286" s="2" t="s">
        <v>176</v>
      </c>
      <c r="B286" s="2" t="s">
        <v>266</v>
      </c>
      <c r="C286" s="3">
        <v>24809199</v>
      </c>
      <c r="D286" s="2" t="s">
        <v>198</v>
      </c>
    </row>
    <row r="287" spans="1:4" x14ac:dyDescent="0.25">
      <c r="A287" s="2" t="s">
        <v>176</v>
      </c>
      <c r="B287" s="2" t="s">
        <v>266</v>
      </c>
      <c r="C287" s="3">
        <v>-9349599</v>
      </c>
      <c r="D287" s="2" t="s">
        <v>199</v>
      </c>
    </row>
    <row r="288" spans="1:4" x14ac:dyDescent="0.25">
      <c r="A288" s="2" t="s">
        <v>176</v>
      </c>
      <c r="B288" s="2" t="s">
        <v>267</v>
      </c>
      <c r="C288" s="3">
        <v>0</v>
      </c>
      <c r="D288" s="2" t="s">
        <v>198</v>
      </c>
    </row>
    <row r="289" spans="1:4" x14ac:dyDescent="0.25">
      <c r="A289" s="2" t="s">
        <v>176</v>
      </c>
      <c r="B289" s="2" t="s">
        <v>267</v>
      </c>
      <c r="C289" s="3">
        <v>0</v>
      </c>
      <c r="D289" s="2" t="s">
        <v>199</v>
      </c>
    </row>
    <row r="290" spans="1:4" x14ac:dyDescent="0.25">
      <c r="A290" s="2" t="s">
        <v>177</v>
      </c>
      <c r="B290" s="2" t="s">
        <v>264</v>
      </c>
      <c r="C290" s="3">
        <v>44484909</v>
      </c>
      <c r="D290" s="2" t="s">
        <v>198</v>
      </c>
    </row>
    <row r="291" spans="1:4" x14ac:dyDescent="0.25">
      <c r="A291" s="2" t="s">
        <v>177</v>
      </c>
      <c r="B291" s="2" t="s">
        <v>264</v>
      </c>
      <c r="C291" s="3">
        <v>-17249609</v>
      </c>
      <c r="D291" s="2" t="s">
        <v>199</v>
      </c>
    </row>
    <row r="292" spans="1:4" x14ac:dyDescent="0.25">
      <c r="A292" s="2" t="s">
        <v>177</v>
      </c>
      <c r="B292" s="2" t="s">
        <v>265</v>
      </c>
      <c r="C292" s="3">
        <v>0</v>
      </c>
      <c r="D292" s="2" t="s">
        <v>198</v>
      </c>
    </row>
    <row r="293" spans="1:4" x14ac:dyDescent="0.25">
      <c r="A293" s="2" t="s">
        <v>177</v>
      </c>
      <c r="B293" s="2" t="s">
        <v>265</v>
      </c>
      <c r="C293" s="3">
        <v>0</v>
      </c>
      <c r="D293" s="2" t="s">
        <v>199</v>
      </c>
    </row>
    <row r="294" spans="1:4" x14ac:dyDescent="0.25">
      <c r="A294" s="2" t="s">
        <v>177</v>
      </c>
      <c r="B294" s="2" t="s">
        <v>266</v>
      </c>
      <c r="C294" s="3">
        <v>44484909</v>
      </c>
      <c r="D294" s="2" t="s">
        <v>198</v>
      </c>
    </row>
    <row r="295" spans="1:4" x14ac:dyDescent="0.25">
      <c r="A295" s="2" t="s">
        <v>177</v>
      </c>
      <c r="B295" s="2" t="s">
        <v>266</v>
      </c>
      <c r="C295" s="3">
        <v>7090389</v>
      </c>
      <c r="D295" s="2" t="s">
        <v>199</v>
      </c>
    </row>
    <row r="296" spans="1:4" x14ac:dyDescent="0.25">
      <c r="A296" s="2" t="s">
        <v>177</v>
      </c>
      <c r="B296" s="2" t="s">
        <v>267</v>
      </c>
      <c r="C296" s="3">
        <v>0</v>
      </c>
      <c r="D296" s="2" t="s">
        <v>198</v>
      </c>
    </row>
    <row r="297" spans="1:4" x14ac:dyDescent="0.25">
      <c r="A297" s="2" t="s">
        <v>177</v>
      </c>
      <c r="B297" s="2" t="s">
        <v>267</v>
      </c>
      <c r="C297" s="3">
        <v>0</v>
      </c>
      <c r="D297" s="2" t="s">
        <v>199</v>
      </c>
    </row>
    <row r="298" spans="1:4" x14ac:dyDescent="0.25">
      <c r="A298" s="2" t="s">
        <v>178</v>
      </c>
      <c r="B298" s="2" t="s">
        <v>264</v>
      </c>
      <c r="C298" s="3">
        <v>0</v>
      </c>
      <c r="D298" s="2" t="s">
        <v>198</v>
      </c>
    </row>
    <row r="299" spans="1:4" x14ac:dyDescent="0.25">
      <c r="A299" s="2" t="s">
        <v>178</v>
      </c>
      <c r="B299" s="2" t="s">
        <v>264</v>
      </c>
      <c r="C299" s="3">
        <v>0</v>
      </c>
      <c r="D299" s="2" t="s">
        <v>199</v>
      </c>
    </row>
    <row r="300" spans="1:4" x14ac:dyDescent="0.25">
      <c r="A300" s="2" t="s">
        <v>178</v>
      </c>
      <c r="B300" s="2" t="s">
        <v>265</v>
      </c>
      <c r="C300" s="3">
        <v>0</v>
      </c>
      <c r="D300" s="2" t="s">
        <v>198</v>
      </c>
    </row>
    <row r="301" spans="1:4" x14ac:dyDescent="0.25">
      <c r="A301" s="2" t="s">
        <v>178</v>
      </c>
      <c r="B301" s="2" t="s">
        <v>265</v>
      </c>
      <c r="C301" s="3">
        <v>0</v>
      </c>
      <c r="D301" s="2" t="s">
        <v>199</v>
      </c>
    </row>
    <row r="302" spans="1:4" x14ac:dyDescent="0.25">
      <c r="A302" s="2" t="s">
        <v>178</v>
      </c>
      <c r="B302" s="2" t="s">
        <v>266</v>
      </c>
      <c r="C302" s="3">
        <v>0</v>
      </c>
      <c r="D302" s="2" t="s">
        <v>198</v>
      </c>
    </row>
    <row r="303" spans="1:4" x14ac:dyDescent="0.25">
      <c r="A303" s="2" t="s">
        <v>178</v>
      </c>
      <c r="B303" s="2" t="s">
        <v>266</v>
      </c>
      <c r="C303" s="3">
        <v>0</v>
      </c>
      <c r="D303" s="2" t="s">
        <v>199</v>
      </c>
    </row>
    <row r="304" spans="1:4" x14ac:dyDescent="0.25">
      <c r="A304" s="2" t="s">
        <v>178</v>
      </c>
      <c r="B304" s="2" t="s">
        <v>267</v>
      </c>
      <c r="C304" s="3">
        <v>0</v>
      </c>
      <c r="D304" s="2" t="s">
        <v>198</v>
      </c>
    </row>
    <row r="305" spans="1:4" x14ac:dyDescent="0.25">
      <c r="A305" s="2" t="s">
        <v>178</v>
      </c>
      <c r="B305" s="2" t="s">
        <v>267</v>
      </c>
      <c r="C305" s="3">
        <v>0</v>
      </c>
      <c r="D305" s="2" t="s">
        <v>199</v>
      </c>
    </row>
    <row r="306" spans="1:4" x14ac:dyDescent="0.25">
      <c r="A306" s="2" t="s">
        <v>179</v>
      </c>
      <c r="B306" s="2" t="s">
        <v>264</v>
      </c>
      <c r="C306" s="3">
        <v>0</v>
      </c>
      <c r="D306" s="2" t="s">
        <v>198</v>
      </c>
    </row>
    <row r="307" spans="1:4" x14ac:dyDescent="0.25">
      <c r="A307" s="2" t="s">
        <v>179</v>
      </c>
      <c r="B307" s="2" t="s">
        <v>264</v>
      </c>
      <c r="C307" s="3">
        <v>0</v>
      </c>
      <c r="D307" s="2" t="s">
        <v>199</v>
      </c>
    </row>
    <row r="308" spans="1:4" x14ac:dyDescent="0.25">
      <c r="A308" s="2" t="s">
        <v>179</v>
      </c>
      <c r="B308" s="2" t="s">
        <v>265</v>
      </c>
      <c r="C308" s="3">
        <v>0</v>
      </c>
      <c r="D308" s="2" t="s">
        <v>198</v>
      </c>
    </row>
    <row r="309" spans="1:4" x14ac:dyDescent="0.25">
      <c r="A309" s="2" t="s">
        <v>179</v>
      </c>
      <c r="B309" s="2" t="s">
        <v>265</v>
      </c>
      <c r="C309" s="3">
        <v>0</v>
      </c>
      <c r="D309" s="2" t="s">
        <v>199</v>
      </c>
    </row>
    <row r="310" spans="1:4" x14ac:dyDescent="0.25">
      <c r="A310" s="2" t="s">
        <v>179</v>
      </c>
      <c r="B310" s="2" t="s">
        <v>266</v>
      </c>
      <c r="C310" s="3">
        <v>0</v>
      </c>
      <c r="D310" s="2" t="s">
        <v>198</v>
      </c>
    </row>
    <row r="311" spans="1:4" x14ac:dyDescent="0.25">
      <c r="A311" s="2" t="s">
        <v>179</v>
      </c>
      <c r="B311" s="2" t="s">
        <v>266</v>
      </c>
      <c r="C311" s="3">
        <v>0</v>
      </c>
      <c r="D311" s="2" t="s">
        <v>199</v>
      </c>
    </row>
    <row r="312" spans="1:4" x14ac:dyDescent="0.25">
      <c r="A312" s="2" t="s">
        <v>179</v>
      </c>
      <c r="B312" s="2" t="s">
        <v>267</v>
      </c>
      <c r="C312" s="3">
        <v>0</v>
      </c>
      <c r="D312" s="2" t="s">
        <v>198</v>
      </c>
    </row>
    <row r="313" spans="1:4" x14ac:dyDescent="0.25">
      <c r="A313" s="2" t="s">
        <v>179</v>
      </c>
      <c r="B313" s="2" t="s">
        <v>267</v>
      </c>
      <c r="C313" s="3">
        <v>0</v>
      </c>
      <c r="D313" s="2" t="s">
        <v>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A207-D264-431D-8151-10DF12A7B9FB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193</v>
      </c>
      <c r="B1" s="1" t="s">
        <v>0</v>
      </c>
      <c r="C1" s="1" t="s">
        <v>192</v>
      </c>
    </row>
    <row r="2" spans="1:3" x14ac:dyDescent="0.25">
      <c r="A2" t="s">
        <v>1</v>
      </c>
      <c r="B2" t="s">
        <v>1</v>
      </c>
      <c r="C2" t="s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E7A5-4B31-4A70-9643-EE505D35E38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200</v>
      </c>
      <c r="B1" s="1" t="s">
        <v>192</v>
      </c>
    </row>
    <row r="2" spans="1:2" x14ac:dyDescent="0.25">
      <c r="A2" t="s">
        <v>1</v>
      </c>
      <c r="B2" t="s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9CBE-27BE-45E2-8AA3-6C3FACCBC614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201</v>
      </c>
      <c r="B1" s="1" t="s">
        <v>202</v>
      </c>
      <c r="C1" s="1" t="s">
        <v>1</v>
      </c>
      <c r="D1" s="1" t="s">
        <v>203</v>
      </c>
      <c r="E1" s="1" t="s">
        <v>204</v>
      </c>
      <c r="F1" s="1" t="s">
        <v>1</v>
      </c>
      <c r="G1" s="1" t="s">
        <v>205</v>
      </c>
      <c r="H1" s="1" t="s">
        <v>206</v>
      </c>
      <c r="I1" s="1" t="s">
        <v>1</v>
      </c>
      <c r="J1" s="1" t="s">
        <v>207</v>
      </c>
      <c r="K1" s="1" t="s">
        <v>208</v>
      </c>
    </row>
    <row r="2" spans="1:11" x14ac:dyDescent="0.25">
      <c r="A2" t="s">
        <v>209</v>
      </c>
      <c r="B2" t="s">
        <v>210</v>
      </c>
      <c r="C2" t="s">
        <v>1</v>
      </c>
      <c r="D2" t="s">
        <v>211</v>
      </c>
      <c r="E2" t="s">
        <v>212</v>
      </c>
      <c r="F2" t="s">
        <v>1</v>
      </c>
      <c r="G2" t="s">
        <v>213</v>
      </c>
      <c r="H2" t="s">
        <v>214</v>
      </c>
      <c r="I2" t="s">
        <v>1</v>
      </c>
      <c r="J2" t="s">
        <v>1</v>
      </c>
      <c r="K2" t="s">
        <v>1</v>
      </c>
    </row>
    <row r="3" spans="1:11" x14ac:dyDescent="0.25">
      <c r="A3" t="s">
        <v>215</v>
      </c>
      <c r="B3" t="s">
        <v>216</v>
      </c>
      <c r="C3" t="s">
        <v>1</v>
      </c>
      <c r="D3" t="s">
        <v>217</v>
      </c>
      <c r="E3" t="s">
        <v>1</v>
      </c>
      <c r="F3" t="s">
        <v>1</v>
      </c>
      <c r="G3" t="s">
        <v>268</v>
      </c>
      <c r="H3" t="s">
        <v>269</v>
      </c>
      <c r="I3" t="s">
        <v>1</v>
      </c>
      <c r="J3" t="s">
        <v>1</v>
      </c>
      <c r="K3" t="s">
        <v>1</v>
      </c>
    </row>
    <row r="4" spans="1:11" x14ac:dyDescent="0.25">
      <c r="A4" t="s">
        <v>219</v>
      </c>
      <c r="B4" t="s">
        <v>220</v>
      </c>
      <c r="C4" t="s">
        <v>1</v>
      </c>
      <c r="D4" t="s">
        <v>221</v>
      </c>
      <c r="E4" t="s">
        <v>222</v>
      </c>
      <c r="F4" t="s">
        <v>1</v>
      </c>
      <c r="G4" t="s">
        <v>218</v>
      </c>
      <c r="H4" t="s">
        <v>1</v>
      </c>
      <c r="I4" t="s">
        <v>1</v>
      </c>
      <c r="J4" t="s">
        <v>1</v>
      </c>
      <c r="K4" t="s">
        <v>1</v>
      </c>
    </row>
    <row r="5" spans="1:11" x14ac:dyDescent="0.25">
      <c r="A5" t="s">
        <v>223</v>
      </c>
      <c r="B5" t="s">
        <v>224</v>
      </c>
      <c r="C5" t="s">
        <v>1</v>
      </c>
      <c r="D5" t="s">
        <v>225</v>
      </c>
      <c r="E5" t="s">
        <v>2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25">
      <c r="A6" t="s">
        <v>226</v>
      </c>
      <c r="B6">
        <v>70028</v>
      </c>
      <c r="C6" t="s">
        <v>1</v>
      </c>
      <c r="D6" t="s">
        <v>227</v>
      </c>
      <c r="E6" t="s">
        <v>228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25">
      <c r="A7" t="s">
        <v>229</v>
      </c>
      <c r="B7" t="s">
        <v>230</v>
      </c>
      <c r="C7" t="s">
        <v>1</v>
      </c>
      <c r="D7" t="s">
        <v>231</v>
      </c>
      <c r="E7" t="s">
        <v>232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25">
      <c r="A8" t="s">
        <v>233</v>
      </c>
      <c r="B8" t="s">
        <v>234</v>
      </c>
      <c r="C8" t="s">
        <v>1</v>
      </c>
      <c r="D8" t="s">
        <v>235</v>
      </c>
      <c r="E8" s="9">
        <v>45770.1580058912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236</v>
      </c>
      <c r="B9" t="s">
        <v>237</v>
      </c>
      <c r="C9" t="s">
        <v>1</v>
      </c>
      <c r="D9" t="s">
        <v>0</v>
      </c>
      <c r="E9">
        <v>2057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1" x14ac:dyDescent="0.25">
      <c r="A10" t="s">
        <v>238</v>
      </c>
      <c r="B10" t="s">
        <v>1</v>
      </c>
      <c r="C10" t="s">
        <v>1</v>
      </c>
      <c r="D10" t="s">
        <v>239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SALE REPORT</vt:lpstr>
      <vt:lpstr>GENERAL SALE REPORT DETAIL</vt:lpstr>
      <vt:lpstr>Data</vt:lpstr>
      <vt:lpstr>Detail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2025-04-26T03:36:39Z</dcterms:modified>
</cp:coreProperties>
</file>