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aten\Eigene Dokumente\schule\ZHAW\Semester5\SIM\task3\"/>
    </mc:Choice>
  </mc:AlternateContent>
  <xr:revisionPtr revIDLastSave="0" documentId="8_{98E14F04-5889-49E8-BD48-3FB3FC5B351C}" xr6:coauthVersionLast="45" xr6:coauthVersionMax="45" xr10:uidLastSave="{00000000-0000-0000-0000-000000000000}"/>
  <bookViews>
    <workbookView xWindow="-120" yWindow="-120" windowWidth="29040" windowHeight="15990" xr2:uid="{590EE168-739F-48A3-B18B-D6686C443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M5" i="1"/>
  <c r="L5" i="1"/>
  <c r="K5" i="1"/>
  <c r="M3" i="1"/>
  <c r="L3" i="1"/>
  <c r="K3" i="1"/>
  <c r="K2" i="1"/>
  <c r="M6" i="1"/>
  <c r="L6" i="1"/>
  <c r="K6" i="1"/>
  <c r="L4" i="1"/>
  <c r="M4" i="1"/>
  <c r="K4" i="1"/>
  <c r="M2" i="1"/>
  <c r="L2" i="1"/>
  <c r="M1" i="1"/>
  <c r="L1" i="1"/>
  <c r="K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<sst xmlns="http://schemas.openxmlformats.org/spreadsheetml/2006/main" count="15" uniqueCount="14">
  <si>
    <t>Entryqueue</t>
  </si>
  <si>
    <t>Idlewaitque</t>
  </si>
  <si>
    <t>n</t>
  </si>
  <si>
    <t>RecoveryBusyCount</t>
  </si>
  <si>
    <t>OperFrq</t>
  </si>
  <si>
    <t>BlockFrq</t>
  </si>
  <si>
    <t>Preparation/Recovery</t>
  </si>
  <si>
    <t>AVG EntryQueue</t>
  </si>
  <si>
    <t>CONF EntryQueue</t>
  </si>
  <si>
    <t>AVG IdleQueue</t>
  </si>
  <si>
    <t>CONF IdleQueue</t>
  </si>
  <si>
    <t>AVG BlockFrq</t>
  </si>
  <si>
    <t>CONF BlockFrq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</si>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</sst>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683D-9AD3-4949-877E-5190B6E6CC23}">
  <dimension ref="A1:P61"/>
  <sheetViews>
    <sheetView tabSelected="1" workbookViewId="0">
      <selection activeCell="J3" sqref="J3"/>
    </sheetView>
  </sheetViews>
  <sheetFormatPr defaultRowHeight="15" x14ac:dyDescent="0.25"/>
  <cols>
    <col min="1" max="1" width="3" bestFit="1" customWidth="1"/>
    <col min="2" max="2" width="6.7109375" bestFit="1" customWidth="1"/>
    <col min="3" max="3" width="11.28515625" bestFit="1" customWidth="1"/>
    <col min="4" max="4" width="11.7109375" bestFit="1" customWidth="1"/>
    <col min="5" max="5" width="8.5703125" bestFit="1" customWidth="1"/>
    <col min="6" max="6" width="18.85546875" bestFit="1" customWidth="1"/>
    <col min="7" max="7" width="8.28515625" bestFit="1" customWidth="1"/>
    <col min="10" max="10" width="17.28515625" bestFit="1" customWidth="1"/>
  </cols>
  <sheetData>
    <row r="1" spans="1:16" x14ac:dyDescent="0.25">
      <c r="A1" t="s">
        <v>2</v>
      </c>
      <c r="B1" t="s">
        <v>6</v>
      </c>
      <c r="C1" t="s">
        <v>0</v>
      </c>
      <c r="D1" t="s">
        <v>1</v>
      </c>
      <c r="E1" t="s">
        <v>5</v>
      </c>
      <c r="F1" t="s">
        <v>3</v>
      </c>
      <c r="G1" t="s">
        <v>4</v>
      </c>
      <c r="K1" t="str">
        <f>"3/5"</f>
        <v>3/5</v>
      </c>
      <c r="L1" t="str">
        <f t="shared" ref="L1" si="0">"4/5"</f>
        <v>4/5</v>
      </c>
      <c r="M1" t="str">
        <f t="shared" ref="M1" si="1">"3/4"</f>
        <v>3/4</v>
      </c>
    </row>
    <row r="2" spans="1:16" x14ac:dyDescent="0.25">
      <c r="A2">
        <v>1</v>
      </c>
      <c r="B2" t="str">
        <f>"3/5"</f>
        <v>3/5</v>
      </c>
      <c r="C2">
        <v>279</v>
      </c>
      <c r="D2">
        <v>34</v>
      </c>
      <c r="E2">
        <v>0</v>
      </c>
      <c r="F2">
        <v>0</v>
      </c>
      <c r="G2">
        <v>90</v>
      </c>
      <c r="J2" t="s">
        <v>7</v>
      </c>
      <c r="K2">
        <f>AVERAGE(C2:C21)</f>
        <v>519.75</v>
      </c>
      <c r="L2">
        <f>AVERAGE(C22:C41)</f>
        <v>222.7</v>
      </c>
      <c r="M2">
        <f>AVERAGE(C42:C61)</f>
        <v>642.1</v>
      </c>
      <c r="O2" t="s">
        <v>13</v>
      </c>
      <c r="P2">
        <v>0.95</v>
      </c>
    </row>
    <row r="3" spans="1:16" x14ac:dyDescent="0.25">
      <c r="A3">
        <v>2</v>
      </c>
      <c r="B3" t="str">
        <f t="shared" ref="B3:B22" si="2">"3/5"</f>
        <v>3/5</v>
      </c>
      <c r="C3">
        <v>46</v>
      </c>
      <c r="D3">
        <v>79</v>
      </c>
      <c r="E3">
        <v>3</v>
      </c>
      <c r="F3">
        <v>4</v>
      </c>
      <c r="G3">
        <v>72</v>
      </c>
      <c r="J3" t="s">
        <v>8</v>
      </c>
      <c r="K3">
        <f>_xlfn.CONFIDENCE.NORM(P2,_xlfn.STDEV.P(C2:C21),P3)</f>
        <v>8.6539475695710379</v>
      </c>
      <c r="L3">
        <f>_xlfn.CONFIDENCE.NORM(P2,_xlfn.STDEV.P(C22:C41),P3)</f>
        <v>4.3585363105019965</v>
      </c>
      <c r="M3">
        <f>_xlfn.CONFIDENCE.NORM(P2,_xlfn.STDEV.P(C42:C61),P3)</f>
        <v>9.827620521093074</v>
      </c>
      <c r="O3" t="s">
        <v>2</v>
      </c>
      <c r="P3">
        <v>20</v>
      </c>
    </row>
    <row r="4" spans="1:16" x14ac:dyDescent="0.25">
      <c r="A4">
        <v>3</v>
      </c>
      <c r="B4" t="str">
        <f t="shared" si="2"/>
        <v>3/5</v>
      </c>
      <c r="C4">
        <v>4</v>
      </c>
      <c r="D4">
        <v>218</v>
      </c>
      <c r="E4">
        <v>0</v>
      </c>
      <c r="F4">
        <v>0</v>
      </c>
      <c r="G4">
        <v>39</v>
      </c>
      <c r="J4" t="s">
        <v>9</v>
      </c>
      <c r="K4">
        <f>AVERAGE(D2:D21)</f>
        <v>52</v>
      </c>
      <c r="L4">
        <f>AVERAGE(D22:D41)</f>
        <v>120.2</v>
      </c>
      <c r="M4">
        <f>AVERAGE(D42:D61)</f>
        <v>42.65</v>
      </c>
    </row>
    <row r="5" spans="1:16" x14ac:dyDescent="0.25">
      <c r="A5">
        <v>4</v>
      </c>
      <c r="B5" t="str">
        <f t="shared" si="2"/>
        <v>3/5</v>
      </c>
      <c r="C5">
        <v>337</v>
      </c>
      <c r="D5">
        <v>27</v>
      </c>
      <c r="E5">
        <v>2</v>
      </c>
      <c r="F5">
        <v>5</v>
      </c>
      <c r="G5">
        <v>79</v>
      </c>
      <c r="J5" t="s">
        <v>10</v>
      </c>
      <c r="K5">
        <f>_xlfn.CONFIDENCE.NORM(P2,_xlfn.STDEV.P(D2:D21),P3)</f>
        <v>0.83986125872283401</v>
      </c>
      <c r="L5">
        <f>_xlfn.CONFIDENCE.NORM(P2,_xlfn.STDEV.P(D22:D41),P3)</f>
        <v>1.2836492522212537</v>
      </c>
      <c r="M5">
        <f>_xlfn.CONFIDENCE.NORM(P2,_xlfn.STDEV.P(D42:D61),P3)</f>
        <v>0.82938188887623809</v>
      </c>
    </row>
    <row r="6" spans="1:16" x14ac:dyDescent="0.25">
      <c r="A6">
        <v>5</v>
      </c>
      <c r="B6" t="str">
        <f t="shared" si="2"/>
        <v>3/5</v>
      </c>
      <c r="C6">
        <v>1775</v>
      </c>
      <c r="D6">
        <v>0</v>
      </c>
      <c r="E6">
        <v>0</v>
      </c>
      <c r="F6">
        <v>0</v>
      </c>
      <c r="G6">
        <v>91</v>
      </c>
      <c r="J6" t="s">
        <v>11</v>
      </c>
      <c r="K6">
        <f>AVERAGE(E2:E21)</f>
        <v>0.75</v>
      </c>
      <c r="L6">
        <f>AVERAGE(E22:E41)</f>
        <v>1.35</v>
      </c>
      <c r="M6">
        <f>AVERAGE(E42:E61)</f>
        <v>3.35</v>
      </c>
    </row>
    <row r="7" spans="1:16" x14ac:dyDescent="0.25">
      <c r="A7">
        <v>6</v>
      </c>
      <c r="B7" t="str">
        <f t="shared" si="2"/>
        <v>3/5</v>
      </c>
      <c r="C7">
        <v>1551</v>
      </c>
      <c r="D7">
        <v>0</v>
      </c>
      <c r="E7">
        <v>2</v>
      </c>
      <c r="F7">
        <v>4</v>
      </c>
      <c r="G7">
        <v>83</v>
      </c>
      <c r="J7" t="s">
        <v>12</v>
      </c>
      <c r="K7">
        <f>_xlfn.CONFIDENCE.NORM(P2,_xlfn.STDEV.P(E2:E21),P3)</f>
        <v>1.9767559599048658E-2</v>
      </c>
      <c r="L7">
        <f>_xlfn.CONFIDENCE.NORM(P2,_xlfn.STDEV.P(E22:E41),P3)</f>
        <v>3.6368579742774798E-2</v>
      </c>
      <c r="M7">
        <f>_xlfn.CONFIDENCE.NORM(P2,_xlfn.STDEV.P(E42:E61),P3)</f>
        <v>6.1643505679989309E-2</v>
      </c>
    </row>
    <row r="8" spans="1:16" x14ac:dyDescent="0.25">
      <c r="A8">
        <v>7</v>
      </c>
      <c r="B8" t="str">
        <f t="shared" si="2"/>
        <v>3/5</v>
      </c>
      <c r="C8">
        <v>78</v>
      </c>
      <c r="D8">
        <v>120</v>
      </c>
      <c r="E8">
        <v>0</v>
      </c>
      <c r="F8">
        <v>0</v>
      </c>
      <c r="G8">
        <v>61</v>
      </c>
    </row>
    <row r="9" spans="1:16" x14ac:dyDescent="0.25">
      <c r="A9">
        <v>8</v>
      </c>
      <c r="B9" t="str">
        <f t="shared" si="2"/>
        <v>3/5</v>
      </c>
      <c r="C9">
        <v>77</v>
      </c>
      <c r="D9">
        <v>72</v>
      </c>
      <c r="E9">
        <v>0</v>
      </c>
      <c r="F9">
        <v>1</v>
      </c>
      <c r="G9">
        <v>72</v>
      </c>
    </row>
    <row r="10" spans="1:16" x14ac:dyDescent="0.25">
      <c r="A10">
        <v>9</v>
      </c>
      <c r="B10" t="str">
        <f t="shared" si="2"/>
        <v>3/5</v>
      </c>
      <c r="C10">
        <v>301</v>
      </c>
      <c r="D10">
        <v>1</v>
      </c>
      <c r="E10">
        <v>0</v>
      </c>
      <c r="F10">
        <v>0</v>
      </c>
      <c r="G10">
        <v>95</v>
      </c>
    </row>
    <row r="11" spans="1:16" x14ac:dyDescent="0.25">
      <c r="A11">
        <v>10</v>
      </c>
      <c r="B11" t="str">
        <f t="shared" si="2"/>
        <v>3/5</v>
      </c>
      <c r="C11">
        <v>33</v>
      </c>
      <c r="D11">
        <v>124</v>
      </c>
      <c r="E11">
        <v>0</v>
      </c>
      <c r="F11">
        <v>0</v>
      </c>
      <c r="G11">
        <v>50</v>
      </c>
    </row>
    <row r="12" spans="1:16" x14ac:dyDescent="0.25">
      <c r="A12">
        <v>11</v>
      </c>
      <c r="B12" t="str">
        <f t="shared" si="2"/>
        <v>3/5</v>
      </c>
      <c r="C12">
        <v>206</v>
      </c>
      <c r="D12">
        <v>16</v>
      </c>
      <c r="E12">
        <v>3</v>
      </c>
      <c r="F12">
        <v>7</v>
      </c>
      <c r="G12">
        <v>81</v>
      </c>
    </row>
    <row r="13" spans="1:16" x14ac:dyDescent="0.25">
      <c r="A13">
        <v>12</v>
      </c>
      <c r="B13" t="str">
        <f t="shared" si="2"/>
        <v>3/5</v>
      </c>
      <c r="C13">
        <v>462</v>
      </c>
      <c r="D13">
        <v>0</v>
      </c>
      <c r="E13">
        <v>0</v>
      </c>
      <c r="F13">
        <v>2</v>
      </c>
      <c r="G13">
        <v>86</v>
      </c>
    </row>
    <row r="14" spans="1:16" x14ac:dyDescent="0.25">
      <c r="A14">
        <v>13</v>
      </c>
      <c r="B14" t="str">
        <f t="shared" si="2"/>
        <v>3/5</v>
      </c>
      <c r="C14">
        <v>1417</v>
      </c>
      <c r="D14">
        <v>0</v>
      </c>
      <c r="E14">
        <v>0</v>
      </c>
      <c r="F14">
        <v>0</v>
      </c>
      <c r="G14">
        <v>100</v>
      </c>
    </row>
    <row r="15" spans="1:16" x14ac:dyDescent="0.25">
      <c r="A15">
        <v>14</v>
      </c>
      <c r="B15" t="str">
        <f t="shared" si="2"/>
        <v>3/5</v>
      </c>
      <c r="C15">
        <v>1214</v>
      </c>
      <c r="D15">
        <v>0</v>
      </c>
      <c r="E15">
        <v>0</v>
      </c>
      <c r="F15">
        <v>0</v>
      </c>
      <c r="G15">
        <v>98</v>
      </c>
    </row>
    <row r="16" spans="1:16" x14ac:dyDescent="0.25">
      <c r="A16">
        <v>15</v>
      </c>
      <c r="B16" t="str">
        <f t="shared" si="2"/>
        <v>3/5</v>
      </c>
      <c r="C16">
        <v>1798</v>
      </c>
      <c r="D16">
        <v>0</v>
      </c>
      <c r="E16">
        <v>0</v>
      </c>
      <c r="F16">
        <v>0</v>
      </c>
      <c r="G16">
        <v>88</v>
      </c>
    </row>
    <row r="17" spans="1:7" x14ac:dyDescent="0.25">
      <c r="A17">
        <v>16</v>
      </c>
      <c r="B17" t="str">
        <f t="shared" si="2"/>
        <v>3/5</v>
      </c>
      <c r="C17">
        <v>299</v>
      </c>
      <c r="D17">
        <v>28</v>
      </c>
      <c r="E17">
        <v>0</v>
      </c>
      <c r="F17">
        <v>0</v>
      </c>
      <c r="G17">
        <v>80</v>
      </c>
    </row>
    <row r="18" spans="1:7" x14ac:dyDescent="0.25">
      <c r="A18">
        <v>17</v>
      </c>
      <c r="B18" t="str">
        <f t="shared" si="2"/>
        <v>3/5</v>
      </c>
      <c r="C18">
        <v>38</v>
      </c>
      <c r="D18">
        <v>133</v>
      </c>
      <c r="E18">
        <v>0</v>
      </c>
      <c r="F18">
        <v>0</v>
      </c>
      <c r="G18">
        <v>35</v>
      </c>
    </row>
    <row r="19" spans="1:7" x14ac:dyDescent="0.25">
      <c r="A19">
        <v>18</v>
      </c>
      <c r="B19" t="str">
        <f t="shared" si="2"/>
        <v>3/5</v>
      </c>
      <c r="C19">
        <v>101</v>
      </c>
      <c r="D19">
        <v>65</v>
      </c>
      <c r="E19">
        <v>5</v>
      </c>
      <c r="F19">
        <v>6</v>
      </c>
      <c r="G19">
        <v>77</v>
      </c>
    </row>
    <row r="20" spans="1:7" x14ac:dyDescent="0.25">
      <c r="A20">
        <v>19</v>
      </c>
      <c r="B20" t="str">
        <f t="shared" si="2"/>
        <v>3/5</v>
      </c>
      <c r="C20">
        <v>300</v>
      </c>
      <c r="D20">
        <v>13</v>
      </c>
      <c r="E20">
        <v>0</v>
      </c>
      <c r="F20">
        <v>0</v>
      </c>
      <c r="G20">
        <v>82</v>
      </c>
    </row>
    <row r="21" spans="1:7" x14ac:dyDescent="0.25">
      <c r="A21">
        <v>20</v>
      </c>
      <c r="B21" t="str">
        <f t="shared" si="2"/>
        <v>3/5</v>
      </c>
      <c r="C21">
        <v>79</v>
      </c>
      <c r="D21">
        <v>110</v>
      </c>
      <c r="E21">
        <v>0</v>
      </c>
      <c r="F21">
        <v>0</v>
      </c>
      <c r="G21">
        <v>73</v>
      </c>
    </row>
    <row r="22" spans="1:7" x14ac:dyDescent="0.25">
      <c r="A22">
        <v>1</v>
      </c>
      <c r="B22" t="str">
        <f>"4/5"</f>
        <v>4/5</v>
      </c>
      <c r="C22">
        <v>110</v>
      </c>
      <c r="D22">
        <v>87</v>
      </c>
      <c r="E22">
        <v>0</v>
      </c>
      <c r="F22">
        <v>0</v>
      </c>
      <c r="G22">
        <v>85</v>
      </c>
    </row>
    <row r="23" spans="1:7" x14ac:dyDescent="0.25">
      <c r="A23">
        <v>2</v>
      </c>
      <c r="B23" t="str">
        <f t="shared" ref="B23:B42" si="3">"4/5"</f>
        <v>4/5</v>
      </c>
      <c r="C23">
        <v>4</v>
      </c>
      <c r="D23">
        <v>173</v>
      </c>
      <c r="E23">
        <v>0</v>
      </c>
      <c r="F23">
        <v>8</v>
      </c>
      <c r="G23">
        <v>70</v>
      </c>
    </row>
    <row r="24" spans="1:7" x14ac:dyDescent="0.25">
      <c r="A24">
        <v>3</v>
      </c>
      <c r="B24" t="str">
        <f t="shared" si="3"/>
        <v>4/5</v>
      </c>
      <c r="C24">
        <v>1</v>
      </c>
      <c r="D24">
        <v>318</v>
      </c>
      <c r="E24">
        <v>0</v>
      </c>
      <c r="F24">
        <v>0</v>
      </c>
      <c r="G24">
        <v>39</v>
      </c>
    </row>
    <row r="25" spans="1:7" x14ac:dyDescent="0.25">
      <c r="A25">
        <v>4</v>
      </c>
      <c r="B25" t="str">
        <f t="shared" si="3"/>
        <v>4/5</v>
      </c>
      <c r="C25">
        <v>198</v>
      </c>
      <c r="D25">
        <v>65</v>
      </c>
      <c r="E25">
        <v>4</v>
      </c>
      <c r="F25">
        <v>6</v>
      </c>
      <c r="G25">
        <v>84</v>
      </c>
    </row>
    <row r="26" spans="1:7" x14ac:dyDescent="0.25">
      <c r="A26">
        <v>5</v>
      </c>
      <c r="B26" t="str">
        <f t="shared" si="3"/>
        <v>4/5</v>
      </c>
      <c r="C26">
        <v>943</v>
      </c>
      <c r="D26">
        <v>0</v>
      </c>
      <c r="E26">
        <v>0</v>
      </c>
      <c r="F26">
        <v>1</v>
      </c>
      <c r="G26">
        <v>96</v>
      </c>
    </row>
    <row r="27" spans="1:7" x14ac:dyDescent="0.25">
      <c r="A27">
        <v>6</v>
      </c>
      <c r="B27" t="str">
        <f t="shared" si="3"/>
        <v>4/5</v>
      </c>
      <c r="C27">
        <v>317</v>
      </c>
      <c r="D27">
        <v>44</v>
      </c>
      <c r="E27">
        <v>6</v>
      </c>
      <c r="F27">
        <v>7</v>
      </c>
      <c r="G27">
        <v>86</v>
      </c>
    </row>
    <row r="28" spans="1:7" x14ac:dyDescent="0.25">
      <c r="A28">
        <v>7</v>
      </c>
      <c r="B28" t="str">
        <f t="shared" si="3"/>
        <v>4/5</v>
      </c>
      <c r="C28">
        <v>41</v>
      </c>
      <c r="D28">
        <v>209</v>
      </c>
      <c r="E28">
        <v>0</v>
      </c>
      <c r="F28">
        <v>0</v>
      </c>
      <c r="G28">
        <v>61</v>
      </c>
    </row>
    <row r="29" spans="1:7" x14ac:dyDescent="0.25">
      <c r="A29">
        <v>8</v>
      </c>
      <c r="B29" t="str">
        <f t="shared" si="3"/>
        <v>4/5</v>
      </c>
      <c r="C29">
        <v>24</v>
      </c>
      <c r="D29">
        <v>169</v>
      </c>
      <c r="E29">
        <v>0</v>
      </c>
      <c r="F29">
        <v>1</v>
      </c>
      <c r="G29">
        <v>72</v>
      </c>
    </row>
    <row r="30" spans="1:7" x14ac:dyDescent="0.25">
      <c r="A30">
        <v>9</v>
      </c>
      <c r="B30" t="str">
        <f t="shared" si="3"/>
        <v>4/5</v>
      </c>
      <c r="C30">
        <v>168</v>
      </c>
      <c r="D30">
        <v>29</v>
      </c>
      <c r="E30">
        <v>0</v>
      </c>
      <c r="F30">
        <v>0</v>
      </c>
      <c r="G30">
        <v>97</v>
      </c>
    </row>
    <row r="31" spans="1:7" x14ac:dyDescent="0.25">
      <c r="A31">
        <v>10</v>
      </c>
      <c r="B31" t="str">
        <f t="shared" si="3"/>
        <v>4/5</v>
      </c>
      <c r="C31">
        <v>6</v>
      </c>
      <c r="D31">
        <v>234</v>
      </c>
      <c r="E31">
        <v>0</v>
      </c>
      <c r="F31">
        <v>0</v>
      </c>
      <c r="G31">
        <v>48</v>
      </c>
    </row>
    <row r="32" spans="1:7" x14ac:dyDescent="0.25">
      <c r="A32">
        <v>11</v>
      </c>
      <c r="B32" t="str">
        <f t="shared" si="3"/>
        <v>4/5</v>
      </c>
      <c r="C32">
        <v>159</v>
      </c>
      <c r="D32">
        <v>58</v>
      </c>
      <c r="E32">
        <v>10</v>
      </c>
      <c r="F32">
        <v>15</v>
      </c>
      <c r="G32">
        <v>82</v>
      </c>
    </row>
    <row r="33" spans="1:7" x14ac:dyDescent="0.25">
      <c r="A33">
        <v>12</v>
      </c>
      <c r="B33" t="str">
        <f t="shared" si="3"/>
        <v>4/5</v>
      </c>
      <c r="C33">
        <v>229</v>
      </c>
      <c r="D33">
        <v>64</v>
      </c>
      <c r="E33">
        <v>0</v>
      </c>
      <c r="F33">
        <v>1</v>
      </c>
      <c r="G33">
        <v>85</v>
      </c>
    </row>
    <row r="34" spans="1:7" x14ac:dyDescent="0.25">
      <c r="A34">
        <v>13</v>
      </c>
      <c r="B34" t="str">
        <f t="shared" si="3"/>
        <v>4/5</v>
      </c>
      <c r="C34">
        <v>1098</v>
      </c>
      <c r="D34">
        <v>0</v>
      </c>
      <c r="E34">
        <v>0</v>
      </c>
      <c r="F34">
        <v>0</v>
      </c>
      <c r="G34">
        <v>100</v>
      </c>
    </row>
    <row r="35" spans="1:7" x14ac:dyDescent="0.25">
      <c r="A35">
        <v>14</v>
      </c>
      <c r="B35" t="str">
        <f t="shared" si="3"/>
        <v>4/5</v>
      </c>
      <c r="C35">
        <v>331</v>
      </c>
      <c r="D35">
        <v>36</v>
      </c>
      <c r="E35">
        <v>3</v>
      </c>
      <c r="F35">
        <v>4</v>
      </c>
      <c r="G35">
        <v>93</v>
      </c>
    </row>
    <row r="36" spans="1:7" x14ac:dyDescent="0.25">
      <c r="A36">
        <v>15</v>
      </c>
      <c r="B36" t="str">
        <f t="shared" si="3"/>
        <v>4/5</v>
      </c>
      <c r="C36">
        <v>673</v>
      </c>
      <c r="D36">
        <v>0</v>
      </c>
      <c r="E36">
        <v>3</v>
      </c>
      <c r="F36">
        <v>4</v>
      </c>
      <c r="G36">
        <v>93</v>
      </c>
    </row>
    <row r="37" spans="1:7" x14ac:dyDescent="0.25">
      <c r="A37">
        <v>16</v>
      </c>
      <c r="B37" t="str">
        <f t="shared" si="3"/>
        <v>4/5</v>
      </c>
      <c r="C37">
        <v>63</v>
      </c>
      <c r="D37">
        <v>155</v>
      </c>
      <c r="E37">
        <v>0</v>
      </c>
      <c r="F37">
        <v>0</v>
      </c>
      <c r="G37">
        <v>75</v>
      </c>
    </row>
    <row r="38" spans="1:7" x14ac:dyDescent="0.25">
      <c r="A38">
        <v>17</v>
      </c>
      <c r="B38" t="str">
        <f t="shared" si="3"/>
        <v>4/5</v>
      </c>
      <c r="C38">
        <v>11</v>
      </c>
      <c r="D38">
        <v>218</v>
      </c>
      <c r="E38">
        <v>0</v>
      </c>
      <c r="F38">
        <v>0</v>
      </c>
      <c r="G38">
        <v>38</v>
      </c>
    </row>
    <row r="39" spans="1:7" x14ac:dyDescent="0.25">
      <c r="A39">
        <v>18</v>
      </c>
      <c r="B39" t="str">
        <f t="shared" si="3"/>
        <v>4/5</v>
      </c>
      <c r="C39">
        <v>2</v>
      </c>
      <c r="D39">
        <v>218</v>
      </c>
      <c r="E39">
        <v>1</v>
      </c>
      <c r="F39">
        <v>5</v>
      </c>
      <c r="G39">
        <v>68</v>
      </c>
    </row>
    <row r="40" spans="1:7" x14ac:dyDescent="0.25">
      <c r="A40">
        <v>19</v>
      </c>
      <c r="B40" t="str">
        <f t="shared" si="3"/>
        <v>4/5</v>
      </c>
      <c r="C40">
        <v>38</v>
      </c>
      <c r="D40">
        <v>127</v>
      </c>
      <c r="E40">
        <v>0</v>
      </c>
      <c r="F40">
        <v>0</v>
      </c>
      <c r="G40">
        <v>76</v>
      </c>
    </row>
    <row r="41" spans="1:7" x14ac:dyDescent="0.25">
      <c r="A41">
        <v>20</v>
      </c>
      <c r="B41" t="str">
        <f t="shared" si="3"/>
        <v>4/5</v>
      </c>
      <c r="C41">
        <v>38</v>
      </c>
      <c r="D41">
        <v>200</v>
      </c>
      <c r="E41">
        <v>0</v>
      </c>
      <c r="F41">
        <v>0</v>
      </c>
      <c r="G41">
        <v>71</v>
      </c>
    </row>
    <row r="42" spans="1:7" x14ac:dyDescent="0.25">
      <c r="A42">
        <v>1</v>
      </c>
      <c r="B42" t="str">
        <f>"3/4"</f>
        <v>3/4</v>
      </c>
      <c r="C42">
        <v>296</v>
      </c>
      <c r="D42">
        <v>31</v>
      </c>
      <c r="E42">
        <v>0</v>
      </c>
      <c r="F42">
        <v>1</v>
      </c>
      <c r="G42">
        <v>91</v>
      </c>
    </row>
    <row r="43" spans="1:7" x14ac:dyDescent="0.25">
      <c r="A43">
        <v>2</v>
      </c>
      <c r="B43" t="str">
        <f t="shared" ref="B43:B61" si="4">"3/4"</f>
        <v>3/4</v>
      </c>
      <c r="C43">
        <v>49</v>
      </c>
      <c r="D43">
        <v>69</v>
      </c>
      <c r="E43">
        <v>9</v>
      </c>
      <c r="F43">
        <v>17</v>
      </c>
      <c r="G43">
        <v>71</v>
      </c>
    </row>
    <row r="44" spans="1:7" x14ac:dyDescent="0.25">
      <c r="A44">
        <v>3</v>
      </c>
      <c r="B44" t="str">
        <f t="shared" si="4"/>
        <v>3/4</v>
      </c>
      <c r="C44">
        <v>4</v>
      </c>
      <c r="D44">
        <v>219</v>
      </c>
      <c r="E44">
        <v>0</v>
      </c>
      <c r="F44">
        <v>0</v>
      </c>
      <c r="G44">
        <v>39</v>
      </c>
    </row>
    <row r="45" spans="1:7" x14ac:dyDescent="0.25">
      <c r="A45">
        <v>4</v>
      </c>
      <c r="B45" t="str">
        <f t="shared" si="4"/>
        <v>3/4</v>
      </c>
      <c r="C45">
        <v>396</v>
      </c>
      <c r="D45">
        <v>6</v>
      </c>
      <c r="E45">
        <v>10</v>
      </c>
      <c r="F45">
        <v>13</v>
      </c>
      <c r="G45">
        <v>77</v>
      </c>
    </row>
    <row r="46" spans="1:7" x14ac:dyDescent="0.25">
      <c r="A46">
        <v>5</v>
      </c>
      <c r="B46" t="str">
        <f t="shared" si="4"/>
        <v>3/4</v>
      </c>
      <c r="C46">
        <v>1848</v>
      </c>
      <c r="D46">
        <v>0</v>
      </c>
      <c r="E46">
        <v>1</v>
      </c>
      <c r="F46">
        <v>3</v>
      </c>
      <c r="G46">
        <v>90</v>
      </c>
    </row>
    <row r="47" spans="1:7" x14ac:dyDescent="0.25">
      <c r="A47">
        <v>6</v>
      </c>
      <c r="B47" t="str">
        <f t="shared" si="4"/>
        <v>3/4</v>
      </c>
      <c r="C47">
        <v>1756</v>
      </c>
      <c r="D47">
        <v>0</v>
      </c>
      <c r="E47">
        <v>6</v>
      </c>
      <c r="F47">
        <v>10</v>
      </c>
      <c r="G47">
        <v>84</v>
      </c>
    </row>
    <row r="48" spans="1:7" x14ac:dyDescent="0.25">
      <c r="A48">
        <v>7</v>
      </c>
      <c r="B48" t="str">
        <f t="shared" si="4"/>
        <v>3/4</v>
      </c>
      <c r="C48">
        <v>106</v>
      </c>
      <c r="D48">
        <v>78</v>
      </c>
      <c r="E48">
        <v>3</v>
      </c>
      <c r="F48">
        <v>8</v>
      </c>
      <c r="G48">
        <v>65</v>
      </c>
    </row>
    <row r="49" spans="1:7" x14ac:dyDescent="0.25">
      <c r="A49">
        <v>8</v>
      </c>
      <c r="B49" t="str">
        <f t="shared" si="4"/>
        <v>3/4</v>
      </c>
      <c r="C49">
        <v>81</v>
      </c>
      <c r="D49">
        <v>54</v>
      </c>
      <c r="E49">
        <v>7</v>
      </c>
      <c r="F49">
        <v>10</v>
      </c>
      <c r="G49">
        <v>72</v>
      </c>
    </row>
    <row r="50" spans="1:7" x14ac:dyDescent="0.25">
      <c r="A50">
        <v>9</v>
      </c>
      <c r="B50" t="str">
        <f t="shared" si="4"/>
        <v>3/4</v>
      </c>
      <c r="C50">
        <v>372</v>
      </c>
      <c r="D50">
        <v>0</v>
      </c>
      <c r="E50">
        <v>0</v>
      </c>
      <c r="F50">
        <v>0</v>
      </c>
      <c r="G50">
        <v>92</v>
      </c>
    </row>
    <row r="51" spans="1:7" x14ac:dyDescent="0.25">
      <c r="A51">
        <v>10</v>
      </c>
      <c r="B51" t="str">
        <f t="shared" si="4"/>
        <v>3/4</v>
      </c>
      <c r="C51">
        <v>33</v>
      </c>
      <c r="D51">
        <v>124</v>
      </c>
      <c r="E51">
        <v>0</v>
      </c>
      <c r="F51">
        <v>4</v>
      </c>
      <c r="G51">
        <v>50</v>
      </c>
    </row>
    <row r="52" spans="1:7" x14ac:dyDescent="0.25">
      <c r="A52">
        <v>11</v>
      </c>
      <c r="B52" t="str">
        <f t="shared" si="4"/>
        <v>3/4</v>
      </c>
      <c r="C52">
        <v>420</v>
      </c>
      <c r="D52">
        <v>0</v>
      </c>
      <c r="E52">
        <v>14</v>
      </c>
      <c r="F52">
        <v>26</v>
      </c>
      <c r="G52">
        <v>79</v>
      </c>
    </row>
    <row r="53" spans="1:7" x14ac:dyDescent="0.25">
      <c r="A53">
        <v>12</v>
      </c>
      <c r="B53" t="str">
        <f t="shared" si="4"/>
        <v>3/4</v>
      </c>
      <c r="C53">
        <v>576</v>
      </c>
      <c r="D53">
        <v>0</v>
      </c>
      <c r="E53">
        <v>1</v>
      </c>
      <c r="F53">
        <v>4</v>
      </c>
      <c r="G53">
        <v>90</v>
      </c>
    </row>
    <row r="54" spans="1:7" x14ac:dyDescent="0.25">
      <c r="A54">
        <v>13</v>
      </c>
      <c r="B54" t="str">
        <f t="shared" si="4"/>
        <v>3/4</v>
      </c>
      <c r="C54">
        <v>1666</v>
      </c>
      <c r="D54">
        <v>0</v>
      </c>
      <c r="E54">
        <v>0</v>
      </c>
      <c r="F54">
        <v>0</v>
      </c>
      <c r="G54">
        <v>100</v>
      </c>
    </row>
    <row r="55" spans="1:7" x14ac:dyDescent="0.25">
      <c r="A55">
        <v>14</v>
      </c>
      <c r="B55" t="str">
        <f t="shared" si="4"/>
        <v>3/4</v>
      </c>
      <c r="C55">
        <v>1543</v>
      </c>
      <c r="D55">
        <v>0</v>
      </c>
      <c r="E55">
        <v>0</v>
      </c>
      <c r="F55">
        <v>2</v>
      </c>
      <c r="G55">
        <v>98</v>
      </c>
    </row>
    <row r="56" spans="1:7" x14ac:dyDescent="0.25">
      <c r="A56">
        <v>15</v>
      </c>
      <c r="B56" t="str">
        <f t="shared" si="4"/>
        <v>3/4</v>
      </c>
      <c r="C56">
        <v>2161</v>
      </c>
      <c r="D56">
        <v>0</v>
      </c>
      <c r="E56">
        <v>0</v>
      </c>
      <c r="F56">
        <v>1</v>
      </c>
      <c r="G56">
        <v>86</v>
      </c>
    </row>
    <row r="57" spans="1:7" x14ac:dyDescent="0.25">
      <c r="A57">
        <v>16</v>
      </c>
      <c r="B57" t="str">
        <f t="shared" si="4"/>
        <v>3/4</v>
      </c>
      <c r="C57">
        <v>769</v>
      </c>
      <c r="D57">
        <v>0</v>
      </c>
      <c r="E57">
        <v>4</v>
      </c>
      <c r="F57">
        <v>8</v>
      </c>
      <c r="G57">
        <v>78</v>
      </c>
    </row>
    <row r="58" spans="1:7" x14ac:dyDescent="0.25">
      <c r="A58">
        <v>17</v>
      </c>
      <c r="B58" t="str">
        <f t="shared" si="4"/>
        <v>3/4</v>
      </c>
      <c r="C58">
        <v>44</v>
      </c>
      <c r="D58">
        <v>123</v>
      </c>
      <c r="E58">
        <v>0</v>
      </c>
      <c r="F58">
        <v>0</v>
      </c>
      <c r="G58">
        <v>42</v>
      </c>
    </row>
    <row r="59" spans="1:7" x14ac:dyDescent="0.25">
      <c r="A59">
        <v>18</v>
      </c>
      <c r="B59" t="str">
        <f t="shared" si="4"/>
        <v>3/4</v>
      </c>
      <c r="C59">
        <v>193</v>
      </c>
      <c r="D59">
        <v>35</v>
      </c>
      <c r="E59">
        <v>11</v>
      </c>
      <c r="F59">
        <v>22</v>
      </c>
      <c r="G59">
        <v>78</v>
      </c>
    </row>
    <row r="60" spans="1:7" x14ac:dyDescent="0.25">
      <c r="A60">
        <v>19</v>
      </c>
      <c r="B60" t="str">
        <f t="shared" si="4"/>
        <v>3/4</v>
      </c>
      <c r="C60">
        <v>442</v>
      </c>
      <c r="D60">
        <v>5</v>
      </c>
      <c r="E60">
        <v>0</v>
      </c>
      <c r="F60">
        <v>5</v>
      </c>
      <c r="G60">
        <v>81</v>
      </c>
    </row>
    <row r="61" spans="1:7" x14ac:dyDescent="0.25">
      <c r="A61">
        <v>20</v>
      </c>
      <c r="B61" t="str">
        <f t="shared" si="4"/>
        <v>3/4</v>
      </c>
      <c r="C61">
        <v>87</v>
      </c>
      <c r="D61">
        <v>109</v>
      </c>
      <c r="E61">
        <v>1</v>
      </c>
      <c r="F61">
        <v>5</v>
      </c>
      <c r="G61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2019-11-20T14:31:16Z</dcterms:created>
  <dcterms:modified xsi:type="dcterms:W3CDTF">2019-11-20T14:51:15Z</dcterms:modified>
</cp:coreProperties>
</file>