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L:\06 Calidad\Registros\Inventario\"/>
    </mc:Choice>
  </mc:AlternateContent>
  <bookViews>
    <workbookView xWindow="-120" yWindow="-120" windowWidth="20730" windowHeight="11160"/>
  </bookViews>
  <sheets>
    <sheet name="ACTIVO" sheetId="10" r:id="rId1"/>
    <sheet name="Equipo Auxiliar" sheetId="9" r:id="rId2"/>
    <sheet name="BAJAS" sheetId="8" r:id="rId3"/>
    <sheet name="ACCESORIO" sheetId="11" r:id="rId4"/>
  </sheets>
  <definedNames>
    <definedName name="_xlnm._FilterDatabase" localSheetId="0" hidden="1">ACTIVO!$A$1:$AU$181</definedName>
    <definedName name="_xlnm.Print_Area" localSheetId="2">BAJAS!$A$1:$P$21</definedName>
    <definedName name="_xlnm.Print_Area" localSheetId="1">'Equipo Auxiliar'!$A$1:$P$76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0" i="9" l="1"/>
  <c r="I70" i="9"/>
  <c r="K69" i="9" l="1"/>
  <c r="K66" i="9" l="1"/>
  <c r="K65" i="9" l="1"/>
  <c r="I179" i="10" l="1"/>
  <c r="I174" i="10"/>
  <c r="I175" i="10"/>
  <c r="I173" i="10"/>
  <c r="I166" i="10"/>
  <c r="I167" i="10"/>
  <c r="I168" i="10"/>
  <c r="I169" i="10"/>
  <c r="I170" i="10"/>
  <c r="I162" i="10"/>
  <c r="I163" i="10"/>
  <c r="I164" i="10"/>
  <c r="I165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17" i="10"/>
  <c r="I18" i="10"/>
  <c r="I19" i="10"/>
  <c r="I20" i="10"/>
  <c r="I21" i="10"/>
  <c r="I22" i="10"/>
  <c r="I11" i="10"/>
  <c r="I12" i="10"/>
  <c r="I13" i="10"/>
  <c r="I14" i="10"/>
  <c r="I15" i="10"/>
  <c r="I16" i="10"/>
  <c r="I6" i="10"/>
  <c r="I7" i="10"/>
  <c r="I8" i="10"/>
  <c r="I9" i="10"/>
  <c r="I10" i="10"/>
  <c r="I3" i="10"/>
  <c r="I4" i="10"/>
  <c r="I5" i="10"/>
  <c r="I2" i="10"/>
  <c r="K21" i="8" l="1"/>
  <c r="K13" i="11" l="1"/>
  <c r="K12" i="11"/>
  <c r="K11" i="11"/>
  <c r="I135" i="10" l="1"/>
  <c r="I137" i="10" l="1"/>
  <c r="I178" i="10" l="1"/>
  <c r="K20" i="8" l="1"/>
  <c r="I136" i="10"/>
  <c r="I132" i="10"/>
  <c r="I133" i="10"/>
  <c r="I134" i="10"/>
  <c r="I177" i="10" l="1"/>
  <c r="I77" i="10" l="1"/>
  <c r="I78" i="10"/>
  <c r="I79" i="10"/>
  <c r="K19" i="8" l="1"/>
  <c r="K176" i="10" l="1"/>
  <c r="I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I161" i="10"/>
  <c r="K160" i="10"/>
  <c r="I160" i="10"/>
  <c r="K159" i="10"/>
  <c r="I159" i="10"/>
  <c r="K158" i="10"/>
  <c r="I158" i="10"/>
  <c r="K157" i="10"/>
  <c r="I157" i="10"/>
  <c r="K156" i="10"/>
  <c r="I156" i="10"/>
  <c r="K155" i="10"/>
  <c r="I155" i="10"/>
  <c r="K154" i="10"/>
  <c r="I154" i="10"/>
  <c r="K153" i="10"/>
  <c r="I153" i="10"/>
  <c r="K152" i="10"/>
  <c r="I152" i="10"/>
  <c r="K151" i="10"/>
  <c r="I151" i="10"/>
  <c r="K150" i="10"/>
  <c r="I150" i="10"/>
  <c r="K149" i="10"/>
  <c r="I149" i="10"/>
  <c r="K148" i="10"/>
  <c r="I148" i="10"/>
  <c r="K147" i="10"/>
  <c r="I147" i="10"/>
  <c r="K146" i="10"/>
  <c r="I146" i="10"/>
  <c r="K145" i="10"/>
  <c r="I145" i="10"/>
  <c r="K138" i="10"/>
  <c r="I138" i="10"/>
  <c r="I131" i="10"/>
  <c r="I130" i="10"/>
  <c r="K129" i="10"/>
  <c r="I129" i="10"/>
  <c r="K128" i="10"/>
  <c r="I128" i="10"/>
  <c r="K127" i="10"/>
  <c r="I127" i="10"/>
  <c r="K126" i="10"/>
  <c r="I126" i="10"/>
  <c r="K125" i="10"/>
  <c r="I125" i="10"/>
  <c r="K124" i="10"/>
  <c r="I124" i="10"/>
  <c r="K123" i="10"/>
  <c r="I123" i="10"/>
  <c r="K122" i="10"/>
  <c r="I122" i="10"/>
  <c r="K121" i="10"/>
  <c r="I121" i="10"/>
  <c r="K120" i="10"/>
  <c r="I120" i="10"/>
  <c r="K119" i="10"/>
  <c r="I119" i="10"/>
  <c r="K118" i="10"/>
  <c r="I118" i="10"/>
  <c r="K117" i="10"/>
  <c r="I117" i="10"/>
  <c r="K116" i="10"/>
  <c r="I116" i="10"/>
  <c r="K115" i="10"/>
  <c r="I115" i="10"/>
  <c r="K114" i="10"/>
  <c r="I114" i="10"/>
  <c r="K113" i="10"/>
  <c r="I113" i="10"/>
  <c r="K112" i="10"/>
  <c r="I112" i="10"/>
  <c r="K111" i="10"/>
  <c r="I111" i="10"/>
  <c r="K110" i="10"/>
  <c r="I110" i="10"/>
  <c r="K109" i="10"/>
  <c r="I109" i="10"/>
  <c r="K108" i="10"/>
  <c r="I108" i="10"/>
  <c r="K107" i="10"/>
  <c r="I107" i="10"/>
  <c r="K106" i="10"/>
  <c r="I106" i="10"/>
  <c r="K105" i="10"/>
  <c r="I105" i="10"/>
  <c r="K104" i="10"/>
  <c r="I104" i="10"/>
  <c r="K103" i="10"/>
  <c r="I103" i="10"/>
  <c r="K102" i="10"/>
  <c r="I102" i="10"/>
  <c r="K101" i="10"/>
  <c r="I101" i="10"/>
  <c r="K100" i="10"/>
  <c r="I100" i="10"/>
  <c r="K99" i="10"/>
  <c r="I99" i="10"/>
  <c r="K98" i="10"/>
  <c r="I98" i="10"/>
  <c r="K97" i="10"/>
  <c r="I97" i="10"/>
  <c r="K96" i="10"/>
  <c r="I96" i="10"/>
  <c r="K95" i="10"/>
  <c r="I95" i="10"/>
  <c r="K94" i="10"/>
  <c r="I94" i="10"/>
  <c r="K93" i="10"/>
  <c r="I93" i="10"/>
  <c r="K92" i="10"/>
  <c r="I92" i="10"/>
  <c r="K91" i="10"/>
  <c r="I91" i="10"/>
  <c r="K90" i="10"/>
  <c r="I90" i="10"/>
  <c r="K89" i="10"/>
  <c r="I89" i="10"/>
  <c r="K88" i="10"/>
  <c r="I88" i="10"/>
  <c r="K87" i="10"/>
  <c r="I87" i="10"/>
  <c r="K86" i="10"/>
  <c r="I86" i="10"/>
  <c r="K85" i="10"/>
  <c r="I85" i="10"/>
  <c r="K84" i="10"/>
  <c r="I84" i="10"/>
  <c r="K83" i="10"/>
  <c r="I83" i="10"/>
  <c r="K82" i="10"/>
  <c r="I82" i="10"/>
  <c r="K81" i="10"/>
  <c r="I81" i="10"/>
  <c r="K80" i="10"/>
  <c r="I80" i="10"/>
  <c r="K79" i="10"/>
  <c r="K78" i="10"/>
  <c r="K77" i="10"/>
  <c r="K76" i="10"/>
  <c r="I76" i="10"/>
  <c r="K75" i="10"/>
  <c r="I75" i="10"/>
  <c r="K74" i="10"/>
  <c r="I74" i="10"/>
  <c r="K73" i="10"/>
  <c r="I73" i="10"/>
  <c r="K72" i="10"/>
  <c r="I72" i="10"/>
  <c r="K71" i="10"/>
  <c r="I71" i="10"/>
  <c r="K70" i="10"/>
  <c r="I70" i="10"/>
  <c r="K69" i="10"/>
  <c r="I69" i="10"/>
  <c r="K68" i="10"/>
  <c r="I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1" i="10"/>
  <c r="K20" i="10"/>
  <c r="K19" i="10"/>
  <c r="K27" i="9"/>
  <c r="K26" i="9"/>
  <c r="K25" i="9"/>
  <c r="K24" i="9"/>
  <c r="K23" i="9"/>
  <c r="K22" i="9"/>
  <c r="K21" i="9"/>
  <c r="K20" i="9"/>
  <c r="K19" i="9"/>
  <c r="K18" i="8"/>
  <c r="K3" i="8"/>
  <c r="K2" i="8"/>
</calcChain>
</file>

<file path=xl/comments1.xml><?xml version="1.0" encoding="utf-8"?>
<comments xmlns="http://schemas.openxmlformats.org/spreadsheetml/2006/main">
  <authors>
    <author>KALIBRIX</author>
    <author>TRESCAL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Activo, Inactivo, Extraviado, Dañado, En reparación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Número consecutivo por área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Descripción del equipo o instrumento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Número de piezas que componen al equipo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Alcance del sistema o instrumento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 acuerdo al instrumento y al SI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Dato del sistema o equipo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Fecha de calibración emitido en certificado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Formula dependiente de H e I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Dee acuerdo a analisis de deriva del sistema o equipo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Dee acuerdo a analisis de deriva del sistema o equipo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Del sistema o equipo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Del sistema o equipo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Del sistema o equipo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Del laboratorio encargado de la calibración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Del certificado recibido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Información relacionada al sistema o equipo</t>
        </r>
      </text>
    </comment>
    <comment ref="I6" authorId="1" shapeId="0">
      <text>
        <r>
          <rPr>
            <b/>
            <sz val="9"/>
            <color indexed="81"/>
            <rFont val="Tahoma"/>
            <family val="2"/>
          </rPr>
          <t>TRESCAL:</t>
        </r>
        <r>
          <rPr>
            <sz val="9"/>
            <color indexed="81"/>
            <rFont val="Tahoma"/>
            <family val="2"/>
          </rPr>
          <t xml:space="preserve">
En calibracion</t>
        </r>
      </text>
    </comment>
    <comment ref="I17" authorId="1" shapeId="0">
      <text>
        <r>
          <rPr>
            <b/>
            <sz val="9"/>
            <color indexed="81"/>
            <rFont val="Tahoma"/>
            <family val="2"/>
          </rPr>
          <t>TRESCAL:</t>
        </r>
        <r>
          <rPr>
            <sz val="9"/>
            <color indexed="81"/>
            <rFont val="Tahoma"/>
            <family val="2"/>
          </rPr>
          <t xml:space="preserve">
Bloque de 200 mm proxima calibracion para enero de 2020.</t>
        </r>
      </text>
    </comment>
  </commentList>
</comments>
</file>

<file path=xl/comments2.xml><?xml version="1.0" encoding="utf-8"?>
<comments xmlns="http://schemas.openxmlformats.org/spreadsheetml/2006/main">
  <authors>
    <author>KALIBRIX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Activo, Inactivo, Extraviado, Dañado, En reparación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Número consecutivo por área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Descripción del equipo o instrumento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Número de piezas que componen al equipo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Alcance del sistema o instrumento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 acuerdo al instrumento y al SI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Dato del sistema o equipo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Fecha de calibración emitido en certificado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Formula dependiente de H e I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Dee acuerdo a analisis de deriva del sistema o equipo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Dee acuerdo a analisis de deriva del sistema o equipo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Del sistema o equipo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Del sistema o equipo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Del sistema o equipo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Del laboratorio encargado de la calibración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Del certificado recibido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Información relacionada al sistema o equipo</t>
        </r>
      </text>
    </comment>
  </commentList>
</comments>
</file>

<file path=xl/comments3.xml><?xml version="1.0" encoding="utf-8"?>
<comments xmlns="http://schemas.openxmlformats.org/spreadsheetml/2006/main">
  <authors>
    <author>KALIBRIX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Activo, Inactivo, Extraviado, Dañado, En reparación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Número consecutivo por área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Descripción del equipo o instrumento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Número de piezas que componen al equipo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Alcance del sistema o instrumento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 acuerdo al instrumento y al SI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Dato del sistema o equipo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Fecha de calibración emitido en certificado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Formula dependiente de H e I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Dee acuerdo a analisis de deriva del sistema o equipo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Dee acuerdo a analisis de deriva del sistema o equipo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Del sistema o equipo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Del sistema o equipo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Del sistema o equipo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Del laboratorio encargado de la calibración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Del certificado recibido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Información relacionada al sistema o equipo</t>
        </r>
      </text>
    </comment>
  </commentList>
</comments>
</file>

<file path=xl/comments4.xml><?xml version="1.0" encoding="utf-8"?>
<comments xmlns="http://schemas.openxmlformats.org/spreadsheetml/2006/main">
  <authors>
    <author>KALIBRIX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Activo, Inactivo, Extraviado, Dañado, En reparación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Número consecutivo por área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Descripción del equipo o instrumento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Número de piezas que componen al equipo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Alcance del sistema o instrumento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 acuerdo al instrumento y al SI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Dato del sistema o equipo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Fecha de calibración emitido en certificado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Formula dependiente de H e I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Dee acuerdo a analisis de deriva del sistema o equipo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Dee acuerdo a analisis de deriva del sistema o equipo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Del sistema o equipo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Del sistema o equipo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Del sistema o equipo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Del laboratorio encargado de la calibración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Del certificado recibido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KALIBRIX:</t>
        </r>
        <r>
          <rPr>
            <sz val="9"/>
            <color indexed="81"/>
            <rFont val="Tahoma"/>
            <family val="2"/>
          </rPr>
          <t xml:space="preserve">
Información relacionada al sistema o equipo</t>
        </r>
      </text>
    </comment>
  </commentList>
</comments>
</file>

<file path=xl/sharedStrings.xml><?xml version="1.0" encoding="utf-8"?>
<sst xmlns="http://schemas.openxmlformats.org/spreadsheetml/2006/main" count="3148" uniqueCount="1298">
  <si>
    <t>Status</t>
  </si>
  <si>
    <t>ID</t>
  </si>
  <si>
    <t>Equipo / Patrón</t>
  </si>
  <si>
    <t>Cant.</t>
  </si>
  <si>
    <t>Alcance</t>
  </si>
  <si>
    <t>Unidad</t>
  </si>
  <si>
    <t>Resolución Grado</t>
  </si>
  <si>
    <t>Fecha ultima Cal.</t>
  </si>
  <si>
    <t>Fecha Sig. Cal.</t>
  </si>
  <si>
    <t>Intervalo (meses)</t>
  </si>
  <si>
    <t>Intervalo (años)</t>
  </si>
  <si>
    <t>Marca</t>
  </si>
  <si>
    <t>Modelo</t>
  </si>
  <si>
    <t>Serie</t>
  </si>
  <si>
    <t>Calibró</t>
  </si>
  <si>
    <t>Informe</t>
  </si>
  <si>
    <t>Descripción</t>
  </si>
  <si>
    <t>Observaciónes</t>
  </si>
  <si>
    <t>Resultado último informe</t>
  </si>
  <si>
    <t>Comentarios</t>
  </si>
  <si>
    <t>ACTIVO</t>
  </si>
  <si>
    <t>KAL001</t>
  </si>
  <si>
    <t>Maquina Unidimensional</t>
  </si>
  <si>
    <t>0-600</t>
  </si>
  <si>
    <t>mm</t>
  </si>
  <si>
    <t>0.00001</t>
  </si>
  <si>
    <t>OKM JENA</t>
  </si>
  <si>
    <t>ULM Opal 600</t>
  </si>
  <si>
    <t>04106</t>
  </si>
  <si>
    <t>CENAM</t>
  </si>
  <si>
    <t>Calibración externa</t>
  </si>
  <si>
    <t>INACTIVO</t>
  </si>
  <si>
    <t>KAL002</t>
  </si>
  <si>
    <t>Comparador Electromecánico</t>
  </si>
  <si>
    <t>0-100</t>
  </si>
  <si>
    <t>Feinmess Jena</t>
  </si>
  <si>
    <t>EMP25</t>
  </si>
  <si>
    <t>10561262</t>
  </si>
  <si>
    <t>CNM-CC-740-107/2014</t>
  </si>
  <si>
    <t>Calibración de bloques patrón</t>
  </si>
  <si>
    <t>Repetibilidad 0.003 μm / Reposicionamiento 0.003 μm / Asimetría 0.004 μm / Linealidad 0.003 μm</t>
  </si>
  <si>
    <t>KAL003</t>
  </si>
  <si>
    <t>Micro-Hite</t>
  </si>
  <si>
    <t>0.0001mm</t>
  </si>
  <si>
    <t>TESA</t>
  </si>
  <si>
    <t>Micro-Hite plus M 600</t>
  </si>
  <si>
    <t>6H1309 03</t>
  </si>
  <si>
    <t>Kalibrix</t>
  </si>
  <si>
    <t>Calibración interna</t>
  </si>
  <si>
    <t>KAL004</t>
  </si>
  <si>
    <t>i-Checker</t>
  </si>
  <si>
    <t>0-101.6</t>
  </si>
  <si>
    <t>Mitutoyo</t>
  </si>
  <si>
    <t>170-303A</t>
  </si>
  <si>
    <t>0501903</t>
  </si>
  <si>
    <t>KAL005</t>
  </si>
  <si>
    <t>X: 200   Y: 100</t>
  </si>
  <si>
    <t>0.001</t>
  </si>
  <si>
    <t>06830428</t>
  </si>
  <si>
    <t>6D003-5</t>
  </si>
  <si>
    <t>KAL006</t>
  </si>
  <si>
    <t>BlueLEVEL BASIC con display BlueMETER BASIC N4046</t>
  </si>
  <si>
    <t>1</t>
  </si>
  <si>
    <t>μm/m</t>
  </si>
  <si>
    <t>0.001 mm/m</t>
  </si>
  <si>
    <t>Wyler AG, CH-8405 Winterthur</t>
  </si>
  <si>
    <t>BlueLEVEL BASIC - H</t>
  </si>
  <si>
    <t>N0105</t>
  </si>
  <si>
    <t>BlueLEVEL BASIC - W</t>
  </si>
  <si>
    <t>N0106</t>
  </si>
  <si>
    <t>KAL007</t>
  </si>
  <si>
    <t>CIM</t>
  </si>
  <si>
    <t xml:space="preserve">0-500 </t>
  </si>
  <si>
    <t>0.0001 mm</t>
  </si>
  <si>
    <t>Mahr</t>
  </si>
  <si>
    <t>828 CIM 500</t>
  </si>
  <si>
    <t>1137/98</t>
  </si>
  <si>
    <t>Certificado Mahr: c-1137141106 (Patrón Physikalisch-Technische Bundesantalt (PTB)</t>
  </si>
  <si>
    <t>KAL008</t>
  </si>
  <si>
    <t xml:space="preserve">0 - 100 </t>
  </si>
  <si>
    <t>0.000005 mm</t>
  </si>
  <si>
    <t>05930005</t>
  </si>
  <si>
    <t>7F 01</t>
  </si>
  <si>
    <t>KAL010</t>
  </si>
  <si>
    <t>Maestro de Long. Fijas</t>
  </si>
  <si>
    <t>-</t>
  </si>
  <si>
    <t>515-742</t>
  </si>
  <si>
    <t>0410027</t>
  </si>
  <si>
    <t>KAL011</t>
  </si>
  <si>
    <t>Escuadra</t>
  </si>
  <si>
    <t>0.0025 mm / 150 mm</t>
  </si>
  <si>
    <t>Starrett</t>
  </si>
  <si>
    <t>20</t>
  </si>
  <si>
    <t>--</t>
  </si>
  <si>
    <t>Cidesi</t>
  </si>
  <si>
    <t>CIDESI</t>
  </si>
  <si>
    <t>Certificado CIDESI: PENDIENTE (Patrón Nacional de Longitud CNM-PNM-2) Acreditación ema: D-39</t>
  </si>
  <si>
    <t>KAL012</t>
  </si>
  <si>
    <t>Nivel</t>
  </si>
  <si>
    <t>Longitud de la superficie: 100</t>
  </si>
  <si>
    <t>0.02 mm/m</t>
  </si>
  <si>
    <t>Wyler</t>
  </si>
  <si>
    <t>Certificado KALIBRIX: KBX1605-1064 (Patrón WYLER AG, CH-8405 Winterthur)</t>
  </si>
  <si>
    <t>Calibración mesas de planitud</t>
  </si>
  <si>
    <t>Calibrar</t>
  </si>
  <si>
    <t>KAL013</t>
  </si>
  <si>
    <t xml:space="preserve">Starret Vision </t>
  </si>
  <si>
    <t>0.0001</t>
  </si>
  <si>
    <t>AVR300</t>
  </si>
  <si>
    <t>Certificado KALIBRIX: KBX1503-1097 (Patrón Nacional de Longitud CNM-PNM-2)</t>
  </si>
  <si>
    <t>KAL015</t>
  </si>
  <si>
    <t>Mesa de planitud</t>
  </si>
  <si>
    <t>800x600</t>
  </si>
  <si>
    <t>Naturhartgestein</t>
  </si>
  <si>
    <t>KAL016</t>
  </si>
  <si>
    <t>Bloques cortos acero</t>
  </si>
  <si>
    <t>0.105-1</t>
  </si>
  <si>
    <t>pulg</t>
  </si>
  <si>
    <t>0</t>
  </si>
  <si>
    <t>516-922-16</t>
  </si>
  <si>
    <t>1002518</t>
  </si>
  <si>
    <t>Grado 0</t>
  </si>
  <si>
    <t>KAL017</t>
  </si>
  <si>
    <t>2-100</t>
  </si>
  <si>
    <t>K</t>
  </si>
  <si>
    <t>KBX1612-0459  (Patrón Nacional de Longitud CENAM CNM-PNM-2)</t>
  </si>
  <si>
    <t>Juego de bloques para calibración de bloques</t>
  </si>
  <si>
    <t>Grado K</t>
  </si>
  <si>
    <t>KAL018</t>
  </si>
  <si>
    <t>2-4</t>
  </si>
  <si>
    <t>Fowler</t>
  </si>
  <si>
    <t>KAL019</t>
  </si>
  <si>
    <t>Bloques largos acero</t>
  </si>
  <si>
    <t>5-20</t>
  </si>
  <si>
    <t>2</t>
  </si>
  <si>
    <t>53-670-008</t>
  </si>
  <si>
    <t>KAL020</t>
  </si>
  <si>
    <t>50-100</t>
  </si>
  <si>
    <t>KAL021</t>
  </si>
  <si>
    <t>2.5-100</t>
  </si>
  <si>
    <t>94945</t>
  </si>
  <si>
    <t>KAL022</t>
  </si>
  <si>
    <t>Koba</t>
  </si>
  <si>
    <t>87434</t>
  </si>
  <si>
    <t>KAL023</t>
  </si>
  <si>
    <t>Juego bloques Patrón</t>
  </si>
  <si>
    <t>Grado 0 / Grado 1/ Grado 2</t>
  </si>
  <si>
    <t>KAL024</t>
  </si>
  <si>
    <t>Bloque Largo</t>
  </si>
  <si>
    <t>10043</t>
  </si>
  <si>
    <t>Certificado Cenam CNM-CC-740-108/2010  (Patrón Nacional de Longitud CENAM CNM-PNM-2)</t>
  </si>
  <si>
    <t>Bloque Patrón Largo</t>
  </si>
  <si>
    <t>KAL025</t>
  </si>
  <si>
    <t>Bloques de 50 y 100 mm junto a KAL026</t>
  </si>
  <si>
    <t>Grado 1</t>
  </si>
  <si>
    <t>KAL026</t>
  </si>
  <si>
    <t>Bloques Largos acero</t>
  </si>
  <si>
    <t>200 - 500</t>
  </si>
  <si>
    <t>0/1</t>
  </si>
  <si>
    <t>Stille</t>
  </si>
  <si>
    <t>KAL027</t>
  </si>
  <si>
    <t>Bloques cortos cerámica</t>
  </si>
  <si>
    <t>2.5-25</t>
  </si>
  <si>
    <t>516-157-10</t>
  </si>
  <si>
    <t>KAL028</t>
  </si>
  <si>
    <t>27.5-50</t>
  </si>
  <si>
    <t>88873</t>
  </si>
  <si>
    <t>Certificado Kalibrix KBX1605-1093  (Patrón Nacional de Longitud CENAM CNM-PNM-2)</t>
  </si>
  <si>
    <t>Juego de bloques para micrómetros de 25 a 50 mm</t>
  </si>
  <si>
    <t>Grado 1 / Grado 2</t>
  </si>
  <si>
    <t>KAL029</t>
  </si>
  <si>
    <t>Bloque corto acero</t>
  </si>
  <si>
    <t>41.3</t>
  </si>
  <si>
    <t>RFK</t>
  </si>
  <si>
    <t>1538</t>
  </si>
  <si>
    <t>KDI0910-083</t>
  </si>
  <si>
    <t>Bloques para Calibradores</t>
  </si>
  <si>
    <t>KAL030</t>
  </si>
  <si>
    <t xml:space="preserve">  </t>
  </si>
  <si>
    <t>Längemesstechnik</t>
  </si>
  <si>
    <t>KAL0910-348</t>
  </si>
  <si>
    <t>KAL031</t>
  </si>
  <si>
    <t>Bloques Largos</t>
  </si>
  <si>
    <t>200-400</t>
  </si>
  <si>
    <t>Juego de tres bloques largos 200, 300 400 mm</t>
  </si>
  <si>
    <t>KAL032</t>
  </si>
  <si>
    <t>125-250</t>
  </si>
  <si>
    <t>KAL033</t>
  </si>
  <si>
    <t>1-100</t>
  </si>
  <si>
    <t>505136</t>
  </si>
  <si>
    <t>KAL034</t>
  </si>
  <si>
    <t>26.877-33.123</t>
  </si>
  <si>
    <t>KAL035</t>
  </si>
  <si>
    <t>Lainas</t>
  </si>
  <si>
    <t>0.103 - 1.02</t>
  </si>
  <si>
    <t>Phynix</t>
  </si>
  <si>
    <t>Juego de 7 laminas para medidor de espesores</t>
  </si>
  <si>
    <t>Calibración Interna</t>
  </si>
  <si>
    <t>KAL036</t>
  </si>
  <si>
    <t>Bloques cuadrados</t>
  </si>
  <si>
    <t>0.5-4</t>
  </si>
  <si>
    <t>KDI1209-097</t>
  </si>
  <si>
    <t>Bloques para calibración instrumentos</t>
  </si>
  <si>
    <t>Bloques rectangulares</t>
  </si>
  <si>
    <t>Hoffman</t>
  </si>
  <si>
    <t>KAL038</t>
  </si>
  <si>
    <t xml:space="preserve">0.5 - 100 </t>
  </si>
  <si>
    <t>050232</t>
  </si>
  <si>
    <t>KAL040</t>
  </si>
  <si>
    <t>Anillo 2.0</t>
  </si>
  <si>
    <t>KAL041</t>
  </si>
  <si>
    <t xml:space="preserve">Anillo Patrón </t>
  </si>
  <si>
    <t>2.499</t>
  </si>
  <si>
    <t>KAL042</t>
  </si>
  <si>
    <t>3.001</t>
  </si>
  <si>
    <t>KAL043</t>
  </si>
  <si>
    <t>3.5</t>
  </si>
  <si>
    <t>KAL044</t>
  </si>
  <si>
    <t>4</t>
  </si>
  <si>
    <t>KAL045</t>
  </si>
  <si>
    <t>4.499</t>
  </si>
  <si>
    <t>KAL046</t>
  </si>
  <si>
    <t>4.999</t>
  </si>
  <si>
    <t>KAL047</t>
  </si>
  <si>
    <t>5.999</t>
  </si>
  <si>
    <t>KAL048</t>
  </si>
  <si>
    <t>7.001</t>
  </si>
  <si>
    <t>KAL049</t>
  </si>
  <si>
    <t>7.999</t>
  </si>
  <si>
    <t>KAL050</t>
  </si>
  <si>
    <t>8.999</t>
  </si>
  <si>
    <t>KAL051</t>
  </si>
  <si>
    <t>10</t>
  </si>
  <si>
    <t>BAJA</t>
  </si>
  <si>
    <t>Certificado Kalibrix KAL1310-231  (Patrón Nacional de Longitud CENAM CNM-PNM-2)</t>
  </si>
  <si>
    <t>KAL052</t>
  </si>
  <si>
    <t>11</t>
  </si>
  <si>
    <t>KAL053</t>
  </si>
  <si>
    <t>12</t>
  </si>
  <si>
    <t>KAL054</t>
  </si>
  <si>
    <t>12.999</t>
  </si>
  <si>
    <t>KAL055</t>
  </si>
  <si>
    <t>13.999</t>
  </si>
  <si>
    <t>KAL056</t>
  </si>
  <si>
    <t>14.999</t>
  </si>
  <si>
    <t>KAL057</t>
  </si>
  <si>
    <t>16.001</t>
  </si>
  <si>
    <t>KAL058</t>
  </si>
  <si>
    <t>17</t>
  </si>
  <si>
    <t>KAL059</t>
  </si>
  <si>
    <t>17.998</t>
  </si>
  <si>
    <t>KAL060</t>
  </si>
  <si>
    <t>19.002</t>
  </si>
  <si>
    <t>KAL061</t>
  </si>
  <si>
    <t>19.999</t>
  </si>
  <si>
    <t>KAL062</t>
  </si>
  <si>
    <t>24.999</t>
  </si>
  <si>
    <t>KAL063</t>
  </si>
  <si>
    <t>30</t>
  </si>
  <si>
    <t>KAL064</t>
  </si>
  <si>
    <t>35</t>
  </si>
  <si>
    <t>KAL065</t>
  </si>
  <si>
    <t>40</t>
  </si>
  <si>
    <t>KAL066</t>
  </si>
  <si>
    <t>44.999</t>
  </si>
  <si>
    <t>KAL067</t>
  </si>
  <si>
    <t>50.002</t>
  </si>
  <si>
    <t>KAL068</t>
  </si>
  <si>
    <t>54.999</t>
  </si>
  <si>
    <t>KAL069</t>
  </si>
  <si>
    <t>60</t>
  </si>
  <si>
    <t>KAL070</t>
  </si>
  <si>
    <t>65.002</t>
  </si>
  <si>
    <t>KAL071</t>
  </si>
  <si>
    <t>69.999</t>
  </si>
  <si>
    <t>KAL072</t>
  </si>
  <si>
    <t>79.999</t>
  </si>
  <si>
    <t>KAL073</t>
  </si>
  <si>
    <t>84.999</t>
  </si>
  <si>
    <t>KAL074</t>
  </si>
  <si>
    <t>90</t>
  </si>
  <si>
    <t>KAL075</t>
  </si>
  <si>
    <t>95.001</t>
  </si>
  <si>
    <t>KAL076</t>
  </si>
  <si>
    <t>100</t>
  </si>
  <si>
    <t>KAL077</t>
  </si>
  <si>
    <t>KAL080</t>
  </si>
  <si>
    <t>50</t>
  </si>
  <si>
    <t>X</t>
  </si>
  <si>
    <t>82072</t>
  </si>
  <si>
    <t>KAL081</t>
  </si>
  <si>
    <t>14</t>
  </si>
  <si>
    <t>81145</t>
  </si>
  <si>
    <t>KAL082</t>
  </si>
  <si>
    <t>11.820</t>
  </si>
  <si>
    <t>KAL083</t>
  </si>
  <si>
    <t>KAL084</t>
  </si>
  <si>
    <t>18.000</t>
  </si>
  <si>
    <t>KAL085</t>
  </si>
  <si>
    <t>18.001</t>
  </si>
  <si>
    <t>Einst.</t>
  </si>
  <si>
    <t>2369</t>
  </si>
  <si>
    <t>KAL086</t>
  </si>
  <si>
    <t>KAL087</t>
  </si>
  <si>
    <t>Anillo cuerda M8-6h</t>
  </si>
  <si>
    <t>Certificado KALIBRIX: KAL1511-0159 (Patrón Nacional de Longitud CNM-PNM-2)</t>
  </si>
  <si>
    <t>Anillo cuerda "No Pasa"</t>
  </si>
  <si>
    <t>KAL088</t>
  </si>
  <si>
    <t>Anillo cuerda M12-6g</t>
  </si>
  <si>
    <t>M 12-6g</t>
  </si>
  <si>
    <t>KAL1108-116</t>
  </si>
  <si>
    <t>Anillo cuerda "Pasa"</t>
  </si>
  <si>
    <t>KAL090</t>
  </si>
  <si>
    <t>Escala Graduada</t>
  </si>
  <si>
    <t>0-300</t>
  </si>
  <si>
    <t>0.5</t>
  </si>
  <si>
    <t>172-161</t>
  </si>
  <si>
    <t>19575</t>
  </si>
  <si>
    <t>Certificado CENAM: CNM-CC-740-309/2015 (Patrón Nacional de Longitud CNM-PNM-2)</t>
  </si>
  <si>
    <t>Escala de vidrio de 300 mm</t>
  </si>
  <si>
    <t>Desviación mín 0.0 μm / máx. -3 μm</t>
  </si>
  <si>
    <t>KAL091</t>
  </si>
  <si>
    <t>Escala Graduada 50</t>
  </si>
  <si>
    <t>0-50</t>
  </si>
  <si>
    <t>0.1 mm</t>
  </si>
  <si>
    <t>Mtutoyo</t>
  </si>
  <si>
    <t>21376</t>
  </si>
  <si>
    <t>KAL092</t>
  </si>
  <si>
    <t>Escala Graduada 180</t>
  </si>
  <si>
    <t>0-180</t>
  </si>
  <si>
    <t>5 mm</t>
  </si>
  <si>
    <t>172-118</t>
  </si>
  <si>
    <t>84629</t>
  </si>
  <si>
    <t>KAL093</t>
  </si>
  <si>
    <t>inch</t>
  </si>
  <si>
    <t>BAJA DEF.</t>
  </si>
  <si>
    <t>KAL094</t>
  </si>
  <si>
    <t>Paralela óptica 12+0.01</t>
  </si>
  <si>
    <t>157-101</t>
  </si>
  <si>
    <t>05325</t>
  </si>
  <si>
    <t>UNAM</t>
  </si>
  <si>
    <t>SM 05067</t>
  </si>
  <si>
    <t>Paralela óptica</t>
  </si>
  <si>
    <t>KAL095</t>
  </si>
  <si>
    <t>Juego de paralelas ópticas 12.00-12.12-12.25-12.37</t>
  </si>
  <si>
    <t>KAL096</t>
  </si>
  <si>
    <t>Paralela óptica 0.5000" ± 0.0004"</t>
  </si>
  <si>
    <r>
      <t xml:space="preserve">30 </t>
    </r>
    <r>
      <rPr>
        <b/>
        <sz val="7"/>
        <rFont val="Symbol"/>
        <family val="1"/>
        <charset val="2"/>
      </rPr>
      <t>Æ</t>
    </r>
  </si>
  <si>
    <t>157-109</t>
  </si>
  <si>
    <t>001784</t>
  </si>
  <si>
    <t>CIO</t>
  </si>
  <si>
    <t>RU / CENAM</t>
  </si>
  <si>
    <t>Certificado CIO: CIO-IC-392/2010 (Patrón Nacional de Longitud del Reino Unido, Patrón Nacional de Longitud CNM-PNM-2)</t>
  </si>
  <si>
    <t>Paralela óptica en juego de bloques patrón cortos NS 1002518</t>
  </si>
  <si>
    <t>Planicidad 0.06 μm / Paralelismo 0.11 arcsec</t>
  </si>
  <si>
    <t>KAL</t>
  </si>
  <si>
    <t>Plano óptico 45 mm</t>
  </si>
  <si>
    <t>N/A</t>
  </si>
  <si>
    <t>158-118</t>
  </si>
  <si>
    <t>001960</t>
  </si>
  <si>
    <t>CIO-IC-390/2010</t>
  </si>
  <si>
    <t>Plano óptico</t>
  </si>
  <si>
    <t>Planicidad 0.06 μm</t>
  </si>
  <si>
    <t>KAL098</t>
  </si>
  <si>
    <t>Juego de paralelas ópticas</t>
  </si>
  <si>
    <t>12.00 mm</t>
  </si>
  <si>
    <t>010135</t>
  </si>
  <si>
    <t>Certificado CIO: CIO-IC-391/2010 (Patrón Nacional de Longitud del Reino Unido, Patrón Nacional de Longitud CNM-PNM-2)</t>
  </si>
  <si>
    <t>Paralela óptica 12.00mm ± 0.01</t>
  </si>
  <si>
    <t>Planicidad 0.09 μm / Paralelismo 0.10 arcsec</t>
  </si>
  <si>
    <t>12.12 mm</t>
  </si>
  <si>
    <t>157-102</t>
  </si>
  <si>
    <t>003278</t>
  </si>
  <si>
    <t>Paralela óptica 12.12mm ± 0.01</t>
  </si>
  <si>
    <t>Planicidad 0.13 μm / Paralelismo 0.18 arcsec</t>
  </si>
  <si>
    <t>12.25 mm</t>
  </si>
  <si>
    <t>157-103</t>
  </si>
  <si>
    <t>003352</t>
  </si>
  <si>
    <t>Paralela óptica 12.25mm ± 0.01</t>
  </si>
  <si>
    <t>Planicidad 0.08 μm / Paralelismo 0.10 arcsec</t>
  </si>
  <si>
    <t>12.37 mm</t>
  </si>
  <si>
    <t>157-104</t>
  </si>
  <si>
    <t>003565</t>
  </si>
  <si>
    <t>Paralela óptica 12.37mm ± 0.01</t>
  </si>
  <si>
    <t>Planicidad 0.14 μm / Paralelismo 0.09 arcsec</t>
  </si>
  <si>
    <t>KAL099</t>
  </si>
  <si>
    <t>Juego de lupas</t>
  </si>
  <si>
    <t>10X</t>
  </si>
  <si>
    <t>INDIA</t>
  </si>
  <si>
    <t>Apoyo a comparadores ópticos</t>
  </si>
  <si>
    <t>No requiere calibración</t>
  </si>
  <si>
    <t>5X</t>
  </si>
  <si>
    <t>2X</t>
  </si>
  <si>
    <t>KAL100</t>
  </si>
  <si>
    <t>39.999</t>
  </si>
  <si>
    <t>KAL101</t>
  </si>
  <si>
    <t>24.996</t>
  </si>
  <si>
    <t>KAL102</t>
  </si>
  <si>
    <t>16.9990</t>
  </si>
  <si>
    <t>KAL103</t>
  </si>
  <si>
    <t>16.000</t>
  </si>
  <si>
    <t>KAL104</t>
  </si>
  <si>
    <t>14.998</t>
  </si>
  <si>
    <t>KAL105</t>
  </si>
  <si>
    <t>14.00</t>
  </si>
  <si>
    <t>KAL106</t>
  </si>
  <si>
    <t>KAL107</t>
  </si>
  <si>
    <t>9.000</t>
  </si>
  <si>
    <t>KAL108</t>
  </si>
  <si>
    <t>KAL109</t>
  </si>
  <si>
    <t>5.000</t>
  </si>
  <si>
    <t>KAL110</t>
  </si>
  <si>
    <t>KAL111</t>
  </si>
  <si>
    <t>100.000</t>
  </si>
  <si>
    <t>KAL112</t>
  </si>
  <si>
    <t xml:space="preserve">95.003 </t>
  </si>
  <si>
    <t>KAL113</t>
  </si>
  <si>
    <t>88.0000</t>
  </si>
  <si>
    <t>KAL114</t>
  </si>
  <si>
    <t>87.0000</t>
  </si>
  <si>
    <t>KAL115</t>
  </si>
  <si>
    <t xml:space="preserve">90.0007 </t>
  </si>
  <si>
    <t>KAL116</t>
  </si>
  <si>
    <t>98.012</t>
  </si>
  <si>
    <t>KAL117</t>
  </si>
  <si>
    <t>74.9997</t>
  </si>
  <si>
    <t>KAL118</t>
  </si>
  <si>
    <t>53.010</t>
  </si>
  <si>
    <t>KAL119</t>
  </si>
  <si>
    <t>75.011</t>
  </si>
  <si>
    <t>KAL120</t>
  </si>
  <si>
    <t>45.0010</t>
  </si>
  <si>
    <t>KAL121</t>
  </si>
  <si>
    <t xml:space="preserve">61.998 </t>
  </si>
  <si>
    <t>KAL122</t>
  </si>
  <si>
    <t xml:space="preserve">68.011 </t>
  </si>
  <si>
    <t>KAL123</t>
  </si>
  <si>
    <t xml:space="preserve">54.9990 </t>
  </si>
  <si>
    <t>KAL124</t>
  </si>
  <si>
    <t xml:space="preserve">80.000 </t>
  </si>
  <si>
    <t>KAL125</t>
  </si>
  <si>
    <t xml:space="preserve">70.0005 </t>
  </si>
  <si>
    <t>KAL126</t>
  </si>
  <si>
    <t xml:space="preserve">65.002 </t>
  </si>
  <si>
    <t>KAL127</t>
  </si>
  <si>
    <t xml:space="preserve">85.0020 </t>
  </si>
  <si>
    <t>KAL128</t>
  </si>
  <si>
    <t>21.9990</t>
  </si>
  <si>
    <t>KAL129</t>
  </si>
  <si>
    <t xml:space="preserve">62.500 </t>
  </si>
  <si>
    <t>KAL130</t>
  </si>
  <si>
    <t xml:space="preserve">44.210 </t>
  </si>
  <si>
    <t>KAL131</t>
  </si>
  <si>
    <t xml:space="preserve">49.9980 </t>
  </si>
  <si>
    <t>KAL132</t>
  </si>
  <si>
    <t xml:space="preserve">41.9985 </t>
  </si>
  <si>
    <t>KAL133</t>
  </si>
  <si>
    <t xml:space="preserve">43.500 </t>
  </si>
  <si>
    <t>KAL134</t>
  </si>
  <si>
    <t xml:space="preserve">59.9984 </t>
  </si>
  <si>
    <t>KAL135</t>
  </si>
  <si>
    <t xml:space="preserve">35.001 </t>
  </si>
  <si>
    <t>KAL136</t>
  </si>
  <si>
    <t xml:space="preserve">37.011 </t>
  </si>
  <si>
    <t>KAL137</t>
  </si>
  <si>
    <t xml:space="preserve">26.0020 </t>
  </si>
  <si>
    <t>KAL138</t>
  </si>
  <si>
    <t xml:space="preserve">32.0000 </t>
  </si>
  <si>
    <t>KAL139</t>
  </si>
  <si>
    <t xml:space="preserve">27.510 </t>
  </si>
  <si>
    <t>KAL140</t>
  </si>
  <si>
    <t xml:space="preserve">28.9997 </t>
  </si>
  <si>
    <t>KAL141</t>
  </si>
  <si>
    <t xml:space="preserve">29.9994 </t>
  </si>
  <si>
    <t>KAL142</t>
  </si>
  <si>
    <t xml:space="preserve">23.9980 </t>
  </si>
  <si>
    <t>KAL143</t>
  </si>
  <si>
    <t xml:space="preserve">19.0004 </t>
  </si>
  <si>
    <t>KAL144</t>
  </si>
  <si>
    <t xml:space="preserve">17.9990 </t>
  </si>
  <si>
    <t>KAL145</t>
  </si>
  <si>
    <t xml:space="preserve">16.005 </t>
  </si>
  <si>
    <t>KAL146</t>
  </si>
  <si>
    <t xml:space="preserve">19.9990 </t>
  </si>
  <si>
    <t>KAL147</t>
  </si>
  <si>
    <t xml:space="preserve">10.500 </t>
  </si>
  <si>
    <t>KAL148</t>
  </si>
  <si>
    <t xml:space="preserve">11.0000 </t>
  </si>
  <si>
    <t>KAL149</t>
  </si>
  <si>
    <t xml:space="preserve">12.9993 </t>
  </si>
  <si>
    <t>KAL150</t>
  </si>
  <si>
    <t xml:space="preserve">5.9998 </t>
  </si>
  <si>
    <t>KAL151</t>
  </si>
  <si>
    <t xml:space="preserve">7.499 </t>
  </si>
  <si>
    <t>KAL152</t>
  </si>
  <si>
    <t xml:space="preserve">6.510 </t>
  </si>
  <si>
    <t>KAL153</t>
  </si>
  <si>
    <t xml:space="preserve">9.520 </t>
  </si>
  <si>
    <t>KAL154</t>
  </si>
  <si>
    <t>10.00</t>
  </si>
  <si>
    <t>KAL155</t>
  </si>
  <si>
    <t xml:space="preserve">8.000 </t>
  </si>
  <si>
    <t>KAL156</t>
  </si>
  <si>
    <t xml:space="preserve">8.499 </t>
  </si>
  <si>
    <t>KAL157</t>
  </si>
  <si>
    <t xml:space="preserve">3.0000 </t>
  </si>
  <si>
    <t>KAL158</t>
  </si>
  <si>
    <t xml:space="preserve">2.000 </t>
  </si>
  <si>
    <t>KAL159</t>
  </si>
  <si>
    <t xml:space="preserve">1.000 </t>
  </si>
  <si>
    <t>KAL160</t>
  </si>
  <si>
    <t xml:space="preserve">23.005 </t>
  </si>
  <si>
    <t>KAL161</t>
  </si>
  <si>
    <t xml:space="preserve">0.2 </t>
  </si>
  <si>
    <t>pulg.</t>
  </si>
  <si>
    <t>KAL190</t>
  </si>
  <si>
    <t>Master de pasos</t>
  </si>
  <si>
    <t>16 0032</t>
  </si>
  <si>
    <t>KBX1506-0942 (Patrón Nacional de Longitud CENAM CNM-PNM-2)</t>
  </si>
  <si>
    <t>KAL191</t>
  </si>
  <si>
    <t>120 0009</t>
  </si>
  <si>
    <t>KBX1507-0987 (Patrón Nacional de Longitud CENAM CNM-PNM-2)</t>
  </si>
  <si>
    <t>KAL192</t>
  </si>
  <si>
    <t>A4 0002</t>
  </si>
  <si>
    <t>KBX1506-0653  (Patrón Nacional de Longitud CENAM CNM-PNM-2)</t>
  </si>
  <si>
    <t>KAL193</t>
  </si>
  <si>
    <t>A4 0001</t>
  </si>
  <si>
    <t>KBX1506-0744  (Patrón Nacional de Longitud CENAM CNM-PNM-2)</t>
  </si>
  <si>
    <t>KAL194</t>
  </si>
  <si>
    <t>A10 0014</t>
  </si>
  <si>
    <t>KBX1601-0010 (Patrón Nacional de Longitud CENAM CNM-PNM-2)</t>
  </si>
  <si>
    <t>KAL195</t>
  </si>
  <si>
    <t>16 0063</t>
  </si>
  <si>
    <t>KBX1506-0651  (Patrón Nacional de Longitud CENAM CNM-PNM-2)</t>
  </si>
  <si>
    <t>KAL196</t>
  </si>
  <si>
    <t>60 0025</t>
  </si>
  <si>
    <t>KBX1506-0652  (Patrón Nacional de Longitud CENAM CNM-PNM-2)</t>
  </si>
  <si>
    <t>KAL197</t>
  </si>
  <si>
    <t>0908/3</t>
  </si>
  <si>
    <t>KBX1506-1041  (Patrón Nacional de Longitud CENAM CNM-PNM-2)</t>
  </si>
  <si>
    <t>KAL198</t>
  </si>
  <si>
    <t>0910/4</t>
  </si>
  <si>
    <t>KBX1601-0025  (Patrón Nacional de Longitud CENAM CNM-PNM-2)</t>
  </si>
  <si>
    <t>KAL200</t>
  </si>
  <si>
    <t>Calibrador macho 40 H7</t>
  </si>
  <si>
    <t>pasa(39.9970-40.0055)no pasa(40.0230-40.0270)</t>
  </si>
  <si>
    <t>KAL1108-127</t>
  </si>
  <si>
    <t>Calibrador pasa/no pasa macho 40 H7</t>
  </si>
  <si>
    <t>KAL210</t>
  </si>
  <si>
    <t>Calibrador cuerda macho M 12-6H</t>
  </si>
  <si>
    <t>M12-6H</t>
  </si>
  <si>
    <t>KAL1108-129</t>
  </si>
  <si>
    <t>Calibrador cuerda pasa/no pasa macho M12-6H</t>
  </si>
  <si>
    <t>Tesa</t>
  </si>
  <si>
    <t>KAL220</t>
  </si>
  <si>
    <t>Indicador palanca</t>
  </si>
  <si>
    <t>0 - 0.8</t>
  </si>
  <si>
    <t>0.01</t>
  </si>
  <si>
    <t>513-404</t>
  </si>
  <si>
    <t>EDS752</t>
  </si>
  <si>
    <t>Certificado KALIBRIX: KBX1610-0063 (Patrón Nacional de Longitud CNM-PNM-2)</t>
  </si>
  <si>
    <t>Indicador tipo palanca</t>
  </si>
  <si>
    <t>Desviación mín -7.28 μm / máx. -7.78 μm</t>
  </si>
  <si>
    <t>KAL221</t>
  </si>
  <si>
    <t>0 - 0.02</t>
  </si>
  <si>
    <t>0.002</t>
  </si>
  <si>
    <t>513-405</t>
  </si>
  <si>
    <t>EBZ879</t>
  </si>
  <si>
    <t>Certificado KALIBRIX: KBX1610-0062 (Patrón Nacional de Longitud CNM-PNM-2)</t>
  </si>
  <si>
    <t>KAL222</t>
  </si>
  <si>
    <t>Palpador inductivo</t>
  </si>
  <si>
    <t>0 - 0.224 mm</t>
  </si>
  <si>
    <t>GTL 22 USB/03230201</t>
  </si>
  <si>
    <t>7C000406</t>
  </si>
  <si>
    <t>KAL230</t>
  </si>
  <si>
    <t>Micrómetro Exterior</t>
  </si>
  <si>
    <t>0-25</t>
  </si>
  <si>
    <t>293-240</t>
  </si>
  <si>
    <t>Certificado KALIBRIX: KBX1610-0074 (Patrón Nacional de Longitud CNM-PNM-2)</t>
  </si>
  <si>
    <t>KAL231</t>
  </si>
  <si>
    <t>Micrómetro Interior de 2 puntos</t>
  </si>
  <si>
    <t>100-125</t>
  </si>
  <si>
    <t>139-001</t>
  </si>
  <si>
    <t>66012394</t>
  </si>
  <si>
    <t>Certificado KALIBRIX: KAL1610-0904 (Patrón Nacional de Longitud CNM-PNM-2)</t>
  </si>
  <si>
    <t>KAL232</t>
  </si>
  <si>
    <t xml:space="preserve">Escuadra </t>
  </si>
  <si>
    <t>200 X 130</t>
  </si>
  <si>
    <t>Precision 1</t>
  </si>
  <si>
    <t>GARANT</t>
  </si>
  <si>
    <t>451040</t>
  </si>
  <si>
    <t>009149</t>
  </si>
  <si>
    <t>Desviación mín 0 mm / máx. 0.004 mm</t>
  </si>
  <si>
    <t>KAL233</t>
  </si>
  <si>
    <t>451030</t>
  </si>
  <si>
    <t>012138</t>
  </si>
  <si>
    <t>Desviación mín 0.001 mm / máx. 0.005 mm</t>
  </si>
  <si>
    <t>KAL234</t>
  </si>
  <si>
    <t>Set de radios</t>
  </si>
  <si>
    <t>0.5 - 13</t>
  </si>
  <si>
    <t>Holex</t>
  </si>
  <si>
    <t>477550</t>
  </si>
  <si>
    <t>Certificado KALIBRIX: KBX1511-0077 (Patrón Nacional de Longitud CNM-PNM-2)</t>
  </si>
  <si>
    <t>KAL235</t>
  </si>
  <si>
    <t>10 - 37</t>
  </si>
  <si>
    <t>Cliparc</t>
  </si>
  <si>
    <t>Equipo de apoyo no se calibra</t>
  </si>
  <si>
    <t>KAL236</t>
  </si>
  <si>
    <t>Medidor de Espesores</t>
  </si>
  <si>
    <t xml:space="preserve">0 - 30 </t>
  </si>
  <si>
    <t>0.02 mm</t>
  </si>
  <si>
    <t>Kroeplin</t>
  </si>
  <si>
    <t>C330</t>
  </si>
  <si>
    <t>LC34O018</t>
  </si>
  <si>
    <t>Certificado KALIBRIX: KBX1612-0434 (Patrón Nacional de Longitud CNM-PNM-2)</t>
  </si>
  <si>
    <t>Desviación mín 0 mm / máx. 0.04 mm</t>
  </si>
  <si>
    <t>KAL239</t>
  </si>
  <si>
    <t>Calibrador vernier</t>
  </si>
  <si>
    <t>0-150</t>
  </si>
  <si>
    <t>0.02</t>
  </si>
  <si>
    <t>Surtek</t>
  </si>
  <si>
    <t>Equipo para cursos</t>
  </si>
  <si>
    <t>calibrar</t>
  </si>
  <si>
    <t>KAL240</t>
  </si>
  <si>
    <t>Calibrador Digital</t>
  </si>
  <si>
    <t>500-196-20</t>
  </si>
  <si>
    <t>05624626</t>
  </si>
  <si>
    <t>0-170</t>
  </si>
  <si>
    <t>Scala</t>
  </si>
  <si>
    <t>222A</t>
  </si>
  <si>
    <t>Calibrador vernier Scala 150 mm - 0.05 mm</t>
  </si>
  <si>
    <t>96571</t>
  </si>
  <si>
    <t>Calibrador vernier Mitutoyo 150 mm - 0.05 mm</t>
  </si>
  <si>
    <t>Calibrador vernier profundidad</t>
  </si>
  <si>
    <t>168373</t>
  </si>
  <si>
    <t>Calibrador vernier prof. Mitutoyo 150 mm - 0.02 mm</t>
  </si>
  <si>
    <t>KAL244</t>
  </si>
  <si>
    <t xml:space="preserve">Perno pasa no pasa </t>
  </si>
  <si>
    <t>0.013-0.018</t>
  </si>
  <si>
    <t>Certificado KALIBRIX: KAL1011-374 (Patrón Nacional de Longitud CNM-PNM-2)</t>
  </si>
  <si>
    <t>KAL245</t>
  </si>
  <si>
    <t>0.016-0.021</t>
  </si>
  <si>
    <t>Certificado KALIBRIX: KAL1011-375 (Patrón Nacional de Longitud CNM-PNM-2)</t>
  </si>
  <si>
    <t>KAL246</t>
  </si>
  <si>
    <t>0.019-0.024</t>
  </si>
  <si>
    <t>Certificado KALIBRIX: KAL1011-376 (Patrón Nacional de Longitud CNM-PNM-2)</t>
  </si>
  <si>
    <t>KAL247</t>
  </si>
  <si>
    <t>0.022-0.027</t>
  </si>
  <si>
    <t>Certificado KALIBRIX: KAL1011-377 (Patrón Nacional de Longitud CNM-PNM-2)</t>
  </si>
  <si>
    <t>KAL248</t>
  </si>
  <si>
    <t>0.025-0.030</t>
  </si>
  <si>
    <t>Certificado KALIBRIX: KAL1011-378 (Patrón Nacional de Longitud CNM-PNM-2)</t>
  </si>
  <si>
    <t>KAL249</t>
  </si>
  <si>
    <t>0.026-0.031</t>
  </si>
  <si>
    <t>Certificado KALIBRIX: KAL1011-379 (Patrón Nacional de Longitud CNM-PNM-2)</t>
  </si>
  <si>
    <t>KAL250</t>
  </si>
  <si>
    <t>0.028-0.033</t>
  </si>
  <si>
    <t>Certificado KALIBRIX: KAL1011-380 (Patrón Nacional de Longitud CNM-PNM-2)</t>
  </si>
  <si>
    <t>KAL251</t>
  </si>
  <si>
    <t>0.029-0.034</t>
  </si>
  <si>
    <t>Certificado KALIBRIX: KAL1011-381 (Patrón Nacional de Longitud CNM-PNM-2)</t>
  </si>
  <si>
    <t>KAL252</t>
  </si>
  <si>
    <t>0.030-0.035</t>
  </si>
  <si>
    <t>Certificado KALIBRIX: KAL1011-382 (Patrón Nacional de Longitud CNM-PNM-2)</t>
  </si>
  <si>
    <t>KAL253</t>
  </si>
  <si>
    <t>0.032-0.037</t>
  </si>
  <si>
    <t>Certificado KALIBRIX: KAL1011-383 (Patrón Nacional de Longitud CNM-PNM-2)</t>
  </si>
  <si>
    <t>KAL254</t>
  </si>
  <si>
    <t>0.033-0.038</t>
  </si>
  <si>
    <t>Certificado KALIBRIX: KAL1011-384 (Patrón Nacional de Longitud CNM-PNM-2)</t>
  </si>
  <si>
    <t>KAL255</t>
  </si>
  <si>
    <t>0.034-0.039</t>
  </si>
  <si>
    <t>Certificado KALIBRIX: KAL1011-385 (Patrón Nacional de Longitud CNM-PNM-2)</t>
  </si>
  <si>
    <t>KAL256</t>
  </si>
  <si>
    <t>0.036-0.041</t>
  </si>
  <si>
    <t>Certificado KALIBRIX: KAL1011-386 (Patrón Nacional de Longitud CNM-PNM-2)</t>
  </si>
  <si>
    <t>KAL257</t>
  </si>
  <si>
    <t>0.037-0.042</t>
  </si>
  <si>
    <t>Certificado KALIBRIX: KAL1011-387 (Patrón Nacional de Longitud CNM-PNM-2)</t>
  </si>
  <si>
    <t>KAL258</t>
  </si>
  <si>
    <t>0.039-0.044</t>
  </si>
  <si>
    <t>Certificado KALIBRIX: KAL1011-388 (Patrón Nacional de Longitud CNM-PNM-2)</t>
  </si>
  <si>
    <t>KAL259</t>
  </si>
  <si>
    <t>Certificado KALIBRIX: KAL1011-389 (Patrón Nacional de Longitud CNM-PNM-2)</t>
  </si>
  <si>
    <t>KAL260</t>
  </si>
  <si>
    <t>0.041-0.046</t>
  </si>
  <si>
    <t>Certificado KALIBRIX: KAL1011-390 (Patrón Nacional de Longitud CNM-PNM-2)</t>
  </si>
  <si>
    <t>KAL261</t>
  </si>
  <si>
    <t>0.045-0.050</t>
  </si>
  <si>
    <t>Certificado KALIBRIX: KAL1011-391 ( Patrón Nacional de Longitud CNM-PNM-2)</t>
  </si>
  <si>
    <t>KAL262</t>
  </si>
  <si>
    <t>0.052-0.057</t>
  </si>
  <si>
    <t>Certificado KALIBRIX: KAL1011-392 (Patrón Nacional de Longitud CNM-PNM-2)</t>
  </si>
  <si>
    <t>KAL263</t>
  </si>
  <si>
    <t>0.059-0.064</t>
  </si>
  <si>
    <t>Certificado KALIBRIX: KAL1011-393 (Patrón Nacional de Longitud CNM-PNM-2)</t>
  </si>
  <si>
    <t>KAL264</t>
  </si>
  <si>
    <t>0.068-0.073</t>
  </si>
  <si>
    <t>Certificado KALIBRIX: KAL1011-394 (Patrón Nacional de Longitud CNM-PNM-2)</t>
  </si>
  <si>
    <t>KAL265</t>
  </si>
  <si>
    <t>0.131-0.134</t>
  </si>
  <si>
    <t>Certificado KALIBRIX: KAL1011-395 (Patrón Nacional de Longitud CNM-PNM-2)</t>
  </si>
  <si>
    <t>KAL266</t>
  </si>
  <si>
    <t>0.151-0.154</t>
  </si>
  <si>
    <t>Certificado KALIBRIX: KAL1011-396 (Patrón Nacional de Longitud CNM-PNM-2)</t>
  </si>
  <si>
    <t>KAL270</t>
  </si>
  <si>
    <t>Perno Patrón</t>
  </si>
  <si>
    <t>1.333</t>
  </si>
  <si>
    <t>KAL271</t>
  </si>
  <si>
    <t>Juego de Pernos Patrón</t>
  </si>
  <si>
    <t>5-35</t>
  </si>
  <si>
    <t>Z</t>
  </si>
  <si>
    <t>KAL280</t>
  </si>
  <si>
    <t>Juego de limitadores semicilíndricos 5mm</t>
  </si>
  <si>
    <t>5</t>
  </si>
  <si>
    <t>619011</t>
  </si>
  <si>
    <t>090204</t>
  </si>
  <si>
    <t>090221</t>
  </si>
  <si>
    <t>090222</t>
  </si>
  <si>
    <t>090226</t>
  </si>
  <si>
    <t>KAL281</t>
  </si>
  <si>
    <t>Juego de limitadores semicilíndricos 12mm</t>
  </si>
  <si>
    <t>619013</t>
  </si>
  <si>
    <t>100005</t>
  </si>
  <si>
    <t>100015</t>
  </si>
  <si>
    <t>100031</t>
  </si>
  <si>
    <t>100054</t>
  </si>
  <si>
    <t>KAL290</t>
  </si>
  <si>
    <t>Barra de ajuste</t>
  </si>
  <si>
    <t>1.00</t>
  </si>
  <si>
    <t>KAL0910-343</t>
  </si>
  <si>
    <t>Barra de ajuste para micrómetro</t>
  </si>
  <si>
    <t>KAL291</t>
  </si>
  <si>
    <t>167-141</t>
  </si>
  <si>
    <t>4115613</t>
  </si>
  <si>
    <t>Certificado Kalibrix KBX1601-0801  (Patrón Nacional de Longitud CENAM CNM-PNM-2)</t>
  </si>
  <si>
    <t>KAL292</t>
  </si>
  <si>
    <t>Llave con Long. Conocida</t>
  </si>
  <si>
    <t>176.95</t>
  </si>
  <si>
    <t>Stanley</t>
  </si>
  <si>
    <t>KAL1101-343</t>
  </si>
  <si>
    <t>Llave para apoyo en Medición de Par Torsional</t>
  </si>
  <si>
    <t>Juego de reglas</t>
  </si>
  <si>
    <t>0-24</t>
  </si>
  <si>
    <t>1/16 pulg</t>
  </si>
  <si>
    <t>ASE-24</t>
  </si>
  <si>
    <t>0-1000</t>
  </si>
  <si>
    <t>1 mm</t>
  </si>
  <si>
    <t>AMSE 1000</t>
  </si>
  <si>
    <t>0-1500</t>
  </si>
  <si>
    <t>AMSE 1500</t>
  </si>
  <si>
    <t>inactivo</t>
  </si>
  <si>
    <t>Flexómetro</t>
  </si>
  <si>
    <t>3000</t>
  </si>
  <si>
    <t>Wilson</t>
  </si>
  <si>
    <t>27-33</t>
  </si>
  <si>
    <t>KDI1003-157</t>
  </si>
  <si>
    <t>KAL296</t>
  </si>
  <si>
    <t>Cronómetro</t>
  </si>
  <si>
    <t>s</t>
  </si>
  <si>
    <t>Robic</t>
  </si>
  <si>
    <t>SC-505</t>
  </si>
  <si>
    <t>Metrológi-K Laboratorios</t>
  </si>
  <si>
    <t>T208-2010</t>
  </si>
  <si>
    <t>Cronómetro para calibración de durómetros</t>
  </si>
  <si>
    <t>KAL297</t>
  </si>
  <si>
    <t>Indicador</t>
  </si>
  <si>
    <t>0-12.7</t>
  </si>
  <si>
    <t>Mitutpyo</t>
  </si>
  <si>
    <t>ID-C112MX</t>
  </si>
  <si>
    <t>KAL298</t>
  </si>
  <si>
    <t>Plano optico</t>
  </si>
  <si>
    <t>45</t>
  </si>
  <si>
    <t>48138045</t>
  </si>
  <si>
    <t>Certificado CIO: CIO-IC-765/2016 (Patrón Nacional de Longitud del Reino Unido)</t>
  </si>
  <si>
    <t>KAL299</t>
  </si>
  <si>
    <t xml:space="preserve">Jgo. Paralelas opticas </t>
  </si>
  <si>
    <t xml:space="preserve">12 - 12.37 </t>
  </si>
  <si>
    <t>157-903</t>
  </si>
  <si>
    <t>017279/005671/005937/006165</t>
  </si>
  <si>
    <t>KAL407</t>
  </si>
  <si>
    <t>Báscula</t>
  </si>
  <si>
    <t>0-3000 gr</t>
  </si>
  <si>
    <t>gr</t>
  </si>
  <si>
    <t>0.01 gr</t>
  </si>
  <si>
    <t>WIM Systems</t>
  </si>
  <si>
    <t>WPB-3K-2</t>
  </si>
  <si>
    <t>1106009020</t>
  </si>
  <si>
    <t>KAL600</t>
  </si>
  <si>
    <t>Patrón de Rugosidad</t>
  </si>
  <si>
    <t>Ra 3.10</t>
  </si>
  <si>
    <t>μm</t>
  </si>
  <si>
    <t>178-601</t>
  </si>
  <si>
    <t>232087</t>
  </si>
  <si>
    <t>KAL602</t>
  </si>
  <si>
    <t xml:space="preserve">Ra,Rp,Rz, </t>
  </si>
  <si>
    <t>RUGOTEST</t>
  </si>
  <si>
    <t>102 LCA CEA</t>
  </si>
  <si>
    <t>Certificado CIDESI: LMD-152490 (Patron Nacional de Longitud CENAM)</t>
  </si>
  <si>
    <t>KAL603</t>
  </si>
  <si>
    <t>Ra 2.97</t>
  </si>
  <si>
    <t>6Q003</t>
  </si>
  <si>
    <t>06960041</t>
  </si>
  <si>
    <t>KAL604</t>
  </si>
  <si>
    <t>Ra 2.94</t>
  </si>
  <si>
    <t>MITUTOYO</t>
  </si>
  <si>
    <t>178-602</t>
  </si>
  <si>
    <t>342841006</t>
  </si>
  <si>
    <t>Certificado KALIBRIX: KBX1709-0428 (Patrón Nacional de Longitud CNM-PNM-2)</t>
  </si>
  <si>
    <t>Certificado CENAM: CNM-CC-740-478/2017 (Patrón Nacional de Longitud CNM-PNM-2)</t>
  </si>
  <si>
    <t>Certificado Kalibrix KBX1802-0086  (Patrón Nacional de Longitud CENAM CNM-PNM-2)</t>
  </si>
  <si>
    <t>KAL605</t>
  </si>
  <si>
    <t>KAL606</t>
  </si>
  <si>
    <t>KAL607</t>
  </si>
  <si>
    <t>Anillo Patrón</t>
  </si>
  <si>
    <t>hs</t>
  </si>
  <si>
    <t>KAL608</t>
  </si>
  <si>
    <t>0.5 mm</t>
  </si>
  <si>
    <t>HL 2-300</t>
  </si>
  <si>
    <t>Escala Patrón</t>
  </si>
  <si>
    <t>n/a</t>
  </si>
  <si>
    <t>Certificado CENAM CNM-CC-740-147/2018  (Patrón Nacional de Longitud CENAM CNM-PNM-2)</t>
  </si>
  <si>
    <t>Certificado CENAM: CNM-CC-740-138/2018 (Patrón Nacional de Longitud CNM-PNM-2)</t>
  </si>
  <si>
    <t>Certificado CENAM: CNM-CC740-139/2018 (Patrón Nacional de Longitud CNM-PNM-2)</t>
  </si>
  <si>
    <t>Certificado Kalibrix KBX1805-0888  (Patrón Nacional de Longitud CENAM CNM-PNM-2)</t>
  </si>
  <si>
    <t>Termómetro</t>
  </si>
  <si>
    <t>°C</t>
  </si>
  <si>
    <t>Fluke</t>
  </si>
  <si>
    <t>B14384</t>
  </si>
  <si>
    <t>KAL272</t>
  </si>
  <si>
    <r>
      <t xml:space="preserve">0 - 21 </t>
    </r>
    <r>
      <rPr>
        <b/>
        <sz val="7"/>
        <rFont val="Calibri"/>
        <family val="2"/>
      </rPr>
      <t/>
    </r>
  </si>
  <si>
    <t>0.0001 °C</t>
  </si>
  <si>
    <t>1529- CHUB E-4</t>
  </si>
  <si>
    <t>METAS</t>
  </si>
  <si>
    <t>Certificado METAS MABF-TC5854/18</t>
  </si>
  <si>
    <t>Certificado METAS MABF-TC5855/18</t>
  </si>
  <si>
    <t>Certificado METAS MABF-TC5856/18</t>
  </si>
  <si>
    <t>Certificado METAS MABF-TC5857/18</t>
  </si>
  <si>
    <t>Balanzas y Basculas</t>
  </si>
  <si>
    <t>Certificado Balanzas y Basculas : I-26913 (Patrón Nacional  de Masa CENAM)</t>
  </si>
  <si>
    <t>Certificado Kalibrix KBX1807-1217  (Patrón Nacional de Longitud CENAM CNM-PNM-2)</t>
  </si>
  <si>
    <t>Certificado Kalibrix KBX1807-1226 (Patrón Nacional de Longitud CENAM CNM-PNM-2)</t>
  </si>
  <si>
    <t>Certificado Cenam  CNM-CC-740-216/2018  (Patrón Nacional de Longitud CENAM CNM-PNM-2)</t>
  </si>
  <si>
    <t>Certificado Cenam  CNM-CC-740-217/2018  (Patrón Nacional de Longitud CENAM CNM-PNM-2)</t>
  </si>
  <si>
    <t>Certificado Cenam  CNM-CC-740-218/2018  (Patrón Nacional de Longitud CENAM CNM-PNM-2)</t>
  </si>
  <si>
    <t>TERMOMETRO</t>
  </si>
  <si>
    <t>Lascar</t>
  </si>
  <si>
    <t>EL-WIFI-T+</t>
  </si>
  <si>
    <t>988BAD003CD7</t>
  </si>
  <si>
    <t>988BAD003CC5</t>
  </si>
  <si>
    <t>988BAD003CCC</t>
  </si>
  <si>
    <t>KAL362</t>
  </si>
  <si>
    <t>KAL363</t>
  </si>
  <si>
    <t>KAL364</t>
  </si>
  <si>
    <t>KAL-D-001</t>
  </si>
  <si>
    <t>Set de Bloques Angulares (12 Piezas)</t>
  </si>
  <si>
    <t>1/4 ° -30°</t>
  </si>
  <si>
    <t>°</t>
  </si>
  <si>
    <t xml:space="preserve"> -</t>
  </si>
  <si>
    <t>Certificado Kalibrix KBX1808-0771  (Patrón Nacional de Longitud CENAM CNM-PNM-2)</t>
  </si>
  <si>
    <t>KAL-D-002</t>
  </si>
  <si>
    <t>Master de Profundidad</t>
  </si>
  <si>
    <t>CD-300</t>
  </si>
  <si>
    <t>CertisMetria</t>
  </si>
  <si>
    <t>LCM-2318/18</t>
  </si>
  <si>
    <t>KAL351</t>
  </si>
  <si>
    <t>TERMOHIGROMETRO</t>
  </si>
  <si>
    <t>%HR</t>
  </si>
  <si>
    <t>Davis</t>
  </si>
  <si>
    <t>6351</t>
  </si>
  <si>
    <t>E110301A018</t>
  </si>
  <si>
    <t>KAL-D-003</t>
  </si>
  <si>
    <t>007.60139</t>
  </si>
  <si>
    <t>9B 012 03</t>
  </si>
  <si>
    <t>MIKRA</t>
  </si>
  <si>
    <t>KAL-D-004</t>
  </si>
  <si>
    <t xml:space="preserve">Escuadra patron </t>
  </si>
  <si>
    <t>KAL-D-005</t>
  </si>
  <si>
    <t xml:space="preserve">-40 a 85 / 0 a 99 </t>
  </si>
  <si>
    <t>°C / %H.R.</t>
  </si>
  <si>
    <t>0.1 / 0.1</t>
  </si>
  <si>
    <t>EXTECH</t>
  </si>
  <si>
    <t>KAL-D-006</t>
  </si>
  <si>
    <t>1023020</t>
  </si>
  <si>
    <t>600 X 500 mm</t>
  </si>
  <si>
    <t>ATORN</t>
  </si>
  <si>
    <t>MIKRA-18_0026</t>
  </si>
  <si>
    <t>KAL-D-007</t>
  </si>
  <si>
    <t>Set de Lainas</t>
  </si>
  <si>
    <t>0.024 - 0.955</t>
  </si>
  <si>
    <t>Elcometer</t>
  </si>
  <si>
    <t>T99022255-1C</t>
  </si>
  <si>
    <t>UH08682</t>
  </si>
  <si>
    <t>KAL211</t>
  </si>
  <si>
    <t>Set de Alambres</t>
  </si>
  <si>
    <t>0.144-3.464</t>
  </si>
  <si>
    <t>KBX1801-0872</t>
  </si>
  <si>
    <t>0-10.0</t>
  </si>
  <si>
    <t>KAL-D-008</t>
  </si>
  <si>
    <t>Regla Metálica</t>
  </si>
  <si>
    <t>KAL-D-009</t>
  </si>
  <si>
    <t>Dinamometro</t>
  </si>
  <si>
    <t>Correx</t>
  </si>
  <si>
    <t>00617</t>
  </si>
  <si>
    <t>0.0 cN a 1000.0 cN</t>
  </si>
  <si>
    <t>cN</t>
  </si>
  <si>
    <t>0-2000</t>
  </si>
  <si>
    <t>Hahn-Kolb</t>
  </si>
  <si>
    <t>METROSMART, S.A. DE C.V.</t>
  </si>
  <si>
    <t>MTKD-185645</t>
  </si>
  <si>
    <t>Certificado MTKD-185645 (Patrón Nacional de Longitud CENAM )</t>
  </si>
  <si>
    <t>2018/10/04 -2018/10/08</t>
  </si>
  <si>
    <t>LCM-2672/18 - LCM-2673/18</t>
  </si>
  <si>
    <t xml:space="preserve">TEMPERTURA / HUMEDAD </t>
  </si>
  <si>
    <t>LCM-2670/18 - LCM-2671/18</t>
  </si>
  <si>
    <t>KAL-D-010</t>
  </si>
  <si>
    <t>Set de bloques</t>
  </si>
  <si>
    <t>30 - 131.4 mm</t>
  </si>
  <si>
    <t>LS6401</t>
  </si>
  <si>
    <t>41.3 -281.2</t>
  </si>
  <si>
    <t>KAL368</t>
  </si>
  <si>
    <t>Calibrador Analogo</t>
  </si>
  <si>
    <t>05.10004</t>
  </si>
  <si>
    <t>SA 0474801</t>
  </si>
  <si>
    <t>2019/10/04 - 2019/10/08</t>
  </si>
  <si>
    <t xml:space="preserve"> Certificado Cenam CNM-CC-740-269/2019  (Patrón Nacional de Longitud CENAM CNM-PNM-2)</t>
  </si>
  <si>
    <t>Certificado Cenam CNM-CC-740-539/2018 (Patrón nacional de longitud CNM-PNM-2)</t>
  </si>
  <si>
    <t>KAL-D-011</t>
  </si>
  <si>
    <t>Set de Alambres (24 juegos)</t>
  </si>
  <si>
    <t>0.115-3.464</t>
  </si>
  <si>
    <t>Certificado KALIBRIX: KBX1906-0173 (Patrón Nacional de Longitud CENAM CNM-PNM-2)</t>
  </si>
  <si>
    <t>Certificado Kalibrix KBX1907-0141 (Patrón Nacional de Longitud CENAM CNM-PNM-2)</t>
  </si>
  <si>
    <t>Certificado Kalibrix KBX1907-0142 (Patrón Nacional de Longitud CENAM CNM-PNM-2)</t>
  </si>
  <si>
    <t>Certificado Kalibrixcal: KBX1908-0127</t>
  </si>
  <si>
    <t>KAL-D-012</t>
  </si>
  <si>
    <t>Goniometro</t>
  </si>
  <si>
    <t>Orion</t>
  </si>
  <si>
    <t>88 161220-292</t>
  </si>
  <si>
    <t>Sistema de Visión</t>
  </si>
  <si>
    <t>Certificado KALIBRIX: KBX1909-1045 (Patrón Nacional de Longitud CNM-PNM-2)</t>
  </si>
  <si>
    <t>Certificado Kalibrix KBX1703-0023  (Patrón Nacional de Longitud CENAM CNM-PNM-2)</t>
  </si>
  <si>
    <t>Certificado CIDESI: LMD192670 (Patron Nacional de Longitud CENAM)</t>
  </si>
  <si>
    <t>CNM-CC-740-486/2019</t>
  </si>
  <si>
    <t>Certificado CENAM: CNM-CC-740-486/2019 (Patrón nacional de longitud CNM-PNM2)</t>
  </si>
  <si>
    <t>Certificado Kalibrix KBX1910-1930 (Patrón Nacional de Longitud CENAM CNM-PNM-2)</t>
  </si>
  <si>
    <t>Certificado Kalibrix KBX1910-1936 (Patrón Nacional de Longitud CENAM CNM-PNM-2)</t>
  </si>
  <si>
    <t>Certificado Kalibrix KBX1910-1934  (Patrón Nacional de Longitud CENAM CNM-PNM-2)</t>
  </si>
  <si>
    <t>Certificado Kalibrix KBX1910-1935  (Patrón Nacional de Longitud CENAM CNM-PNM-2)</t>
  </si>
  <si>
    <t>Certificado Kalibrix KBX1910-1937 (Patrón Nacional de Longitud CENAM CNM-PNM-2)</t>
  </si>
  <si>
    <t>KAL-D-013</t>
  </si>
  <si>
    <t>0.1 µm</t>
  </si>
  <si>
    <t>004070</t>
  </si>
  <si>
    <t>KAL-D-014</t>
  </si>
  <si>
    <t>Set de Paralelas Opticas</t>
  </si>
  <si>
    <t>12, 12.12, 12.25, 12.37</t>
  </si>
  <si>
    <t>020599, 007302, 007280, 007495</t>
  </si>
  <si>
    <t>0036824</t>
  </si>
  <si>
    <t>Certificado Kalibrix KBX1806-0200  (Patrón Nacional de Longitud CENAM CNM-PNM-2)</t>
  </si>
  <si>
    <t>Certificado KALIBRIX:KBX1808-0770 (Patrón Nacional de Longitud CNM-PNM-2)</t>
  </si>
  <si>
    <t>Certificado KALIBRIX: KBX1903-0102 (Patrón Nacional de Longitud CNM-PNM-2)</t>
  </si>
  <si>
    <t>Certificado Kalibrix KBX1910-1922  (Patrón Nacional de Longitud CENAM CNM-PNM-2)</t>
  </si>
  <si>
    <t>Certificado Kalibrix KBX1910-1923 (Patrón Nacional de Longitud CENAM CNM-PNM-2)</t>
  </si>
  <si>
    <t>Certificado Kalibrix KBX1910-1924 (Patrón Nacional de Longitud CENAM CNM-PNM-2)</t>
  </si>
  <si>
    <t>Certificado Kalibrix KBX1910-1926  (Patrón Nacional de Longitud CENAM CNM-PNM-2)</t>
  </si>
  <si>
    <t>Certificado Kalibrix KBX1910-1927  (Patrón Nacional de Longitud CENAM CNM-PNM-2)</t>
  </si>
  <si>
    <t>Certificado Kalibrix KBX1910-1928  (Patrón Nacional de Longitud CENAM CNM-PNM-2)</t>
  </si>
  <si>
    <t>Certificado Kalibrix KBX1910-1929 (Patrón Nacional de Longitud CENAM CNM-PNM-2)</t>
  </si>
  <si>
    <t>Certificado Kalibrix KBX1910- 1931 (Patrón Nacional de Longitud CENAM CNM-PNM-2)</t>
  </si>
  <si>
    <t>Certificado Kalibrix KBX1910-1932  (Patrón Nacional de Longitud CENAM CNM-PNM-2)</t>
  </si>
  <si>
    <t>Certificado Kalibrix KBX1910-1933  (Patrón Nacional de Longitud CENAM CNM-PNM-2)</t>
  </si>
  <si>
    <t>Certificado Kalibrix KBX1910-1925  (Patrón Nacional de Longitud CENAM CNM-PNM-2)</t>
  </si>
  <si>
    <t xml:space="preserve"> Certificado Kalibrix KBX1911 1701 (Patrón Nacional de Longitud CENAM CNM-PNM-2)</t>
  </si>
  <si>
    <t>Certificado Kalibrix KBX1911-1702  (Patrón Nacional de Longitud CENAM CNM-PNM-2)</t>
  </si>
  <si>
    <t>Certificado Kalibrix KBX1911-1703 (Patrón Nacional de Longitud CENAM CNM-PNM-2)</t>
  </si>
  <si>
    <t>Certificado Kalibrix KBX1911-1704  (Patrón Nacional de Longitud CENAM CNM-PNM-2)</t>
  </si>
  <si>
    <t>Certificado Kalibrix KBX1911-1705 (Patrón Nacional de Longitud CENAM CNM-PNM-2)</t>
  </si>
  <si>
    <t>Certificado Kalibrix KBX1911-1706 (Patrón Nacional de Longitud CENAM CNM-PNM-2)</t>
  </si>
  <si>
    <t>Certificado Kalibrix KBX1911-1707  (Patrón Nacional de Longitud CENAM CNM-PNM-2)</t>
  </si>
  <si>
    <t>Certificado Kalibrix KBX1911-1708Patrón Nacional de Longitud CENAM CNM-PNM-2)</t>
  </si>
  <si>
    <t>Certificado Kalibrix KBX1911-1709 (Patrón Nacional de Longitud CENAM CNM-PNM-2)</t>
  </si>
  <si>
    <t>Certificado Kalibrix KBX1911-1710Patrón Nacional de Longitud CENAM CNM-PNM-2)</t>
  </si>
  <si>
    <t>Certificado Kalibrix KBX1911-1711  (Patrón Nacional de Longitud CENAM CNM-PNM-2)</t>
  </si>
  <si>
    <t>Certificado Kalibrix KBX1911-1712  (Patrón Nacional de Longitud CENAM CNM-PNM-2)</t>
  </si>
  <si>
    <t>Certificado Kalibrix KBX1911-1713 (Patrón Nacional de Longitud CENAM CNM-PNM-2)</t>
  </si>
  <si>
    <t>Certificado Kalibrix KBX1911-1714 (Patrón Nacional de Longitud CENAM CNM-PNM-2)</t>
  </si>
  <si>
    <t>Certificado Kalibrix KBX1911-1715 (Patrón Nacional de Longitud CENAM CNM-PNM-2)</t>
  </si>
  <si>
    <t>Certificado Kalibrix KBX1911-1716(Patrón Nacional de Longitud CENAM CNM-PNM-2)</t>
  </si>
  <si>
    <t>Certificado Kalibrix KBX1911-1717 (Patrón Nacional de Longitud CENAM CNM-PNM-2)</t>
  </si>
  <si>
    <t>Certificado Kalibrix KBX1911-1718  (Patrón Nacional de Longitud CENAM CNM-PNM-2)</t>
  </si>
  <si>
    <t>Certificado Kalibrix KBX1911-1719  (Patrón Nacional de Longitud CENAM CNM-PNM-2)</t>
  </si>
  <si>
    <t>Certificado Kalibrix KBX1911-1720  (Patrón Nacional de Longitud CENAM CNM-PNM-2)</t>
  </si>
  <si>
    <t>Certificado Kalibrix KBX1911-1721 (Patrón Nacional de Longitud CENAM CNM-PNM-2)</t>
  </si>
  <si>
    <t>Certificado Kalibrix KBX1911-1722 (Patrón Nacional de Longitud CENAM CNM-PNM-2)</t>
  </si>
  <si>
    <t>Certificado Kalibrix KBX1911-1723  (Patrón Nacional de Longitud CENAM CNM-PNM-2)</t>
  </si>
  <si>
    <t>Certificado Kalibrix  KBX1911-1724 (Patrón Nacional de Longitud CENAM CNM-PNM-2)</t>
  </si>
  <si>
    <t>Certificado Kalibrix KBX1911-1725(Patrón Nacional de Longitud CENAM CNM-PNM-2)</t>
  </si>
  <si>
    <t>Certificado Kalibrix KBX1911-1726  (Patrón Nacional de Longitud CENAM CNM-PNM-2)</t>
  </si>
  <si>
    <t>Certificado Kalibrix KBX1911-1727 (Patrón Nacional de Longitud CENAM CNM-PNM-2)</t>
  </si>
  <si>
    <t>Certificado Kalibrix KBX1911-1728 (Patrón Nacional de Longitud CENAM CNM-PNM-2)</t>
  </si>
  <si>
    <t>Certificado Kalibrix KBX1911-1729 (Patrón Nacional de Longitud CENAM CNM-PNM-2)</t>
  </si>
  <si>
    <t>Certificado Kalibrix KBX1911-1731  (Patrón Nacional de Longitud CENAM CNM-PNM-2)</t>
  </si>
  <si>
    <t>Certificado Kalibrix KBX1911-1732  (Patrón Nacional de Longitud CENAM CNM-PNM-2)</t>
  </si>
  <si>
    <t>Certificado Kalibrix KBX1911-1733 (Patrón Nacional de Longitud CENAM CNM-PNM-2)</t>
  </si>
  <si>
    <t>Certificado Kalibrix KBX1911-1734 (Patrón Nacional de Longitud CENAM CNM-PNM-2)</t>
  </si>
  <si>
    <t>Certificado Kalibrix KBX1911-1735(Patrón Nacional de Longitud CENAM CNM-PNM-2)</t>
  </si>
  <si>
    <t>Certificado Kalibrix KBX1911-1736 (Patrón Nacional de Longitud CENAM CNM-PNM-2)</t>
  </si>
  <si>
    <t>Certificado Kalibrix KBX1911-1737 (Patrón Nacional de Longitud CENAM CNM-PNM-2)</t>
  </si>
  <si>
    <t>Certificado Kalibrix  KBX1911-1738 (Patrón Nacional de Longitud CENAM CNM-PNM-2)</t>
  </si>
  <si>
    <t xml:space="preserve"> Certificado Kalibrix  KBX1911-1739 (Patrón Nacional de Longitud CENAM CNM-PNM-2)</t>
  </si>
  <si>
    <t>Certificado Kalibrix KBX1911-1741 (Patrón Nacional de Longitud CENAM CNM-PNM-2)</t>
  </si>
  <si>
    <t>Certificado Kalibrix  KBX1911-1742  (Patrón Nacional de Longitud CENAM CNM-PNM-2)</t>
  </si>
  <si>
    <t>Certificado Kalibrix  KBX1911-1743  (Patrón Nacional de Longitud CENAM CNM-PNM-2)</t>
  </si>
  <si>
    <t>Certificado Kalibrix KBX1911-1744 (Patrón Nacional de Longitud CENAM CNM-PNM-2)</t>
  </si>
  <si>
    <t>Certificado Kalibrix  KBX1911-1745  (Patrón Nacional de Longitud CENAM CNM-PNM-2)</t>
  </si>
  <si>
    <t>Certificado Kalibrix KBX1911-1746  (Patrón Nacional de Longitud CENAM CNM-PNM-2)</t>
  </si>
  <si>
    <t>Certificado Kalibrix KBX1911-1747  (Patrón Nacional de Longitud CENAM CNM-PNM-2)</t>
  </si>
  <si>
    <t>Certificado Kalibrix KBX1911-1747 (Patrón Nacional de Longitud CENAM CNM-PNM-2)</t>
  </si>
  <si>
    <t>Certificado Kalibrix KBX1911-1748  (Patrón Nacional de Longitud CENAM CNM-PNM-2)</t>
  </si>
  <si>
    <t>Certificado Kalibrix KBX1911-1750 (Patrón Nacional de Longitud CENAM CNM-PNM-2)</t>
  </si>
  <si>
    <t>Certificado Kalibrix KBX1911-1751  (Patrón Nacional de Longitud CENAM CNM-PNM-2)</t>
  </si>
  <si>
    <t>Certificado Kalibrix KBX1911-1752  (Patrón Nacional de Longitud CENAM CNM-PNM-2)</t>
  </si>
  <si>
    <t>Certificado Kalibrix KBX1911-1753  (Patrón Nacional de Longitud CENAM CNM-PNM-2)</t>
  </si>
  <si>
    <t>Certificado Kalibrix KBX1911-1754 (Patrón Nacional de Longitud CENAM CNM-PNM-2)</t>
  </si>
  <si>
    <t>Certificado Kalibrix KBX1911-1755 (Patrón Nacional de Longitud CENAM CNM-PNM-2)</t>
  </si>
  <si>
    <t>Certificado Kalibrix KBX1911-1756 (Patrón Nacional de Longitud CENAM CNM-PNM-2)</t>
  </si>
  <si>
    <t>Certificado Kalibrix KBX1911-1757(Patrón Nacional de Longitud CENAM CNM-PNM-2)</t>
  </si>
  <si>
    <t>Certificado Kalibrix KBX1911-1758  (Patrón Nacional de Longitud CENAM CNM-PNM-2)</t>
  </si>
  <si>
    <t>Certificado Kalibrix KBX1911-1759 (Patrón Nacional de Longitud CENAM CNM-PNM-2)</t>
  </si>
  <si>
    <t>Certificado Kalibrix KBX1911-1760 (Patrón Nacional de Longitud CENAM CNM-PNM-2)</t>
  </si>
  <si>
    <t>Certificado Kalibrix KBX1911-1761 (Patrón Nacional de Longitud CENAM CNM-PNM-2)</t>
  </si>
  <si>
    <t>Certificado Kalibrix KBX1911-1762 (Patrón Nacional de Longitud CENAM CNM-PNM-2)</t>
  </si>
  <si>
    <t>Certificado Kalibrix KBX1911-1763 (Patrón Nacional de Longitud CENAM CNM-PNM-2)</t>
  </si>
  <si>
    <t>Certificado Kalibrix KBX1911-1764  (Patrón Nacional de Longitud CENAM CNM-PNM-2)</t>
  </si>
  <si>
    <t>Certificado Kalibrix KBX1911-1765(Patrón Nacional de Longitud CENAM CNM-PNM-2)</t>
  </si>
  <si>
    <t>Certificado Kalibrix KBX1911-1766  (Patrón Nacional de Longitud CENAM CNM-PNM-2)</t>
  </si>
  <si>
    <t>Certificado Kalibrix KBX1911-1767  (Patrón Nacional de Longitud CENAM CNM-PNM-2)</t>
  </si>
  <si>
    <t>Certificado Kalibrix KBX1911-1768  (Patrón Nacional de Longitud CENAM CNM-PNM-2)</t>
  </si>
  <si>
    <t>Certificado Kalibrix KBX1911-1769  (Patrón Nacional de Longitud CENAM CNM-PNM-2)</t>
  </si>
  <si>
    <t>Certificado Kalibrix KBX1911-1770  (Patrón Nacional de Longitud CENAM CNM-PNM-2)</t>
  </si>
  <si>
    <t>Certificado Kalibrix KBX1911-1771  (Patrón Nacional de Longitud CENAM CNM-PNM-2)</t>
  </si>
  <si>
    <t>Certificado Kalibrix KBX1911-1772  (Patrón Nacional de Longitud CENAM CNM-PNM-2)</t>
  </si>
  <si>
    <t>Certificado Kalibrix KBX1911-1773  (Patrón Nacional de Longitud CENAM CNM-PNM-2)</t>
  </si>
  <si>
    <t>Certificado Kalibrix KBX1911-1774  (Patrón Nacional de Longitud CENAM CNM-PNM-2)</t>
  </si>
  <si>
    <t>Certificado Kalibrix KBX1911-1775  (Patrón Nacional de Longitud CENAM CNM-PNM-2)</t>
  </si>
  <si>
    <t>Certificado Kalibrix KBX1911-1776  (Patrón Nacional de Longitud CENAM CNM-PNM-2)</t>
  </si>
  <si>
    <t>Certificado Kalibrix KBX1911-1777  (Patrón Nacional de Longitud CENAM CNM-PNM-2)</t>
  </si>
  <si>
    <t>Certificado Kalibrix KBX1911-1778  (Patrón Nacional de Longitud CENAM CNM-PNM-2)</t>
  </si>
  <si>
    <t>Certificado Kalibrix KBX1911-1779  (Patrón Nacional de Longitud CENAM CNM-PNM-2)</t>
  </si>
  <si>
    <t>Certificado Kalibrix KBX1911-1780 (Patrón Nacional de Longitud CENAM CNM-PNM-2)</t>
  </si>
  <si>
    <t>Certificado Kalibrix KBX1911-1781(Patrón Nacional de Longitud CENAM CNM-PNM-2)</t>
  </si>
  <si>
    <t>Certificado Kalibrix KBX1911-1782(Patrón Nacional de Longitud CENAM CNM-PNM-2)</t>
  </si>
  <si>
    <t>Certificado Kalibrix KBX1911-1783 (Patrón Nacional de Longitud CENAM CNM-PNM-2)</t>
  </si>
  <si>
    <t>Certificado Kalibrix KBX1911-1784  (Patrón Nacional de Longitud CENAM CNM-PNM-2)</t>
  </si>
  <si>
    <t>Certificado Kalibrix KBX1911-1785 (Patrón Nacional de Longitud CENAM CNM-PNM-2)</t>
  </si>
  <si>
    <t>Certificado Kalibrix KBX1911-1786  (Patrón Nacional de Longitud CENAM CNM-PNM-2)</t>
  </si>
  <si>
    <t>Certificado Kalibrix KBX1911-1787  (Patrón Nacional de Longitud CENAM CNM-PNM-2)</t>
  </si>
  <si>
    <t xml:space="preserve">set de soportes </t>
  </si>
  <si>
    <t>Certificado CIO: CIO-IC-587/2019 (Patrón Nacional de Longitud Del Reino Unido NPL )</t>
  </si>
  <si>
    <t>Certificado CENAM:CENAM: CNM-CC-740-002/2020 (Patrón Nacional de Longitud CENAM CNM-PNM-2)</t>
  </si>
  <si>
    <t>KAL037</t>
  </si>
  <si>
    <t>Certificado Cenam CNM-CC-740-546/2019  (Patrón Nacional de Longitud CENAM CNM-PNM-2)</t>
  </si>
  <si>
    <t>Bloques patrón</t>
  </si>
  <si>
    <t>Herbert Hoffmann GmbHm</t>
  </si>
  <si>
    <t>Certificado CIO:CIO-IC-588/2019 (Patrón Nacional de Longitud del Reino Unido)</t>
  </si>
  <si>
    <t>Certificado KALIBRIX: KBX2001-0176 (Patrón Nacional de Longitud CNM-PNM-2)</t>
  </si>
  <si>
    <t>Certificado KALIBRIX: KBX2001-0177 (Patrón Nacional de Longitud CNM-PNM-2)</t>
  </si>
  <si>
    <t>Certificado Kalibrix KBX2001-0174 (Patrón Nacional de Longitud CENAM CNM-PNM-2)</t>
  </si>
  <si>
    <t>Certificado KALIBRIX: KBX2001-0171 (Patrón Nacional de Longitud CNM-PNM-2)</t>
  </si>
  <si>
    <t>KAL238</t>
  </si>
  <si>
    <t>Micrometro digital</t>
  </si>
  <si>
    <t>IP67</t>
  </si>
  <si>
    <t>6G232301</t>
  </si>
  <si>
    <t>KBX2001-0170</t>
  </si>
  <si>
    <t>Certificado KALIBRIX: KBX2001-0170 (Patrón Nacional de Longitud CNM-PNM-2)</t>
  </si>
  <si>
    <t>KBX1906-0173</t>
  </si>
  <si>
    <t>LMD190151</t>
  </si>
  <si>
    <t>CNM-CC-740-539/2018</t>
  </si>
  <si>
    <t xml:space="preserve">CNM-CC-740-002/2020 </t>
  </si>
  <si>
    <t xml:space="preserve">KBX1808-0770 </t>
  </si>
  <si>
    <t xml:space="preserve">KBX1807-1217 </t>
  </si>
  <si>
    <t xml:space="preserve">KBX1805-0888 </t>
  </si>
  <si>
    <t xml:space="preserve">CNM-CC-740-269/2019 </t>
  </si>
  <si>
    <t xml:space="preserve">KBX1806-0200 </t>
  </si>
  <si>
    <t>KAL-D-015</t>
  </si>
  <si>
    <t>200</t>
  </si>
  <si>
    <t>KBX1908-0127</t>
  </si>
  <si>
    <t>KBX1909-1597</t>
  </si>
  <si>
    <t>LMD192671</t>
  </si>
  <si>
    <t xml:space="preserve">CIO:CIO-IC-588/2019 </t>
  </si>
  <si>
    <t>KBX2001-0174</t>
  </si>
  <si>
    <t xml:space="preserve">KBX1907-0142 </t>
  </si>
  <si>
    <t xml:space="preserve"> KBX1907-0142</t>
  </si>
  <si>
    <t>KBX1907-0141</t>
  </si>
  <si>
    <t xml:space="preserve">KBX1907-0141 </t>
  </si>
  <si>
    <t>MABF-TC5857/18</t>
  </si>
  <si>
    <t>MABF-TC5856/18</t>
  </si>
  <si>
    <t>MABF-TC5855/18</t>
  </si>
  <si>
    <t>MABF-TC5854/18</t>
  </si>
  <si>
    <t>KBX1909-1045</t>
  </si>
  <si>
    <t>CNM-CC-740-478/2017</t>
  </si>
  <si>
    <t>KBX1903-0102</t>
  </si>
  <si>
    <t>KAL1610-0904</t>
  </si>
  <si>
    <t>KBX2001-0171</t>
  </si>
  <si>
    <t>KBX2001-0176</t>
  </si>
  <si>
    <t>KBX2001-0177</t>
  </si>
  <si>
    <t>Certificado KALIBRIX: KBX1801-0872 (Patrón Nacional de Longitud CNM-PNM-2)</t>
  </si>
  <si>
    <t>KBX1911-1787</t>
  </si>
  <si>
    <t>KBX1911-1786</t>
  </si>
  <si>
    <t>KBX1911-1785</t>
  </si>
  <si>
    <t>KBX1911-1784</t>
  </si>
  <si>
    <t>KBX1911-1783</t>
  </si>
  <si>
    <t>KBX1808-0771</t>
  </si>
  <si>
    <t>CNM-CC-740-546/2019</t>
  </si>
  <si>
    <t xml:space="preserve">KBX1703-0023 </t>
  </si>
  <si>
    <t xml:space="preserve">KBX1911-1701 </t>
  </si>
  <si>
    <t xml:space="preserve">KBX1911-1702  </t>
  </si>
  <si>
    <t>KBX1911-1703</t>
  </si>
  <si>
    <t xml:space="preserve">KBX1911-1704 </t>
  </si>
  <si>
    <t xml:space="preserve"> KBX1911-1705</t>
  </si>
  <si>
    <t>KBX1911-1706</t>
  </si>
  <si>
    <t xml:space="preserve"> KBX1911-1707  </t>
  </si>
  <si>
    <t>KBX1911-1708</t>
  </si>
  <si>
    <t>KBX1911-1709</t>
  </si>
  <si>
    <t>KBX1911-1710</t>
  </si>
  <si>
    <t xml:space="preserve">KBX1911-1711 </t>
  </si>
  <si>
    <t>KBX1911-1712</t>
  </si>
  <si>
    <t>ACCESORIO</t>
  </si>
  <si>
    <t>KAL-D-A-001</t>
  </si>
  <si>
    <t>KAL-D-A-002</t>
  </si>
  <si>
    <t>Soporte profundidad calibrador</t>
  </si>
  <si>
    <t>KAL-D-A-003</t>
  </si>
  <si>
    <t>Set de inserts para medición de alturas</t>
  </si>
  <si>
    <t>KAL-D-A-004</t>
  </si>
  <si>
    <t>Base para reglas de comparador</t>
  </si>
  <si>
    <t>KAL-D-A-005</t>
  </si>
  <si>
    <t>Trazadores</t>
  </si>
  <si>
    <t>KAL-D-A-006</t>
  </si>
  <si>
    <t>Juego de accesorios TESA</t>
  </si>
  <si>
    <t>KAL-D-A-007</t>
  </si>
  <si>
    <t>Set de niveles</t>
  </si>
  <si>
    <t>KAL-D-A-008</t>
  </si>
  <si>
    <t>Accesorios para indicadores</t>
  </si>
  <si>
    <t>KAL-D-A-009</t>
  </si>
  <si>
    <t>KAL-D-A-011</t>
  </si>
  <si>
    <t>KBX1911-1713</t>
  </si>
  <si>
    <t>KBX1911-1714</t>
  </si>
  <si>
    <t>KBX1911-1715</t>
  </si>
  <si>
    <t>KBX1911-1716</t>
  </si>
  <si>
    <t>KBX1911-1717</t>
  </si>
  <si>
    <t>KBX1911-1718</t>
  </si>
  <si>
    <t>KBX1911-1719</t>
  </si>
  <si>
    <t>KBX1911-1720</t>
  </si>
  <si>
    <t>KBX1911-1721</t>
  </si>
  <si>
    <t>KBX1911-1722</t>
  </si>
  <si>
    <t>KBX1911-1723</t>
  </si>
  <si>
    <t>KBX1911-1724</t>
  </si>
  <si>
    <t>KBX1911-1725</t>
  </si>
  <si>
    <t>KBX1911-1726</t>
  </si>
  <si>
    <t>KBX1911-1727</t>
  </si>
  <si>
    <t>KBX1911-1728</t>
  </si>
  <si>
    <t>KBX1911-1729</t>
  </si>
  <si>
    <t>KBX1910-1926</t>
  </si>
  <si>
    <t>KBX1910-1927</t>
  </si>
  <si>
    <t>KBX1910-1928</t>
  </si>
  <si>
    <t>KBX1910-1929</t>
  </si>
  <si>
    <t>KBX1910-1930</t>
  </si>
  <si>
    <t>KBX1910-1922</t>
  </si>
  <si>
    <t>KBX1911-1737</t>
  </si>
  <si>
    <t>KBX1911-1738</t>
  </si>
  <si>
    <t>KBX1911-1739</t>
  </si>
  <si>
    <t>KBX1911-1740</t>
  </si>
  <si>
    <t>KBX1911-1741</t>
  </si>
  <si>
    <t>KBX1911-1742</t>
  </si>
  <si>
    <t>KBX1911-1743</t>
  </si>
  <si>
    <t>KBX1911-1744</t>
  </si>
  <si>
    <t>KBX1911-1745</t>
  </si>
  <si>
    <t>KBX1911-1746</t>
  </si>
  <si>
    <t>KBX1911-1747</t>
  </si>
  <si>
    <t>KBX1910-1936</t>
  </si>
  <si>
    <t>KBX1911-1748</t>
  </si>
  <si>
    <t>KBX1910-1933</t>
  </si>
  <si>
    <t>KBX1911-1750</t>
  </si>
  <si>
    <t>KBX1911-1751</t>
  </si>
  <si>
    <t>KBX1911-1752</t>
  </si>
  <si>
    <t>KBX1911-1753</t>
  </si>
  <si>
    <t>KBX1910-1934</t>
  </si>
  <si>
    <t>KBX1910-1935</t>
  </si>
  <si>
    <t>KBX1911-1754</t>
  </si>
  <si>
    <t>KBX1911-1755</t>
  </si>
  <si>
    <t>KBX1911-1756</t>
  </si>
  <si>
    <t>KBX1911-1757</t>
  </si>
  <si>
    <t>KBX1911-1758</t>
  </si>
  <si>
    <t>KBX1911-1759</t>
  </si>
  <si>
    <t>KBX1911-1760</t>
  </si>
  <si>
    <t>KBX1911-1761</t>
  </si>
  <si>
    <t>KBX1911-1762</t>
  </si>
  <si>
    <t>KBX1911-1763</t>
  </si>
  <si>
    <t>KBX1911-1764</t>
  </si>
  <si>
    <t>KBX1911-1765</t>
  </si>
  <si>
    <t>KBX1911-1766</t>
  </si>
  <si>
    <t>KBX1911-1767</t>
  </si>
  <si>
    <t>KBX1911-1768</t>
  </si>
  <si>
    <t>KBX1911-1769</t>
  </si>
  <si>
    <t>KBX1911-1770</t>
  </si>
  <si>
    <t>KBX1911-1771</t>
  </si>
  <si>
    <t>KBX1911-1772</t>
  </si>
  <si>
    <t>KBX1911-1773</t>
  </si>
  <si>
    <t>KBX1911-1774</t>
  </si>
  <si>
    <t>KBX1911-1775</t>
  </si>
  <si>
    <t>KBX1911-1776</t>
  </si>
  <si>
    <t>KBX1911-1777</t>
  </si>
  <si>
    <t>KBX1911-1778</t>
  </si>
  <si>
    <t>KBX1911-1779</t>
  </si>
  <si>
    <t>KBX1911-1780</t>
  </si>
  <si>
    <t>KBX1911-1781</t>
  </si>
  <si>
    <t>KBX1911-1782</t>
  </si>
  <si>
    <t>KBX1910-1925</t>
  </si>
  <si>
    <t>CNM-CC-740-147/2018</t>
  </si>
  <si>
    <t>CNM-CC740-139/2018</t>
  </si>
  <si>
    <t>CNM-CC-740-138/2018</t>
  </si>
  <si>
    <t>KBX1911-1732</t>
  </si>
  <si>
    <t>KBX1911-1733</t>
  </si>
  <si>
    <t>KBX1911-1734</t>
  </si>
  <si>
    <t>KBX1911-1735</t>
  </si>
  <si>
    <t>KBX1911-1736</t>
  </si>
  <si>
    <t>LMC-2319/18</t>
  </si>
  <si>
    <t xml:space="preserve"> I-26913 </t>
  </si>
  <si>
    <t>KBX1807-1216</t>
  </si>
  <si>
    <t>Certificado Kalibrix  KBX1807-1216
  (Patrón Nacional de Longitud CENAM CNM-PNM-2)</t>
  </si>
  <si>
    <t>Certificado Kalibrix KBX2001-0386 (Patrón Nacional de Longitud CENAM CNM-PNM-2)</t>
  </si>
  <si>
    <t>Certificado Kalibrix KBX2001-0447  (Patrón Nacional de Longitud CENAM CNM-PNM-2)</t>
  </si>
  <si>
    <t>KBX2001-0447</t>
  </si>
  <si>
    <t>KBX2001-0386</t>
  </si>
  <si>
    <t>Certificado Kalibrix  KBX1911-1740 (Patrón Nacional de Longitud CENAM CNM-PNM-2)</t>
  </si>
  <si>
    <t xml:space="preserve">CIO-IC-587/2019 </t>
  </si>
  <si>
    <t>Certificado CENAM: CNM-CC-740-069/2020 (Patrón nacional de longitud CNM-PNM2)</t>
  </si>
  <si>
    <t>CNM-CC-740-069/2020</t>
  </si>
  <si>
    <t>CNM-CC-740-042/2020</t>
  </si>
  <si>
    <t>Certificado CENAM: CNM-CC-740-042/2020 (Patrón Nacional de Longitud CNM-PNM-2)</t>
  </si>
  <si>
    <t>Certificado CENAM: CNM-CC-740-035/2020 (Patrón Nacional de Longitud CNM-PNM-2)</t>
  </si>
  <si>
    <t xml:space="preserve"> CNM-CC-740-035/2020</t>
  </si>
  <si>
    <t>CNM-CC-740-034/2020</t>
  </si>
  <si>
    <t>Certificado CENAM: CNM-CC-740-034/2020 (Patrón Nacional de Longitud CNM-PNM-2)</t>
  </si>
  <si>
    <t>Certificado Certis Metría: LCM-2318/18 (Patrón Nacional de temperatura CNM-PNE-2)</t>
  </si>
  <si>
    <t>KBX1911-1170A</t>
  </si>
  <si>
    <t>Certificado KALIBRIX: KBX1911-1170A (Patrón Nacional de Longitud CNM-PNM-2)</t>
  </si>
  <si>
    <t>MIKRA-19-152</t>
  </si>
  <si>
    <t>Certificado Mikra: MIKRA-19-152 (Patrón Nacional de Longitud CENAM CNM-PNM-2)</t>
  </si>
  <si>
    <t>Certificado kALIBRIX: KBX1909-1597 (Patrón Nacional de Longitud CENAM CNM-PNM-2)</t>
  </si>
  <si>
    <t>KBX1901-0907</t>
  </si>
  <si>
    <t>MTKD-200513</t>
  </si>
  <si>
    <t>CIO-IC-588/2019 (Trazable al patron Nacional de Longitud del Reino Unido)</t>
  </si>
  <si>
    <t>Certificado metrokal: MTKD-200513  (Patrón Nacional de Longitud CENAM CNM-PNM-2)</t>
  </si>
  <si>
    <t xml:space="preserve">CIO-IC-588/2019 </t>
  </si>
  <si>
    <t>Metrokal</t>
  </si>
  <si>
    <t>Certificado Kalibrixcal: KBX1901-0907 (Patrón Nacional de Longitud CENAM CNM-PNM-2)</t>
  </si>
  <si>
    <t>Certificado metrokal: MTKD-185645 (Patrón Nacional de Longitud CENAM CNM-PNM-2)</t>
  </si>
  <si>
    <t>MIKRA-19-151</t>
  </si>
  <si>
    <t>LCM-2320/18</t>
  </si>
  <si>
    <t>Certificado Certis Metría: LCM-2320/18 (Patrón Nacional de temperatura CNM-PNE-2)</t>
  </si>
  <si>
    <t xml:space="preserve">CNM-CC-740-208/2018 </t>
  </si>
  <si>
    <t>Certificado Cenam  CNM-CC-740-208/2018  (Patrón Nacional de Longitud CENAM CNM-PNM-2)</t>
  </si>
  <si>
    <t xml:space="preserve">CNM-CC-740-218/2018  </t>
  </si>
  <si>
    <t xml:space="preserve">CNM-CC-740-217/2018 </t>
  </si>
  <si>
    <t>CNM-CC-740-216/2018</t>
  </si>
  <si>
    <t>LMD192670</t>
  </si>
  <si>
    <t>LMD192669</t>
  </si>
  <si>
    <t>Certificado CIDESI: LMD192669(Patron Nacional de Longitud CENAM)</t>
  </si>
  <si>
    <t>Certificado CIDESI: LMD192671  (Patron Nacional de Longitud CENAM)</t>
  </si>
  <si>
    <t>Certificado CIDESI: LMD190151 (Patrón nacional de longitud CNM-PNM2)</t>
  </si>
  <si>
    <t>Certificado Kalibrix KBX19110-1930  (Patrón Nacional de Longitud CENAM CNM-PNM-2)</t>
  </si>
  <si>
    <t>KBX1911-1731</t>
  </si>
  <si>
    <t>KBX1910-1923</t>
  </si>
  <si>
    <t>KBX1910-1937</t>
  </si>
  <si>
    <t>KBX1910-1932</t>
  </si>
  <si>
    <t>KBX1910-1931</t>
  </si>
  <si>
    <t>KBX1910-1924</t>
  </si>
  <si>
    <t>Certificado Certis Metría: LMC-2319/18  (Patrón Nacional de temperatura CNM-PNE-2)</t>
  </si>
  <si>
    <t>KBX2002-1267</t>
  </si>
  <si>
    <t>Certificado Kalibrix KBX2002-1267 (Patrón Nacional de Longitud CENAM CNM-PNM-2)</t>
  </si>
  <si>
    <t>KBX2001-0170 (Patrón Nacional de Longitud CENAM CNM-PNM-2)</t>
  </si>
  <si>
    <t xml:space="preserve"> KBX1804-0119</t>
  </si>
  <si>
    <t>Certificado Kalibrix  KBX1804-0119  (Patrón Nacional de Longitud CENAM CNM-PNM-2)</t>
  </si>
  <si>
    <t>CNM-CC-740-046/2020</t>
  </si>
  <si>
    <t>Certificado CENAM: CNM-CC-740-046/2020 (Patrón Nacional de Longitud CENAM CNM-PNM-2)</t>
  </si>
  <si>
    <t>Certificado MIKRA-19-151 (Patrón Nacional de Longitud CENAM CNM-PNM-2)</t>
  </si>
  <si>
    <t>Certificado de Mikra: MIKRA-18_0026  (Patrón Nacional de Longitud CENAM CNM-PNM-2)</t>
  </si>
  <si>
    <t>LCM-2242/18</t>
  </si>
  <si>
    <t>Certificado certis metria : LCM-2242/18</t>
  </si>
  <si>
    <t>CNM-CC-740-092/2020</t>
  </si>
  <si>
    <t>Certificado CENAM: CNM-CC-740-092/2020  (Patrón Nacional de Longitud CNM-PNM-2)</t>
  </si>
  <si>
    <t>Reticula Angular</t>
  </si>
  <si>
    <t>KAL-D-016</t>
  </si>
  <si>
    <t>KAL-D-017</t>
  </si>
  <si>
    <t xml:space="preserve">CNM-CC-740-099/2020 </t>
  </si>
  <si>
    <t xml:space="preserve"> Certificado Cenam CNM-CC-740-099/2020 (Patrón Nacional de Longitud CENAM CNM-PNM-2) </t>
  </si>
  <si>
    <t>KAL-D-018</t>
  </si>
  <si>
    <t>En espera de calibración.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</si>
</sst>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A]d\-mmm\-yyyy;@"/>
    <numFmt numFmtId="165" formatCode="yyyy\-mmm\-dd"/>
  </numFmts>
  <fonts count="20" x14ac:knownFonts="1">
    <font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7"/>
      <name val="Symbol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b/>
      <sz val="7"/>
      <name val="Calibri"/>
      <family val="2"/>
    </font>
    <font>
      <b/>
      <sz val="7"/>
      <color rgb="FF00B050"/>
      <name val="Arial"/>
      <family val="2"/>
    </font>
    <font>
      <b/>
      <sz val="7"/>
      <color theme="1"/>
      <name val="Arial"/>
      <family val="2"/>
    </font>
    <font>
      <b/>
      <sz val="9"/>
      <color rgb="FF00B05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71">
    <xf numFmtId="0" fontId="0" fillId="0" borderId="0" xfId="0"/>
    <xf numFmtId="0" fontId="1" fillId="2" borderId="1" xfId="0" applyFont="1" applyFill="1" applyBorder="1" applyAlignment="1">
      <alignment horizontal="left" vertical="justify" textRotation="90"/>
    </xf>
    <xf numFmtId="0" fontId="1" fillId="2" borderId="1" xfId="0" applyFont="1" applyFill="1" applyBorder="1" applyAlignment="1">
      <alignment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49" fontId="1" fillId="2" borderId="1" xfId="0" applyNumberFormat="1" applyFont="1" applyFill="1" applyBorder="1" applyAlignment="1">
      <alignment horizontal="center" vertical="center" textRotation="90"/>
    </xf>
    <xf numFmtId="164" fontId="1" fillId="2" borderId="1" xfId="0" applyNumberFormat="1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 wrapText="1"/>
    </xf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64" fontId="2" fillId="0" borderId="1" xfId="0" applyNumberFormat="1" applyFont="1" applyFill="1" applyBorder="1" applyAlignment="1" applyProtection="1">
      <alignment horizontal="center" vertical="center"/>
      <protection locked="0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65" fontId="2" fillId="0" borderId="1" xfId="0" applyNumberFormat="1" applyFont="1" applyFill="1" applyBorder="1" applyAlignment="1" applyProtection="1">
      <alignment horizontal="center" vertical="center"/>
      <protection locked="0"/>
    </xf>
    <xf numFmtId="165" fontId="2" fillId="0" borderId="1" xfId="0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14" fontId="2" fillId="0" borderId="1" xfId="2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2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 applyProtection="1">
      <alignment horizontal="center" vertical="center"/>
      <protection locked="0"/>
    </xf>
    <xf numFmtId="0" fontId="3" fillId="8" borderId="1" xfId="0" applyFont="1" applyFill="1" applyBorder="1" applyAlignment="1" applyProtection="1">
      <alignment horizontal="center" vertical="center"/>
      <protection locked="0"/>
    </xf>
    <xf numFmtId="49" fontId="3" fillId="8" borderId="1" xfId="0" applyNumberFormat="1" applyFont="1" applyFill="1" applyBorder="1" applyAlignment="1" applyProtection="1">
      <alignment horizontal="center" vertical="center"/>
      <protection locked="0"/>
    </xf>
    <xf numFmtId="0" fontId="2" fillId="8" borderId="1" xfId="0" applyFont="1" applyFill="1" applyBorder="1" applyAlignment="1" applyProtection="1">
      <alignment horizontal="center" vertical="center"/>
      <protection locked="0"/>
    </xf>
    <xf numFmtId="49" fontId="2" fillId="8" borderId="1" xfId="0" applyNumberFormat="1" applyFont="1" applyFill="1" applyBorder="1" applyAlignment="1" applyProtection="1">
      <alignment horizontal="center" vertical="center"/>
      <protection locked="0"/>
    </xf>
    <xf numFmtId="165" fontId="2" fillId="8" borderId="1" xfId="0" applyNumberFormat="1" applyFont="1" applyFill="1" applyBorder="1" applyAlignment="1" applyProtection="1">
      <alignment horizontal="center" vertical="center"/>
      <protection locked="0"/>
    </xf>
    <xf numFmtId="165" fontId="2" fillId="8" borderId="1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 applyProtection="1">
      <alignment horizontal="center" vertical="center"/>
      <protection locked="0"/>
    </xf>
    <xf numFmtId="0" fontId="2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 applyProtection="1">
      <alignment horizontal="center" vertical="top" wrapText="1"/>
      <protection locked="0"/>
    </xf>
    <xf numFmtId="0" fontId="1" fillId="2" borderId="5" xfId="0" applyFont="1" applyFill="1" applyBorder="1" applyAlignment="1">
      <alignment horizontal="center" vertical="center" textRotation="90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49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165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4" fillId="0" borderId="1" xfId="0" applyNumberFormat="1" applyFont="1" applyFill="1" applyBorder="1" applyAlignment="1" applyProtection="1">
      <alignment horizontal="center" vertical="center"/>
      <protection locked="0"/>
    </xf>
    <xf numFmtId="49" fontId="14" fillId="0" borderId="1" xfId="0" applyNumberFormat="1" applyFont="1" applyFill="1" applyBorder="1" applyAlignment="1">
      <alignment horizontal="center" vertical="center" wrapText="1"/>
    </xf>
    <xf numFmtId="14" fontId="14" fillId="0" borderId="1" xfId="2" applyNumberFormat="1" applyFont="1" applyFill="1" applyBorder="1" applyAlignment="1">
      <alignment horizontal="center" vertical="center" wrapText="1"/>
    </xf>
    <xf numFmtId="164" fontId="14" fillId="0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textRotation="90" wrapText="1"/>
    </xf>
    <xf numFmtId="164" fontId="14" fillId="0" borderId="1" xfId="0" quotePrefix="1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textRotation="90" wrapText="1"/>
    </xf>
    <xf numFmtId="0" fontId="0" fillId="0" borderId="0" xfId="0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49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14" fillId="0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6" xfId="0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64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14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>
      <alignment horizontal="center" vertical="center" wrapText="1"/>
    </xf>
    <xf numFmtId="49" fontId="13" fillId="0" borderId="1" xfId="1" applyNumberFormat="1" applyFont="1" applyFill="1" applyBorder="1" applyAlignment="1">
      <alignment horizontal="center" vertical="center" wrapText="1"/>
    </xf>
    <xf numFmtId="0" fontId="14" fillId="0" borderId="1" xfId="1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0" fontId="12" fillId="6" borderId="1" xfId="0" applyFont="1" applyFill="1" applyBorder="1" applyAlignment="1" applyProtection="1">
      <alignment horizontal="center" vertical="center" wrapText="1"/>
      <protection locked="0"/>
    </xf>
    <xf numFmtId="0" fontId="13" fillId="6" borderId="1" xfId="0" applyFont="1" applyFill="1" applyBorder="1" applyAlignment="1" applyProtection="1">
      <alignment horizontal="center" vertical="center" wrapText="1"/>
      <protection locked="0"/>
    </xf>
    <xf numFmtId="49" fontId="13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6" borderId="1" xfId="0" applyFont="1" applyFill="1" applyBorder="1" applyAlignment="1" applyProtection="1">
      <alignment horizontal="center" vertical="center" wrapText="1"/>
      <protection locked="0"/>
    </xf>
    <xf numFmtId="49" fontId="14" fillId="6" borderId="1" xfId="0" applyNumberFormat="1" applyFont="1" applyFill="1" applyBorder="1" applyAlignment="1" applyProtection="1">
      <alignment horizontal="center" vertical="center" wrapText="1"/>
      <protection locked="0"/>
    </xf>
    <xf numFmtId="164" fontId="14" fillId="6" borderId="1" xfId="0" applyNumberFormat="1" applyFont="1" applyFill="1" applyBorder="1" applyAlignment="1" applyProtection="1">
      <alignment horizontal="center" vertical="center" wrapText="1"/>
      <protection locked="0"/>
    </xf>
    <xf numFmtId="164" fontId="14" fillId="6" borderId="1" xfId="0" applyNumberFormat="1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49" fontId="14" fillId="6" borderId="5" xfId="0" applyNumberFormat="1" applyFont="1" applyFill="1" applyBorder="1" applyAlignment="1">
      <alignment horizontal="center" vertical="center" wrapText="1"/>
    </xf>
    <xf numFmtId="49" fontId="14" fillId="0" borderId="5" xfId="0" applyNumberFormat="1" applyFont="1" applyFill="1" applyBorder="1" applyAlignment="1">
      <alignment horizontal="center" vertical="center" wrapText="1"/>
    </xf>
    <xf numFmtId="49" fontId="14" fillId="0" borderId="5" xfId="1" applyNumberFormat="1" applyFont="1" applyFill="1" applyBorder="1" applyAlignment="1">
      <alignment horizontal="center" vertical="center" wrapText="1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10" fillId="0" borderId="3" xfId="0" applyFont="1" applyFill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0" fontId="19" fillId="0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0" fontId="14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Fill="1" applyBorder="1" applyAlignment="1" applyProtection="1">
      <alignment horizontal="center" vertical="center" wrapText="1"/>
      <protection locked="0"/>
    </xf>
    <xf numFmtId="0" fontId="12" fillId="0" borderId="4" xfId="0" applyFont="1" applyFill="1" applyBorder="1" applyAlignment="1" applyProtection="1">
      <alignment horizontal="center" vertical="center" wrapText="1"/>
      <protection locked="0"/>
    </xf>
    <xf numFmtId="0" fontId="13" fillId="4" borderId="1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2"/>
    <cellStyle name="Normal 5" xfId="1"/>
  </cellStyles>
  <dxfs count="161"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DY182"/>
  <sheetViews>
    <sheetView tabSelected="1" view="pageBreakPreview" zoomScaleNormal="120" zoomScaleSheetLayoutView="100" workbookViewId="0">
      <pane ySplit="1" topLeftCell="A18" activePane="bottomLeft" state="frozen"/>
      <selection pane="bottomLeft" activeCell="Q21" sqref="Q21"/>
    </sheetView>
  </sheetViews>
  <sheetFormatPr baseColWidth="10" defaultColWidth="10.85546875" defaultRowHeight="15" x14ac:dyDescent="0.25"/>
  <cols>
    <col min="1" max="1" width="7.140625" style="98" customWidth="1"/>
    <col min="2" max="2" width="18.140625" style="98" customWidth="1"/>
    <col min="3" max="3" width="23.140625" style="98" customWidth="1"/>
    <col min="4" max="4" width="7.140625" style="98" customWidth="1"/>
    <col min="5" max="5" width="8" style="98" customWidth="1"/>
    <col min="6" max="6" width="4.85546875" style="98" customWidth="1"/>
    <col min="7" max="7" width="10.7109375" style="98" customWidth="1"/>
    <col min="8" max="8" width="13.28515625" style="98" customWidth="1"/>
    <col min="9" max="9" width="17.140625" style="98" customWidth="1"/>
    <col min="10" max="10" width="7.28515625" style="98" customWidth="1"/>
    <col min="11" max="11" width="6" style="98" customWidth="1"/>
    <col min="12" max="12" width="10.140625" style="98" customWidth="1"/>
    <col min="13" max="13" width="9.85546875" style="98" customWidth="1"/>
    <col min="14" max="14" width="9.28515625" style="98" customWidth="1"/>
    <col min="15" max="15" width="8.42578125" style="98" customWidth="1"/>
    <col min="16" max="16" width="27.140625" style="98" customWidth="1"/>
    <col min="17" max="17" width="60.140625" style="98" customWidth="1"/>
    <col min="18" max="128" width="11.42578125" style="100"/>
    <col min="129" max="16384" width="10.85546875" style="98"/>
  </cols>
  <sheetData>
    <row r="1" spans="1:129" ht="93.75" x14ac:dyDescent="0.25">
      <c r="A1" s="6" t="s">
        <v>0</v>
      </c>
      <c r="B1" s="6" t="s">
        <v>1</v>
      </c>
      <c r="C1" s="6" t="s">
        <v>2</v>
      </c>
      <c r="D1" s="6" t="s">
        <v>3</v>
      </c>
      <c r="E1" s="93" t="s">
        <v>4</v>
      </c>
      <c r="F1" s="6" t="s">
        <v>5</v>
      </c>
      <c r="G1" s="93" t="s">
        <v>6</v>
      </c>
      <c r="H1" s="99" t="s">
        <v>7</v>
      </c>
      <c r="I1" s="99" t="s">
        <v>8</v>
      </c>
      <c r="J1" s="6" t="s">
        <v>9</v>
      </c>
      <c r="K1" s="6" t="s">
        <v>10</v>
      </c>
      <c r="L1" s="93" t="s">
        <v>11</v>
      </c>
      <c r="M1" s="93" t="s">
        <v>12</v>
      </c>
      <c r="N1" s="93" t="s">
        <v>13</v>
      </c>
      <c r="O1" s="6" t="s">
        <v>14</v>
      </c>
      <c r="P1" s="58" t="s">
        <v>15</v>
      </c>
      <c r="Q1" s="6" t="s">
        <v>16</v>
      </c>
    </row>
    <row r="2" spans="1:129" s="19" customFormat="1" ht="39.950000000000003" customHeight="1" x14ac:dyDescent="0.25">
      <c r="A2" s="101" t="s">
        <v>20</v>
      </c>
      <c r="B2" s="102" t="s">
        <v>21</v>
      </c>
      <c r="C2" s="87" t="s">
        <v>22</v>
      </c>
      <c r="D2" s="103">
        <v>1</v>
      </c>
      <c r="E2" s="104" t="s">
        <v>23</v>
      </c>
      <c r="F2" s="95" t="s">
        <v>24</v>
      </c>
      <c r="G2" s="105" t="s">
        <v>25</v>
      </c>
      <c r="H2" s="80">
        <v>43859</v>
      </c>
      <c r="I2" s="106">
        <f t="shared" ref="I2:I32" si="0">DATE(YEAR(H2), MONTH(H2)+J2, DAY(H2))</f>
        <v>44225</v>
      </c>
      <c r="J2" s="77">
        <v>12</v>
      </c>
      <c r="K2" s="77">
        <v>1</v>
      </c>
      <c r="L2" s="82" t="s">
        <v>26</v>
      </c>
      <c r="M2" s="82" t="s">
        <v>27</v>
      </c>
      <c r="N2" s="82" t="s">
        <v>28</v>
      </c>
      <c r="O2" s="77" t="s">
        <v>29</v>
      </c>
      <c r="P2" s="144" t="s">
        <v>1289</v>
      </c>
      <c r="Q2" s="77" t="s">
        <v>1290</v>
      </c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7"/>
    </row>
    <row r="3" spans="1:129" s="19" customFormat="1" ht="39.950000000000003" customHeight="1" x14ac:dyDescent="0.25">
      <c r="A3" s="101" t="s">
        <v>20</v>
      </c>
      <c r="B3" s="102" t="s">
        <v>41</v>
      </c>
      <c r="C3" s="87" t="s">
        <v>42</v>
      </c>
      <c r="D3" s="103">
        <v>1</v>
      </c>
      <c r="E3" s="104" t="s">
        <v>23</v>
      </c>
      <c r="F3" s="95" t="s">
        <v>24</v>
      </c>
      <c r="G3" s="105" t="s">
        <v>43</v>
      </c>
      <c r="H3" s="80">
        <v>43643</v>
      </c>
      <c r="I3" s="106">
        <f t="shared" si="0"/>
        <v>44374</v>
      </c>
      <c r="J3" s="77">
        <v>24</v>
      </c>
      <c r="K3" s="77">
        <v>2</v>
      </c>
      <c r="L3" s="82" t="s">
        <v>44</v>
      </c>
      <c r="M3" s="82" t="s">
        <v>45</v>
      </c>
      <c r="N3" s="82" t="s">
        <v>46</v>
      </c>
      <c r="O3" s="77" t="s">
        <v>47</v>
      </c>
      <c r="P3" s="144" t="s">
        <v>1074</v>
      </c>
      <c r="Q3" s="77" t="s">
        <v>930</v>
      </c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R3" s="100"/>
      <c r="CS3" s="100"/>
      <c r="CT3" s="100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P3" s="100"/>
      <c r="DQ3" s="100"/>
      <c r="DR3" s="100"/>
      <c r="DS3" s="100"/>
      <c r="DT3" s="100"/>
      <c r="DU3" s="100"/>
      <c r="DV3" s="100"/>
      <c r="DW3" s="100"/>
      <c r="DX3" s="100"/>
      <c r="DY3" s="107"/>
    </row>
    <row r="4" spans="1:129" s="19" customFormat="1" ht="39.950000000000003" customHeight="1" x14ac:dyDescent="0.25">
      <c r="A4" s="101" t="s">
        <v>20</v>
      </c>
      <c r="B4" s="102" t="s">
        <v>49</v>
      </c>
      <c r="C4" s="87" t="s">
        <v>50</v>
      </c>
      <c r="D4" s="103">
        <v>1</v>
      </c>
      <c r="E4" s="104" t="s">
        <v>51</v>
      </c>
      <c r="F4" s="95" t="s">
        <v>24</v>
      </c>
      <c r="G4" s="105" t="s">
        <v>25</v>
      </c>
      <c r="H4" s="80">
        <v>43873</v>
      </c>
      <c r="I4" s="106">
        <f t="shared" si="0"/>
        <v>44604</v>
      </c>
      <c r="J4" s="77">
        <v>24</v>
      </c>
      <c r="K4" s="77">
        <v>2</v>
      </c>
      <c r="L4" s="82" t="s">
        <v>52</v>
      </c>
      <c r="M4" s="82" t="s">
        <v>53</v>
      </c>
      <c r="N4" s="82" t="s">
        <v>54</v>
      </c>
      <c r="O4" s="77" t="s">
        <v>29</v>
      </c>
      <c r="P4" s="144" t="s">
        <v>1236</v>
      </c>
      <c r="Q4" s="77" t="s">
        <v>1235</v>
      </c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R4" s="100"/>
      <c r="CS4" s="100"/>
      <c r="CT4" s="100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P4" s="100"/>
      <c r="DQ4" s="100"/>
      <c r="DR4" s="100"/>
      <c r="DS4" s="100"/>
      <c r="DT4" s="100"/>
      <c r="DU4" s="100"/>
      <c r="DV4" s="100"/>
      <c r="DW4" s="100"/>
      <c r="DX4" s="100"/>
      <c r="DY4" s="107"/>
    </row>
    <row r="5" spans="1:129" s="19" customFormat="1" ht="39.950000000000003" customHeight="1" x14ac:dyDescent="0.25">
      <c r="A5" s="101" t="s">
        <v>20</v>
      </c>
      <c r="B5" s="102" t="s">
        <v>55</v>
      </c>
      <c r="C5" s="87" t="s">
        <v>938</v>
      </c>
      <c r="D5" s="103">
        <v>1</v>
      </c>
      <c r="E5" s="104" t="s">
        <v>56</v>
      </c>
      <c r="F5" s="95" t="s">
        <v>24</v>
      </c>
      <c r="G5" s="105" t="s">
        <v>57</v>
      </c>
      <c r="H5" s="80">
        <v>43497</v>
      </c>
      <c r="I5" s="106">
        <f t="shared" si="0"/>
        <v>44228</v>
      </c>
      <c r="J5" s="77">
        <v>24</v>
      </c>
      <c r="K5" s="77">
        <v>2</v>
      </c>
      <c r="L5" s="82" t="s">
        <v>44</v>
      </c>
      <c r="M5" s="82" t="s">
        <v>58</v>
      </c>
      <c r="N5" s="82" t="s">
        <v>59</v>
      </c>
      <c r="O5" s="77" t="s">
        <v>95</v>
      </c>
      <c r="P5" s="108" t="s">
        <v>1075</v>
      </c>
      <c r="Q5" s="151" t="s">
        <v>1269</v>
      </c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  <c r="CF5" s="100"/>
      <c r="CG5" s="100"/>
      <c r="CH5" s="100"/>
      <c r="CI5" s="100"/>
      <c r="CJ5" s="100"/>
      <c r="CK5" s="100"/>
      <c r="CL5" s="100"/>
      <c r="CM5" s="100"/>
      <c r="CN5" s="100"/>
      <c r="CO5" s="100"/>
      <c r="CP5" s="100"/>
      <c r="CQ5" s="100"/>
      <c r="CR5" s="100"/>
      <c r="CS5" s="100"/>
      <c r="CT5" s="100"/>
      <c r="CU5" s="100"/>
      <c r="CV5" s="100"/>
      <c r="CW5" s="100"/>
      <c r="CX5" s="100"/>
      <c r="CY5" s="100"/>
      <c r="CZ5" s="100"/>
      <c r="DA5" s="100"/>
      <c r="DB5" s="100"/>
      <c r="DC5" s="100"/>
      <c r="DD5" s="100"/>
      <c r="DE5" s="100"/>
      <c r="DF5" s="100"/>
      <c r="DG5" s="100"/>
      <c r="DH5" s="100"/>
      <c r="DI5" s="100"/>
      <c r="DJ5" s="100"/>
      <c r="DK5" s="100"/>
      <c r="DL5" s="100"/>
      <c r="DM5" s="100"/>
      <c r="DN5" s="100"/>
      <c r="DO5" s="100"/>
      <c r="DP5" s="100"/>
      <c r="DQ5" s="100"/>
      <c r="DR5" s="100"/>
      <c r="DS5" s="100"/>
      <c r="DT5" s="100"/>
      <c r="DU5" s="100"/>
      <c r="DV5" s="100"/>
      <c r="DW5" s="100"/>
      <c r="DX5" s="100"/>
      <c r="DY5" s="107"/>
    </row>
    <row r="6" spans="1:129" s="19" customFormat="1" ht="39.950000000000003" customHeight="1" x14ac:dyDescent="0.25">
      <c r="A6" s="101" t="s">
        <v>20</v>
      </c>
      <c r="B6" s="168" t="s">
        <v>60</v>
      </c>
      <c r="C6" s="87" t="s">
        <v>61</v>
      </c>
      <c r="D6" s="103">
        <v>1</v>
      </c>
      <c r="E6" s="104" t="s">
        <v>62</v>
      </c>
      <c r="F6" s="95" t="s">
        <v>63</v>
      </c>
      <c r="G6" s="105" t="s">
        <v>64</v>
      </c>
      <c r="H6" s="80">
        <v>43397</v>
      </c>
      <c r="I6" s="106">
        <f t="shared" si="0"/>
        <v>44128</v>
      </c>
      <c r="J6" s="77">
        <v>24</v>
      </c>
      <c r="K6" s="77">
        <v>2</v>
      </c>
      <c r="L6" s="82" t="s">
        <v>65</v>
      </c>
      <c r="M6" s="82" t="s">
        <v>66</v>
      </c>
      <c r="N6" s="82" t="s">
        <v>67</v>
      </c>
      <c r="O6" s="82" t="s">
        <v>29</v>
      </c>
      <c r="P6" s="146" t="s">
        <v>1076</v>
      </c>
      <c r="Q6" s="77" t="s">
        <v>926</v>
      </c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R6" s="100"/>
      <c r="CS6" s="100"/>
      <c r="CT6" s="100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P6" s="100"/>
      <c r="DQ6" s="100"/>
      <c r="DR6" s="100"/>
      <c r="DS6" s="100"/>
      <c r="DT6" s="100"/>
      <c r="DU6" s="100"/>
      <c r="DV6" s="100"/>
      <c r="DW6" s="100"/>
      <c r="DX6" s="100"/>
      <c r="DY6" s="107"/>
    </row>
    <row r="7" spans="1:129" s="19" customFormat="1" ht="39.950000000000003" customHeight="1" x14ac:dyDescent="0.25">
      <c r="A7" s="101" t="s">
        <v>20</v>
      </c>
      <c r="B7" s="168"/>
      <c r="C7" s="87" t="s">
        <v>61</v>
      </c>
      <c r="D7" s="103">
        <v>1</v>
      </c>
      <c r="E7" s="104" t="s">
        <v>62</v>
      </c>
      <c r="F7" s="95" t="s">
        <v>63</v>
      </c>
      <c r="G7" s="105" t="s">
        <v>64</v>
      </c>
      <c r="H7" s="80">
        <v>43397</v>
      </c>
      <c r="I7" s="106">
        <f t="shared" si="0"/>
        <v>44128</v>
      </c>
      <c r="J7" s="77">
        <v>24</v>
      </c>
      <c r="K7" s="77">
        <v>2</v>
      </c>
      <c r="L7" s="82" t="s">
        <v>65</v>
      </c>
      <c r="M7" s="82" t="s">
        <v>68</v>
      </c>
      <c r="N7" s="82" t="s">
        <v>69</v>
      </c>
      <c r="O7" s="82" t="s">
        <v>29</v>
      </c>
      <c r="P7" s="146" t="s">
        <v>1076</v>
      </c>
      <c r="Q7" s="77" t="s">
        <v>926</v>
      </c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  <c r="BX7" s="100"/>
      <c r="BY7" s="100"/>
      <c r="BZ7" s="100"/>
      <c r="CA7" s="100"/>
      <c r="CB7" s="100"/>
      <c r="CC7" s="100"/>
      <c r="CD7" s="100"/>
      <c r="CE7" s="100"/>
      <c r="CF7" s="100"/>
      <c r="CG7" s="100"/>
      <c r="CH7" s="100"/>
      <c r="CI7" s="100"/>
      <c r="CJ7" s="100"/>
      <c r="CK7" s="100"/>
      <c r="CL7" s="100"/>
      <c r="CM7" s="100"/>
      <c r="CN7" s="100"/>
      <c r="CO7" s="100"/>
      <c r="CP7" s="100"/>
      <c r="CQ7" s="100"/>
      <c r="CR7" s="100"/>
      <c r="CS7" s="100"/>
      <c r="CT7" s="100"/>
      <c r="CU7" s="100"/>
      <c r="CV7" s="100"/>
      <c r="CW7" s="100"/>
      <c r="CX7" s="100"/>
      <c r="CY7" s="100"/>
      <c r="CZ7" s="100"/>
      <c r="DA7" s="100"/>
      <c r="DB7" s="100"/>
      <c r="DC7" s="100"/>
      <c r="DD7" s="100"/>
      <c r="DE7" s="100"/>
      <c r="DF7" s="100"/>
      <c r="DG7" s="100"/>
      <c r="DH7" s="100"/>
      <c r="DI7" s="100"/>
      <c r="DJ7" s="100"/>
      <c r="DK7" s="100"/>
      <c r="DL7" s="100"/>
      <c r="DM7" s="100"/>
      <c r="DN7" s="100"/>
      <c r="DO7" s="100"/>
      <c r="DP7" s="100"/>
      <c r="DQ7" s="100"/>
      <c r="DR7" s="100"/>
      <c r="DS7" s="100"/>
      <c r="DT7" s="100"/>
      <c r="DU7" s="100"/>
      <c r="DV7" s="100"/>
      <c r="DW7" s="100"/>
      <c r="DX7" s="100"/>
      <c r="DY7" s="107"/>
    </row>
    <row r="8" spans="1:129" s="21" customFormat="1" ht="39.950000000000003" customHeight="1" x14ac:dyDescent="0.25">
      <c r="A8" s="101" t="s">
        <v>20</v>
      </c>
      <c r="B8" s="102" t="s">
        <v>78</v>
      </c>
      <c r="C8" s="87" t="s">
        <v>33</v>
      </c>
      <c r="D8" s="103">
        <v>1</v>
      </c>
      <c r="E8" s="104" t="s">
        <v>79</v>
      </c>
      <c r="F8" s="95" t="s">
        <v>24</v>
      </c>
      <c r="G8" s="105" t="s">
        <v>80</v>
      </c>
      <c r="H8" s="80">
        <v>43706</v>
      </c>
      <c r="I8" s="106">
        <f t="shared" si="0"/>
        <v>44437</v>
      </c>
      <c r="J8" s="77">
        <v>24</v>
      </c>
      <c r="K8" s="77">
        <v>2</v>
      </c>
      <c r="L8" s="82" t="s">
        <v>44</v>
      </c>
      <c r="M8" s="82" t="s">
        <v>81</v>
      </c>
      <c r="N8" s="82" t="s">
        <v>82</v>
      </c>
      <c r="O8" s="82" t="s">
        <v>29</v>
      </c>
      <c r="P8" s="146" t="s">
        <v>942</v>
      </c>
      <c r="Q8" s="77" t="s">
        <v>943</v>
      </c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100"/>
      <c r="BV8" s="100"/>
      <c r="BW8" s="100"/>
      <c r="BX8" s="100"/>
      <c r="BY8" s="100"/>
      <c r="BZ8" s="100"/>
      <c r="CA8" s="100"/>
      <c r="CB8" s="100"/>
      <c r="CC8" s="100"/>
      <c r="CD8" s="100"/>
      <c r="CE8" s="100"/>
      <c r="CF8" s="100"/>
      <c r="CG8" s="100"/>
      <c r="CH8" s="100"/>
      <c r="CI8" s="100"/>
      <c r="CJ8" s="100"/>
      <c r="CK8" s="100"/>
      <c r="CL8" s="100"/>
      <c r="CM8" s="100"/>
      <c r="CN8" s="100"/>
      <c r="CO8" s="100"/>
      <c r="CP8" s="100"/>
      <c r="CQ8" s="100"/>
      <c r="CR8" s="100"/>
      <c r="CS8" s="100"/>
      <c r="CT8" s="100"/>
      <c r="CU8" s="100"/>
      <c r="CV8" s="100"/>
      <c r="CW8" s="100"/>
      <c r="CX8" s="100"/>
      <c r="CY8" s="100"/>
      <c r="CZ8" s="100"/>
      <c r="DA8" s="100"/>
      <c r="DB8" s="100"/>
      <c r="DC8" s="100"/>
      <c r="DD8" s="100"/>
      <c r="DE8" s="100"/>
      <c r="DF8" s="100"/>
      <c r="DG8" s="100"/>
      <c r="DH8" s="100"/>
      <c r="DI8" s="100"/>
      <c r="DJ8" s="100"/>
      <c r="DK8" s="100"/>
      <c r="DL8" s="100"/>
      <c r="DM8" s="100"/>
      <c r="DN8" s="100"/>
      <c r="DO8" s="100"/>
      <c r="DP8" s="100"/>
      <c r="DQ8" s="100"/>
      <c r="DR8" s="100"/>
      <c r="DS8" s="100"/>
      <c r="DT8" s="100"/>
      <c r="DU8" s="100"/>
      <c r="DV8" s="100"/>
      <c r="DW8" s="100"/>
      <c r="DX8" s="100"/>
      <c r="DY8" s="110"/>
    </row>
    <row r="9" spans="1:129" s="19" customFormat="1" ht="39.950000000000003" customHeight="1" x14ac:dyDescent="0.25">
      <c r="A9" s="101" t="s">
        <v>20</v>
      </c>
      <c r="B9" s="102" t="s">
        <v>83</v>
      </c>
      <c r="C9" s="87" t="s">
        <v>84</v>
      </c>
      <c r="D9" s="103">
        <v>1</v>
      </c>
      <c r="E9" s="104" t="s">
        <v>23</v>
      </c>
      <c r="F9" s="95" t="s">
        <v>24</v>
      </c>
      <c r="G9" s="105" t="s">
        <v>85</v>
      </c>
      <c r="H9" s="80">
        <v>43837</v>
      </c>
      <c r="I9" s="106">
        <f t="shared" si="0"/>
        <v>44568</v>
      </c>
      <c r="J9" s="77">
        <v>24</v>
      </c>
      <c r="K9" s="77">
        <v>2</v>
      </c>
      <c r="L9" s="82" t="s">
        <v>52</v>
      </c>
      <c r="M9" s="82" t="s">
        <v>86</v>
      </c>
      <c r="N9" s="82" t="s">
        <v>87</v>
      </c>
      <c r="O9" s="77" t="s">
        <v>52</v>
      </c>
      <c r="P9" s="144" t="s">
        <v>1077</v>
      </c>
      <c r="Q9" s="77" t="s">
        <v>1058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R9" s="100"/>
      <c r="CS9" s="100"/>
      <c r="CT9" s="100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P9" s="100"/>
      <c r="DQ9" s="100"/>
      <c r="DR9" s="100"/>
      <c r="DS9" s="100"/>
      <c r="DT9" s="100"/>
      <c r="DU9" s="100"/>
      <c r="DV9" s="100"/>
      <c r="DW9" s="100"/>
      <c r="DX9" s="100"/>
      <c r="DY9" s="107"/>
    </row>
    <row r="10" spans="1:129" s="19" customFormat="1" ht="39.950000000000003" customHeight="1" x14ac:dyDescent="0.25">
      <c r="A10" s="101" t="s">
        <v>20</v>
      </c>
      <c r="B10" s="102" t="s">
        <v>110</v>
      </c>
      <c r="C10" s="87" t="s">
        <v>111</v>
      </c>
      <c r="D10" s="103">
        <v>1</v>
      </c>
      <c r="E10" s="104" t="s">
        <v>112</v>
      </c>
      <c r="F10" s="95" t="s">
        <v>24</v>
      </c>
      <c r="G10" s="105" t="s">
        <v>62</v>
      </c>
      <c r="H10" s="80">
        <v>43332</v>
      </c>
      <c r="I10" s="106">
        <f t="shared" si="0"/>
        <v>44063</v>
      </c>
      <c r="J10" s="77">
        <v>24</v>
      </c>
      <c r="K10" s="77">
        <v>2</v>
      </c>
      <c r="L10" s="82" t="s">
        <v>113</v>
      </c>
      <c r="M10" s="82" t="s">
        <v>93</v>
      </c>
      <c r="N10" s="82" t="s">
        <v>93</v>
      </c>
      <c r="O10" s="77" t="s">
        <v>47</v>
      </c>
      <c r="P10" s="144" t="s">
        <v>1078</v>
      </c>
      <c r="Q10" s="77" t="s">
        <v>958</v>
      </c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0"/>
      <c r="CR10" s="100"/>
      <c r="CS10" s="100"/>
      <c r="CT10" s="100"/>
      <c r="CU10" s="100"/>
      <c r="CV10" s="100"/>
      <c r="CW10" s="100"/>
      <c r="CX10" s="100"/>
      <c r="CY10" s="100"/>
      <c r="CZ10" s="100"/>
      <c r="DA10" s="100"/>
      <c r="DB10" s="100"/>
      <c r="DC10" s="100"/>
      <c r="DD10" s="100"/>
      <c r="DE10" s="100"/>
      <c r="DF10" s="100"/>
      <c r="DG10" s="100"/>
      <c r="DH10" s="100"/>
      <c r="DI10" s="100"/>
      <c r="DJ10" s="100"/>
      <c r="DK10" s="100"/>
      <c r="DL10" s="100"/>
      <c r="DM10" s="100"/>
      <c r="DN10" s="100"/>
      <c r="DO10" s="100"/>
      <c r="DP10" s="100"/>
      <c r="DQ10" s="100"/>
      <c r="DR10" s="100"/>
      <c r="DS10" s="100"/>
      <c r="DT10" s="100"/>
      <c r="DU10" s="100"/>
      <c r="DV10" s="100"/>
      <c r="DW10" s="100"/>
      <c r="DX10" s="100"/>
      <c r="DY10" s="107"/>
    </row>
    <row r="11" spans="1:129" s="19" customFormat="1" ht="39.950000000000003" customHeight="1" x14ac:dyDescent="0.25">
      <c r="A11" s="101" t="s">
        <v>20</v>
      </c>
      <c r="B11" s="102" t="s">
        <v>114</v>
      </c>
      <c r="C11" s="87" t="s">
        <v>115</v>
      </c>
      <c r="D11" s="103">
        <v>10</v>
      </c>
      <c r="E11" s="104" t="s">
        <v>116</v>
      </c>
      <c r="F11" s="95" t="s">
        <v>117</v>
      </c>
      <c r="G11" s="105" t="s">
        <v>118</v>
      </c>
      <c r="H11" s="80">
        <v>43311</v>
      </c>
      <c r="I11" s="106">
        <f t="shared" si="0"/>
        <v>44042</v>
      </c>
      <c r="J11" s="77">
        <v>24</v>
      </c>
      <c r="K11" s="77">
        <v>2</v>
      </c>
      <c r="L11" s="82" t="s">
        <v>52</v>
      </c>
      <c r="M11" s="82" t="s">
        <v>119</v>
      </c>
      <c r="N11" s="82" t="s">
        <v>120</v>
      </c>
      <c r="O11" s="77" t="s">
        <v>47</v>
      </c>
      <c r="P11" s="144" t="s">
        <v>1227</v>
      </c>
      <c r="Q11" s="77" t="s">
        <v>1228</v>
      </c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  <c r="CJ11" s="100"/>
      <c r="CK11" s="100"/>
      <c r="CL11" s="100"/>
      <c r="CM11" s="100"/>
      <c r="CN11" s="100"/>
      <c r="CO11" s="100"/>
      <c r="CP11" s="100"/>
      <c r="CQ11" s="100"/>
      <c r="CR11" s="100"/>
      <c r="CS11" s="100"/>
      <c r="CT11" s="100"/>
      <c r="CU11" s="100"/>
      <c r="CV11" s="100"/>
      <c r="CW11" s="100"/>
      <c r="CX11" s="100"/>
      <c r="CY11" s="100"/>
      <c r="CZ11" s="100"/>
      <c r="DA11" s="100"/>
      <c r="DB11" s="100"/>
      <c r="DC11" s="100"/>
      <c r="DD11" s="100"/>
      <c r="DE11" s="100"/>
      <c r="DF11" s="100"/>
      <c r="DG11" s="100"/>
      <c r="DH11" s="100"/>
      <c r="DI11" s="100"/>
      <c r="DJ11" s="100"/>
      <c r="DK11" s="100"/>
      <c r="DL11" s="100"/>
      <c r="DM11" s="100"/>
      <c r="DN11" s="100"/>
      <c r="DO11" s="100"/>
      <c r="DP11" s="100"/>
      <c r="DQ11" s="100"/>
      <c r="DR11" s="100"/>
      <c r="DS11" s="100"/>
      <c r="DT11" s="100"/>
      <c r="DU11" s="100"/>
      <c r="DV11" s="100"/>
      <c r="DW11" s="100"/>
      <c r="DX11" s="100"/>
      <c r="DY11" s="107"/>
    </row>
    <row r="12" spans="1:129" s="19" customFormat="1" ht="39.950000000000003" customHeight="1" x14ac:dyDescent="0.25">
      <c r="A12" s="101" t="s">
        <v>20</v>
      </c>
      <c r="B12" s="102" t="s">
        <v>128</v>
      </c>
      <c r="C12" s="87" t="s">
        <v>115</v>
      </c>
      <c r="D12" s="103">
        <v>3</v>
      </c>
      <c r="E12" s="104" t="s">
        <v>129</v>
      </c>
      <c r="F12" s="95" t="s">
        <v>117</v>
      </c>
      <c r="G12" s="105" t="s">
        <v>118</v>
      </c>
      <c r="H12" s="80">
        <v>43311</v>
      </c>
      <c r="I12" s="106">
        <f t="shared" si="0"/>
        <v>44042</v>
      </c>
      <c r="J12" s="77">
        <v>24</v>
      </c>
      <c r="K12" s="77">
        <v>2</v>
      </c>
      <c r="L12" s="82" t="s">
        <v>130</v>
      </c>
      <c r="M12" s="82" t="s">
        <v>93</v>
      </c>
      <c r="N12" s="82" t="s">
        <v>93</v>
      </c>
      <c r="O12" s="77" t="s">
        <v>47</v>
      </c>
      <c r="P12" s="144" t="s">
        <v>1079</v>
      </c>
      <c r="Q12" s="79" t="s">
        <v>840</v>
      </c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R12" s="100"/>
      <c r="CS12" s="100"/>
      <c r="CT12" s="100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P12" s="100"/>
      <c r="DQ12" s="100"/>
      <c r="DR12" s="100"/>
      <c r="DS12" s="100"/>
      <c r="DT12" s="100"/>
      <c r="DU12" s="100"/>
      <c r="DV12" s="100"/>
      <c r="DW12" s="100"/>
      <c r="DX12" s="100"/>
      <c r="DY12" s="107"/>
    </row>
    <row r="13" spans="1:129" s="21" customFormat="1" ht="39.950000000000003" customHeight="1" x14ac:dyDescent="0.25">
      <c r="A13" s="77" t="s">
        <v>20</v>
      </c>
      <c r="B13" s="132" t="s">
        <v>131</v>
      </c>
      <c r="C13" s="130" t="s">
        <v>132</v>
      </c>
      <c r="D13" s="131">
        <v>8</v>
      </c>
      <c r="E13" s="104" t="s">
        <v>133</v>
      </c>
      <c r="F13" s="95" t="s">
        <v>117</v>
      </c>
      <c r="G13" s="105" t="s">
        <v>134</v>
      </c>
      <c r="H13" s="80">
        <v>43199</v>
      </c>
      <c r="I13" s="106">
        <f t="shared" si="0"/>
        <v>43930</v>
      </c>
      <c r="J13" s="77">
        <v>24</v>
      </c>
      <c r="K13" s="77">
        <v>2</v>
      </c>
      <c r="L13" s="82" t="s">
        <v>130</v>
      </c>
      <c r="M13" s="82" t="s">
        <v>135</v>
      </c>
      <c r="N13" s="82" t="s">
        <v>93</v>
      </c>
      <c r="O13" s="77" t="s">
        <v>47</v>
      </c>
      <c r="P13" s="144" t="s">
        <v>1281</v>
      </c>
      <c r="Q13" s="77" t="s">
        <v>1282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R13" s="100"/>
      <c r="CS13" s="100"/>
      <c r="CT13" s="100"/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P13" s="100"/>
      <c r="DQ13" s="100"/>
      <c r="DR13" s="100"/>
      <c r="DS13" s="100"/>
      <c r="DT13" s="100"/>
      <c r="DU13" s="100"/>
      <c r="DV13" s="100"/>
      <c r="DW13" s="100"/>
      <c r="DX13" s="100"/>
      <c r="DY13" s="110"/>
    </row>
    <row r="14" spans="1:129" s="19" customFormat="1" ht="39.950000000000003" customHeight="1" x14ac:dyDescent="0.25">
      <c r="A14" s="101" t="s">
        <v>20</v>
      </c>
      <c r="B14" s="102" t="s">
        <v>136</v>
      </c>
      <c r="C14" s="87" t="s">
        <v>115</v>
      </c>
      <c r="D14" s="103">
        <v>3</v>
      </c>
      <c r="E14" s="104" t="s">
        <v>137</v>
      </c>
      <c r="F14" s="95" t="s">
        <v>24</v>
      </c>
      <c r="G14" s="105" t="s">
        <v>62</v>
      </c>
      <c r="H14" s="80">
        <v>43861</v>
      </c>
      <c r="I14" s="106">
        <f t="shared" si="0"/>
        <v>44592</v>
      </c>
      <c r="J14" s="77">
        <v>24</v>
      </c>
      <c r="K14" s="77">
        <v>2</v>
      </c>
      <c r="L14" s="82" t="s">
        <v>93</v>
      </c>
      <c r="M14" s="82" t="s">
        <v>93</v>
      </c>
      <c r="N14" s="82" t="s">
        <v>93</v>
      </c>
      <c r="O14" s="77" t="s">
        <v>47</v>
      </c>
      <c r="P14" s="144" t="s">
        <v>1232</v>
      </c>
      <c r="Q14" s="79" t="s">
        <v>1229</v>
      </c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0"/>
      <c r="CP14" s="100"/>
      <c r="CQ14" s="100"/>
      <c r="CR14" s="100"/>
      <c r="CS14" s="100"/>
      <c r="CT14" s="100"/>
      <c r="CU14" s="100"/>
      <c r="CV14" s="100"/>
      <c r="CW14" s="100"/>
      <c r="CX14" s="100"/>
      <c r="CY14" s="100"/>
      <c r="CZ14" s="100"/>
      <c r="DA14" s="100"/>
      <c r="DB14" s="100"/>
      <c r="DC14" s="100"/>
      <c r="DD14" s="100"/>
      <c r="DE14" s="100"/>
      <c r="DF14" s="100"/>
      <c r="DG14" s="100"/>
      <c r="DH14" s="100"/>
      <c r="DI14" s="100"/>
      <c r="DJ14" s="100"/>
      <c r="DK14" s="100"/>
      <c r="DL14" s="100"/>
      <c r="DM14" s="100"/>
      <c r="DN14" s="100"/>
      <c r="DO14" s="100"/>
      <c r="DP14" s="100"/>
      <c r="DQ14" s="100"/>
      <c r="DR14" s="100"/>
      <c r="DS14" s="100"/>
      <c r="DT14" s="100"/>
      <c r="DU14" s="100"/>
      <c r="DV14" s="100"/>
      <c r="DW14" s="100"/>
      <c r="DX14" s="100"/>
      <c r="DY14" s="107"/>
    </row>
    <row r="15" spans="1:129" s="19" customFormat="1" ht="39.950000000000003" customHeight="1" x14ac:dyDescent="0.25">
      <c r="A15" s="101" t="s">
        <v>20</v>
      </c>
      <c r="B15" s="102" t="s">
        <v>138</v>
      </c>
      <c r="C15" s="87" t="s">
        <v>115</v>
      </c>
      <c r="D15" s="103">
        <v>13</v>
      </c>
      <c r="E15" s="104" t="s">
        <v>139</v>
      </c>
      <c r="F15" s="95" t="s">
        <v>24</v>
      </c>
      <c r="G15" s="105" t="s">
        <v>62</v>
      </c>
      <c r="H15" s="80">
        <v>43248</v>
      </c>
      <c r="I15" s="106">
        <f t="shared" si="0"/>
        <v>43979</v>
      </c>
      <c r="J15" s="77">
        <v>24</v>
      </c>
      <c r="K15" s="77">
        <v>2</v>
      </c>
      <c r="L15" s="82" t="s">
        <v>93</v>
      </c>
      <c r="M15" s="82" t="s">
        <v>93</v>
      </c>
      <c r="N15" s="82" t="s">
        <v>140</v>
      </c>
      <c r="O15" s="77" t="s">
        <v>47</v>
      </c>
      <c r="P15" s="144" t="s">
        <v>1080</v>
      </c>
      <c r="Q15" s="77" t="s">
        <v>824</v>
      </c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R15" s="100"/>
      <c r="CS15" s="100"/>
      <c r="CT15" s="100"/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P15" s="100"/>
      <c r="DQ15" s="100"/>
      <c r="DR15" s="100"/>
      <c r="DS15" s="100"/>
      <c r="DT15" s="100"/>
      <c r="DU15" s="100"/>
      <c r="DV15" s="100"/>
      <c r="DW15" s="100"/>
      <c r="DX15" s="100"/>
      <c r="DY15" s="107"/>
    </row>
    <row r="16" spans="1:129" s="21" customFormat="1" ht="39.950000000000003" customHeight="1" x14ac:dyDescent="0.25">
      <c r="A16" s="101" t="s">
        <v>20</v>
      </c>
      <c r="B16" s="102" t="s">
        <v>141</v>
      </c>
      <c r="C16" s="87" t="s">
        <v>115</v>
      </c>
      <c r="D16" s="103">
        <v>15</v>
      </c>
      <c r="E16" s="104" t="s">
        <v>123</v>
      </c>
      <c r="F16" s="95" t="s">
        <v>24</v>
      </c>
      <c r="G16" s="105" t="s">
        <v>118</v>
      </c>
      <c r="H16" s="80">
        <v>43861</v>
      </c>
      <c r="I16" s="106">
        <f t="shared" si="0"/>
        <v>44592</v>
      </c>
      <c r="J16" s="77">
        <v>24</v>
      </c>
      <c r="K16" s="77">
        <v>2</v>
      </c>
      <c r="L16" s="82" t="s">
        <v>142</v>
      </c>
      <c r="M16" s="82" t="s">
        <v>93</v>
      </c>
      <c r="N16" s="82" t="s">
        <v>143</v>
      </c>
      <c r="O16" s="77" t="s">
        <v>47</v>
      </c>
      <c r="P16" s="144" t="s">
        <v>1231</v>
      </c>
      <c r="Q16" s="77" t="s">
        <v>1230</v>
      </c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100"/>
      <c r="BW16" s="100"/>
      <c r="BX16" s="100"/>
      <c r="BY16" s="100"/>
      <c r="BZ16" s="100"/>
      <c r="CA16" s="100"/>
      <c r="CB16" s="100"/>
      <c r="CC16" s="100"/>
      <c r="CD16" s="100"/>
      <c r="CE16" s="100"/>
      <c r="CF16" s="100"/>
      <c r="CG16" s="100"/>
      <c r="CH16" s="100"/>
      <c r="CI16" s="100"/>
      <c r="CJ16" s="100"/>
      <c r="CK16" s="100"/>
      <c r="CL16" s="100"/>
      <c r="CM16" s="100"/>
      <c r="CN16" s="100"/>
      <c r="CO16" s="100"/>
      <c r="CP16" s="100"/>
      <c r="CQ16" s="100"/>
      <c r="CR16" s="100"/>
      <c r="CS16" s="100"/>
      <c r="CT16" s="100"/>
      <c r="CU16" s="100"/>
      <c r="CV16" s="100"/>
      <c r="CW16" s="100"/>
      <c r="CX16" s="100"/>
      <c r="CY16" s="100"/>
      <c r="CZ16" s="100"/>
      <c r="DA16" s="100"/>
      <c r="DB16" s="100"/>
      <c r="DC16" s="100"/>
      <c r="DD16" s="100"/>
      <c r="DE16" s="100"/>
      <c r="DF16" s="100"/>
      <c r="DG16" s="100"/>
      <c r="DH16" s="100"/>
      <c r="DI16" s="100"/>
      <c r="DJ16" s="100"/>
      <c r="DK16" s="100"/>
      <c r="DL16" s="100"/>
      <c r="DM16" s="100"/>
      <c r="DN16" s="100"/>
      <c r="DO16" s="100"/>
      <c r="DP16" s="100"/>
      <c r="DQ16" s="100"/>
      <c r="DR16" s="100"/>
      <c r="DS16" s="100"/>
      <c r="DT16" s="100"/>
      <c r="DU16" s="100"/>
      <c r="DV16" s="100"/>
      <c r="DW16" s="100"/>
      <c r="DX16" s="100"/>
      <c r="DY16" s="110"/>
    </row>
    <row r="17" spans="1:129" s="19" customFormat="1" ht="39.950000000000003" customHeight="1" x14ac:dyDescent="0.25">
      <c r="A17" s="101" t="s">
        <v>20</v>
      </c>
      <c r="B17" s="102" t="s">
        <v>155</v>
      </c>
      <c r="C17" s="87" t="s">
        <v>156</v>
      </c>
      <c r="D17" s="103">
        <v>4</v>
      </c>
      <c r="E17" s="104" t="s">
        <v>157</v>
      </c>
      <c r="F17" s="95" t="s">
        <v>24</v>
      </c>
      <c r="G17" s="105" t="s">
        <v>158</v>
      </c>
      <c r="H17" s="80">
        <v>43601</v>
      </c>
      <c r="I17" s="106">
        <f t="shared" si="0"/>
        <v>44332</v>
      </c>
      <c r="J17" s="77">
        <v>24</v>
      </c>
      <c r="K17" s="77">
        <v>2</v>
      </c>
      <c r="L17" s="82" t="s">
        <v>159</v>
      </c>
      <c r="M17" s="82" t="s">
        <v>93</v>
      </c>
      <c r="N17" s="82" t="s">
        <v>93</v>
      </c>
      <c r="O17" s="77" t="s">
        <v>29</v>
      </c>
      <c r="P17" s="144" t="s">
        <v>1081</v>
      </c>
      <c r="Q17" s="77" t="s">
        <v>925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  <c r="CQ17" s="100"/>
      <c r="CR17" s="100"/>
      <c r="CS17" s="100"/>
      <c r="CT17" s="100"/>
      <c r="CU17" s="100"/>
      <c r="CV17" s="100"/>
      <c r="CW17" s="100"/>
      <c r="CX17" s="100"/>
      <c r="CY17" s="100"/>
      <c r="CZ17" s="100"/>
      <c r="DA17" s="100"/>
      <c r="DB17" s="100"/>
      <c r="DC17" s="100"/>
      <c r="DD17" s="100"/>
      <c r="DE17" s="100"/>
      <c r="DF17" s="100"/>
      <c r="DG17" s="100"/>
      <c r="DH17" s="100"/>
      <c r="DI17" s="100"/>
      <c r="DJ17" s="100"/>
      <c r="DK17" s="100"/>
      <c r="DL17" s="100"/>
      <c r="DM17" s="100"/>
      <c r="DN17" s="100"/>
      <c r="DO17" s="100"/>
      <c r="DP17" s="100"/>
      <c r="DQ17" s="100"/>
      <c r="DR17" s="100"/>
      <c r="DS17" s="100"/>
      <c r="DT17" s="100"/>
      <c r="DU17" s="100"/>
      <c r="DV17" s="100"/>
      <c r="DW17" s="100"/>
      <c r="DX17" s="100"/>
      <c r="DY17" s="107"/>
    </row>
    <row r="18" spans="1:129" s="19" customFormat="1" ht="39.950000000000003" customHeight="1" x14ac:dyDescent="0.25">
      <c r="A18" s="101" t="s">
        <v>20</v>
      </c>
      <c r="B18" s="102" t="s">
        <v>160</v>
      </c>
      <c r="C18" s="87" t="s">
        <v>161</v>
      </c>
      <c r="D18" s="103">
        <v>10</v>
      </c>
      <c r="E18" s="104" t="s">
        <v>162</v>
      </c>
      <c r="F18" s="95" t="s">
        <v>24</v>
      </c>
      <c r="G18" s="105" t="s">
        <v>62</v>
      </c>
      <c r="H18" s="80">
        <v>43259</v>
      </c>
      <c r="I18" s="106">
        <f t="shared" si="0"/>
        <v>43990</v>
      </c>
      <c r="J18" s="77">
        <v>24</v>
      </c>
      <c r="K18" s="77">
        <v>2</v>
      </c>
      <c r="L18" s="82" t="s">
        <v>52</v>
      </c>
      <c r="M18" s="82" t="s">
        <v>163</v>
      </c>
      <c r="N18" s="82" t="s">
        <v>93</v>
      </c>
      <c r="O18" s="77" t="s">
        <v>47</v>
      </c>
      <c r="P18" s="144" t="s">
        <v>1082</v>
      </c>
      <c r="Q18" s="77" t="s">
        <v>957</v>
      </c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R18" s="100"/>
      <c r="CS18" s="100"/>
      <c r="CT18" s="100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P18" s="100"/>
      <c r="DQ18" s="100"/>
      <c r="DR18" s="100"/>
      <c r="DS18" s="100"/>
      <c r="DT18" s="100"/>
      <c r="DU18" s="100"/>
      <c r="DV18" s="100"/>
      <c r="DW18" s="100"/>
      <c r="DX18" s="100"/>
      <c r="DY18" s="107"/>
    </row>
    <row r="19" spans="1:129" s="19" customFormat="1" ht="39.950000000000003" customHeight="1" x14ac:dyDescent="0.25">
      <c r="A19" s="101" t="s">
        <v>20</v>
      </c>
      <c r="B19" s="102" t="s">
        <v>187</v>
      </c>
      <c r="C19" s="87" t="s">
        <v>115</v>
      </c>
      <c r="D19" s="103">
        <v>45</v>
      </c>
      <c r="E19" s="104" t="s">
        <v>188</v>
      </c>
      <c r="F19" s="95" t="s">
        <v>24</v>
      </c>
      <c r="G19" s="105" t="s">
        <v>62</v>
      </c>
      <c r="H19" s="80">
        <v>43334</v>
      </c>
      <c r="I19" s="106">
        <f t="shared" si="0"/>
        <v>44065</v>
      </c>
      <c r="J19" s="77">
        <v>24</v>
      </c>
      <c r="K19" s="77">
        <f>J19/12</f>
        <v>2</v>
      </c>
      <c r="L19" s="82" t="s">
        <v>93</v>
      </c>
      <c r="M19" s="82" t="s">
        <v>93</v>
      </c>
      <c r="N19" s="82" t="s">
        <v>189</v>
      </c>
      <c r="O19" s="77" t="s">
        <v>47</v>
      </c>
      <c r="P19" s="144" t="s">
        <v>1111</v>
      </c>
      <c r="Q19" s="77" t="s">
        <v>859</v>
      </c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100"/>
      <c r="CS19" s="100"/>
      <c r="CT19" s="100"/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P19" s="100"/>
      <c r="DQ19" s="100"/>
      <c r="DR19" s="100"/>
      <c r="DS19" s="100"/>
      <c r="DT19" s="100"/>
      <c r="DU19" s="100"/>
      <c r="DV19" s="100"/>
      <c r="DW19" s="100"/>
      <c r="DX19" s="100"/>
      <c r="DY19" s="107"/>
    </row>
    <row r="20" spans="1:129" s="21" customFormat="1" ht="39.950000000000003" customHeight="1" x14ac:dyDescent="0.25">
      <c r="A20" s="77" t="s">
        <v>20</v>
      </c>
      <c r="B20" s="109" t="s">
        <v>190</v>
      </c>
      <c r="C20" s="89" t="s">
        <v>115</v>
      </c>
      <c r="D20" s="121">
        <v>3</v>
      </c>
      <c r="E20" s="104" t="s">
        <v>191</v>
      </c>
      <c r="F20" s="95" t="s">
        <v>24</v>
      </c>
      <c r="G20" s="105" t="s">
        <v>62</v>
      </c>
      <c r="H20" s="80">
        <v>43889</v>
      </c>
      <c r="I20" s="106">
        <f t="shared" si="0"/>
        <v>44801</v>
      </c>
      <c r="J20" s="77">
        <v>30</v>
      </c>
      <c r="K20" s="77">
        <f>J20/12</f>
        <v>2.5</v>
      </c>
      <c r="L20" s="82" t="s">
        <v>93</v>
      </c>
      <c r="M20" s="82" t="s">
        <v>93</v>
      </c>
      <c r="N20" s="82" t="s">
        <v>93</v>
      </c>
      <c r="O20" s="77" t="s">
        <v>47</v>
      </c>
      <c r="P20" s="144" t="s">
        <v>1278</v>
      </c>
      <c r="Q20" s="77" t="s">
        <v>1279</v>
      </c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R20" s="100"/>
      <c r="CS20" s="100"/>
      <c r="CT20" s="100"/>
      <c r="CU20" s="100"/>
      <c r="CV20" s="100"/>
      <c r="CW20" s="100"/>
      <c r="CX20" s="100"/>
      <c r="CY20" s="100"/>
      <c r="CZ20" s="100"/>
      <c r="DA20" s="100"/>
      <c r="DB20" s="100"/>
      <c r="DC20" s="100"/>
      <c r="DD20" s="100"/>
      <c r="DE20" s="100"/>
      <c r="DF20" s="100"/>
      <c r="DG20" s="100"/>
      <c r="DH20" s="100"/>
      <c r="DI20" s="100"/>
      <c r="DJ20" s="100"/>
      <c r="DK20" s="100"/>
      <c r="DL20" s="100"/>
      <c r="DM20" s="100"/>
      <c r="DN20" s="100"/>
      <c r="DO20" s="100"/>
      <c r="DP20" s="100"/>
      <c r="DQ20" s="100"/>
      <c r="DR20" s="100"/>
      <c r="DS20" s="100"/>
      <c r="DT20" s="100"/>
      <c r="DU20" s="100"/>
      <c r="DV20" s="100"/>
      <c r="DW20" s="100"/>
      <c r="DX20" s="100"/>
      <c r="DY20" s="110"/>
    </row>
    <row r="21" spans="1:129" s="21" customFormat="1" ht="39.950000000000003" customHeight="1" x14ac:dyDescent="0.25">
      <c r="A21" s="111" t="s">
        <v>20</v>
      </c>
      <c r="B21" s="102" t="s">
        <v>185</v>
      </c>
      <c r="C21" s="87" t="s">
        <v>182</v>
      </c>
      <c r="D21" s="103">
        <v>4</v>
      </c>
      <c r="E21" s="104" t="s">
        <v>186</v>
      </c>
      <c r="F21" s="95" t="s">
        <v>24</v>
      </c>
      <c r="G21" s="105" t="s">
        <v>62</v>
      </c>
      <c r="H21" s="80">
        <v>43896</v>
      </c>
      <c r="I21" s="106">
        <f t="shared" si="0"/>
        <v>44810</v>
      </c>
      <c r="J21" s="77">
        <v>30</v>
      </c>
      <c r="K21" s="77">
        <f>J21/12</f>
        <v>2.5</v>
      </c>
      <c r="L21" s="82" t="s">
        <v>159</v>
      </c>
      <c r="M21" s="82" t="s">
        <v>93</v>
      </c>
      <c r="N21" s="82" t="s">
        <v>93</v>
      </c>
      <c r="O21" s="77" t="s">
        <v>29</v>
      </c>
      <c r="P21" s="144" t="s">
        <v>1294</v>
      </c>
      <c r="Q21" s="157" t="s">
        <v>1295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R21" s="100"/>
      <c r="CS21" s="100"/>
      <c r="CT21" s="100"/>
      <c r="CU21" s="100"/>
      <c r="CV21" s="100"/>
      <c r="CW21" s="100"/>
      <c r="CX21" s="100"/>
      <c r="CY21" s="100"/>
      <c r="CZ21" s="100"/>
      <c r="DA21" s="100"/>
      <c r="DB21" s="100"/>
      <c r="DC21" s="100"/>
      <c r="DD21" s="100"/>
      <c r="DE21" s="100"/>
      <c r="DF21" s="100"/>
      <c r="DG21" s="100"/>
      <c r="DH21" s="100"/>
      <c r="DI21" s="100"/>
      <c r="DJ21" s="100"/>
      <c r="DK21" s="100"/>
      <c r="DL21" s="100"/>
      <c r="DM21" s="100"/>
      <c r="DN21" s="100"/>
      <c r="DO21" s="100"/>
      <c r="DP21" s="100"/>
      <c r="DQ21" s="100"/>
      <c r="DR21" s="100"/>
      <c r="DS21" s="100"/>
      <c r="DT21" s="100"/>
      <c r="DU21" s="100"/>
      <c r="DV21" s="100"/>
      <c r="DW21" s="100"/>
      <c r="DX21" s="100"/>
      <c r="DY21" s="110"/>
    </row>
    <row r="22" spans="1:129" s="114" customFormat="1" ht="39.950000000000003" customHeight="1" x14ac:dyDescent="0.25">
      <c r="A22" s="112" t="s">
        <v>20</v>
      </c>
      <c r="B22" s="102" t="s">
        <v>1059</v>
      </c>
      <c r="C22" s="87" t="s">
        <v>1061</v>
      </c>
      <c r="D22" s="103">
        <v>9</v>
      </c>
      <c r="E22" s="104"/>
      <c r="F22" s="95"/>
      <c r="G22" s="105"/>
      <c r="H22" s="80">
        <v>43735</v>
      </c>
      <c r="I22" s="106">
        <f t="shared" si="0"/>
        <v>44466</v>
      </c>
      <c r="J22" s="77">
        <v>24</v>
      </c>
      <c r="K22" s="77">
        <v>2</v>
      </c>
      <c r="L22" s="82" t="s">
        <v>1062</v>
      </c>
      <c r="M22" s="82"/>
      <c r="N22" s="82"/>
      <c r="O22" s="77" t="s">
        <v>29</v>
      </c>
      <c r="P22" s="144" t="s">
        <v>1112</v>
      </c>
      <c r="Q22" s="77" t="s">
        <v>1060</v>
      </c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R22" s="100"/>
      <c r="CS22" s="100"/>
      <c r="CT22" s="100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P22" s="100"/>
      <c r="DQ22" s="100"/>
      <c r="DR22" s="100"/>
      <c r="DS22" s="100"/>
      <c r="DT22" s="100"/>
      <c r="DU22" s="100"/>
      <c r="DV22" s="100"/>
      <c r="DW22" s="100"/>
      <c r="DX22" s="100"/>
      <c r="DY22" s="113"/>
    </row>
    <row r="23" spans="1:129" s="21" customFormat="1" ht="39.950000000000003" customHeight="1" x14ac:dyDescent="0.25">
      <c r="A23" s="101" t="s">
        <v>20</v>
      </c>
      <c r="B23" s="102" t="s">
        <v>208</v>
      </c>
      <c r="C23" s="87" t="s">
        <v>209</v>
      </c>
      <c r="D23" s="103">
        <v>1</v>
      </c>
      <c r="E23" s="104" t="s">
        <v>134</v>
      </c>
      <c r="F23" s="95" t="s">
        <v>24</v>
      </c>
      <c r="G23" s="105"/>
      <c r="H23" s="80">
        <v>43780</v>
      </c>
      <c r="I23" s="106">
        <f t="shared" si="0"/>
        <v>44511</v>
      </c>
      <c r="J23" s="77">
        <v>24</v>
      </c>
      <c r="K23" s="77">
        <f t="shared" ref="K23:K53" si="1">J23/12</f>
        <v>2</v>
      </c>
      <c r="L23" s="82" t="s">
        <v>93</v>
      </c>
      <c r="M23" s="82" t="s">
        <v>93</v>
      </c>
      <c r="N23" s="82" t="s">
        <v>93</v>
      </c>
      <c r="O23" s="77" t="s">
        <v>47</v>
      </c>
      <c r="P23" s="144" t="s">
        <v>1114</v>
      </c>
      <c r="Q23" s="143" t="s">
        <v>971</v>
      </c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  <c r="CT23" s="100"/>
      <c r="CU23" s="100"/>
      <c r="CV23" s="100"/>
      <c r="CW23" s="100"/>
      <c r="CX23" s="100"/>
      <c r="CY23" s="100"/>
      <c r="CZ23" s="100"/>
      <c r="DA23" s="100"/>
      <c r="DB23" s="100"/>
      <c r="DC23" s="100"/>
      <c r="DD23" s="100"/>
      <c r="DE23" s="100"/>
      <c r="DF23" s="100"/>
      <c r="DG23" s="100"/>
      <c r="DH23" s="100"/>
      <c r="DI23" s="100"/>
      <c r="DJ23" s="100"/>
      <c r="DK23" s="100"/>
      <c r="DL23" s="100"/>
      <c r="DM23" s="100"/>
      <c r="DN23" s="100"/>
      <c r="DO23" s="100"/>
      <c r="DP23" s="100"/>
      <c r="DQ23" s="100"/>
      <c r="DR23" s="100"/>
      <c r="DS23" s="100"/>
      <c r="DT23" s="100"/>
      <c r="DU23" s="100"/>
      <c r="DV23" s="100"/>
      <c r="DW23" s="100"/>
      <c r="DX23" s="100"/>
      <c r="DY23" s="110"/>
    </row>
    <row r="24" spans="1:129" s="19" customFormat="1" ht="39.950000000000003" customHeight="1" x14ac:dyDescent="0.25">
      <c r="A24" s="101" t="s">
        <v>20</v>
      </c>
      <c r="B24" s="102" t="s">
        <v>210</v>
      </c>
      <c r="C24" s="87" t="s">
        <v>211</v>
      </c>
      <c r="D24" s="103">
        <v>1</v>
      </c>
      <c r="E24" s="104" t="s">
        <v>212</v>
      </c>
      <c r="F24" s="95" t="s">
        <v>24</v>
      </c>
      <c r="G24" s="105"/>
      <c r="H24" s="80">
        <v>43780</v>
      </c>
      <c r="I24" s="106">
        <f t="shared" si="0"/>
        <v>44511</v>
      </c>
      <c r="J24" s="77">
        <v>24</v>
      </c>
      <c r="K24" s="77">
        <f t="shared" si="1"/>
        <v>2</v>
      </c>
      <c r="L24" s="82" t="s">
        <v>93</v>
      </c>
      <c r="M24" s="82" t="s">
        <v>93</v>
      </c>
      <c r="N24" s="82" t="s">
        <v>93</v>
      </c>
      <c r="O24" s="77" t="s">
        <v>47</v>
      </c>
      <c r="P24" s="144" t="s">
        <v>1115</v>
      </c>
      <c r="Q24" s="143" t="s">
        <v>972</v>
      </c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R24" s="100"/>
      <c r="CS24" s="100"/>
      <c r="CT24" s="100"/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/>
      <c r="DK24" s="100"/>
      <c r="DL24" s="100"/>
      <c r="DM24" s="100"/>
      <c r="DN24" s="100"/>
      <c r="DO24" s="100"/>
      <c r="DP24" s="100"/>
      <c r="DQ24" s="100"/>
      <c r="DR24" s="100"/>
      <c r="DS24" s="100"/>
      <c r="DT24" s="100"/>
      <c r="DU24" s="100"/>
      <c r="DV24" s="100"/>
      <c r="DW24" s="100"/>
      <c r="DX24" s="100"/>
      <c r="DY24" s="107"/>
    </row>
    <row r="25" spans="1:129" s="19" customFormat="1" ht="39.950000000000003" customHeight="1" x14ac:dyDescent="0.25">
      <c r="A25" s="101" t="s">
        <v>20</v>
      </c>
      <c r="B25" s="102" t="s">
        <v>213</v>
      </c>
      <c r="C25" s="87" t="s">
        <v>211</v>
      </c>
      <c r="D25" s="103">
        <v>1</v>
      </c>
      <c r="E25" s="104" t="s">
        <v>214</v>
      </c>
      <c r="F25" s="95" t="s">
        <v>24</v>
      </c>
      <c r="G25" s="105"/>
      <c r="H25" s="80">
        <v>43780</v>
      </c>
      <c r="I25" s="106">
        <f t="shared" si="0"/>
        <v>44511</v>
      </c>
      <c r="J25" s="77">
        <v>24</v>
      </c>
      <c r="K25" s="77">
        <f t="shared" si="1"/>
        <v>2</v>
      </c>
      <c r="L25" s="82" t="s">
        <v>93</v>
      </c>
      <c r="M25" s="82" t="s">
        <v>93</v>
      </c>
      <c r="N25" s="82" t="s">
        <v>93</v>
      </c>
      <c r="O25" s="77" t="s">
        <v>47</v>
      </c>
      <c r="P25" s="144" t="s">
        <v>1116</v>
      </c>
      <c r="Q25" s="143" t="s">
        <v>973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R25" s="100"/>
      <c r="CS25" s="100"/>
      <c r="CT25" s="100"/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P25" s="100"/>
      <c r="DQ25" s="100"/>
      <c r="DR25" s="100"/>
      <c r="DS25" s="100"/>
      <c r="DT25" s="100"/>
      <c r="DU25" s="100"/>
      <c r="DV25" s="100"/>
      <c r="DW25" s="100"/>
      <c r="DX25" s="100"/>
      <c r="DY25" s="107"/>
    </row>
    <row r="26" spans="1:129" s="19" customFormat="1" ht="39.950000000000003" customHeight="1" x14ac:dyDescent="0.25">
      <c r="A26" s="101" t="s">
        <v>20</v>
      </c>
      <c r="B26" s="102" t="s">
        <v>215</v>
      </c>
      <c r="C26" s="87" t="s">
        <v>211</v>
      </c>
      <c r="D26" s="103">
        <v>1</v>
      </c>
      <c r="E26" s="104" t="s">
        <v>216</v>
      </c>
      <c r="F26" s="95" t="s">
        <v>24</v>
      </c>
      <c r="G26" s="105"/>
      <c r="H26" s="80">
        <v>43780</v>
      </c>
      <c r="I26" s="106">
        <f t="shared" si="0"/>
        <v>44511</v>
      </c>
      <c r="J26" s="77">
        <v>24</v>
      </c>
      <c r="K26" s="77">
        <f t="shared" si="1"/>
        <v>2</v>
      </c>
      <c r="L26" s="82" t="s">
        <v>93</v>
      </c>
      <c r="M26" s="82" t="s">
        <v>93</v>
      </c>
      <c r="N26" s="82" t="s">
        <v>93</v>
      </c>
      <c r="O26" s="77" t="s">
        <v>47</v>
      </c>
      <c r="P26" s="144" t="s">
        <v>1117</v>
      </c>
      <c r="Q26" s="143" t="s">
        <v>974</v>
      </c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R26" s="100"/>
      <c r="CS26" s="100"/>
      <c r="CT26" s="100"/>
      <c r="CU26" s="100"/>
      <c r="CV26" s="100"/>
      <c r="CW26" s="100"/>
      <c r="CX26" s="100"/>
      <c r="CY26" s="100"/>
      <c r="CZ26" s="100"/>
      <c r="DA26" s="100"/>
      <c r="DB26" s="100"/>
      <c r="DC26" s="100"/>
      <c r="DD26" s="100"/>
      <c r="DE26" s="100"/>
      <c r="DF26" s="100"/>
      <c r="DG26" s="100"/>
      <c r="DH26" s="100"/>
      <c r="DI26" s="100"/>
      <c r="DJ26" s="100"/>
      <c r="DK26" s="100"/>
      <c r="DL26" s="100"/>
      <c r="DM26" s="100"/>
      <c r="DN26" s="100"/>
      <c r="DO26" s="100"/>
      <c r="DP26" s="100"/>
      <c r="DQ26" s="100"/>
      <c r="DR26" s="100"/>
      <c r="DS26" s="100"/>
      <c r="DT26" s="100"/>
      <c r="DU26" s="100"/>
      <c r="DV26" s="100"/>
      <c r="DW26" s="100"/>
      <c r="DX26" s="100"/>
      <c r="DY26" s="107"/>
    </row>
    <row r="27" spans="1:129" s="19" customFormat="1" ht="39.950000000000003" customHeight="1" x14ac:dyDescent="0.25">
      <c r="A27" s="101" t="s">
        <v>20</v>
      </c>
      <c r="B27" s="102" t="s">
        <v>217</v>
      </c>
      <c r="C27" s="87" t="s">
        <v>211</v>
      </c>
      <c r="D27" s="103">
        <v>1</v>
      </c>
      <c r="E27" s="104" t="s">
        <v>218</v>
      </c>
      <c r="F27" s="95" t="s">
        <v>24</v>
      </c>
      <c r="G27" s="105"/>
      <c r="H27" s="80">
        <v>43780</v>
      </c>
      <c r="I27" s="106">
        <f t="shared" si="0"/>
        <v>44511</v>
      </c>
      <c r="J27" s="77">
        <v>24</v>
      </c>
      <c r="K27" s="77">
        <f t="shared" si="1"/>
        <v>2</v>
      </c>
      <c r="L27" s="82" t="s">
        <v>93</v>
      </c>
      <c r="M27" s="82" t="s">
        <v>93</v>
      </c>
      <c r="N27" s="82" t="s">
        <v>93</v>
      </c>
      <c r="O27" s="77" t="s">
        <v>47</v>
      </c>
      <c r="P27" s="144" t="s">
        <v>1118</v>
      </c>
      <c r="Q27" s="143" t="s">
        <v>975</v>
      </c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0"/>
      <c r="CP27" s="100"/>
      <c r="CQ27" s="100"/>
      <c r="CR27" s="100"/>
      <c r="CS27" s="100"/>
      <c r="CT27" s="100"/>
      <c r="CU27" s="100"/>
      <c r="CV27" s="100"/>
      <c r="CW27" s="100"/>
      <c r="CX27" s="100"/>
      <c r="CY27" s="100"/>
      <c r="CZ27" s="100"/>
      <c r="DA27" s="100"/>
      <c r="DB27" s="100"/>
      <c r="DC27" s="100"/>
      <c r="DD27" s="100"/>
      <c r="DE27" s="100"/>
      <c r="DF27" s="100"/>
      <c r="DG27" s="100"/>
      <c r="DH27" s="100"/>
      <c r="DI27" s="100"/>
      <c r="DJ27" s="100"/>
      <c r="DK27" s="100"/>
      <c r="DL27" s="100"/>
      <c r="DM27" s="100"/>
      <c r="DN27" s="100"/>
      <c r="DO27" s="100"/>
      <c r="DP27" s="100"/>
      <c r="DQ27" s="100"/>
      <c r="DR27" s="100"/>
      <c r="DS27" s="100"/>
      <c r="DT27" s="100"/>
      <c r="DU27" s="100"/>
      <c r="DV27" s="100"/>
      <c r="DW27" s="100"/>
      <c r="DX27" s="100"/>
      <c r="DY27" s="107"/>
    </row>
    <row r="28" spans="1:129" s="19" customFormat="1" ht="39.950000000000003" customHeight="1" x14ac:dyDescent="0.25">
      <c r="A28" s="101" t="s">
        <v>20</v>
      </c>
      <c r="B28" s="102" t="s">
        <v>219</v>
      </c>
      <c r="C28" s="87" t="s">
        <v>211</v>
      </c>
      <c r="D28" s="103">
        <v>1</v>
      </c>
      <c r="E28" s="104" t="s">
        <v>220</v>
      </c>
      <c r="F28" s="95" t="s">
        <v>24</v>
      </c>
      <c r="G28" s="105"/>
      <c r="H28" s="80">
        <v>43780</v>
      </c>
      <c r="I28" s="106">
        <f t="shared" si="0"/>
        <v>44511</v>
      </c>
      <c r="J28" s="77">
        <v>24</v>
      </c>
      <c r="K28" s="77">
        <f t="shared" si="1"/>
        <v>2</v>
      </c>
      <c r="L28" s="82" t="s">
        <v>93</v>
      </c>
      <c r="M28" s="82" t="s">
        <v>93</v>
      </c>
      <c r="N28" s="82" t="s">
        <v>93</v>
      </c>
      <c r="O28" s="77" t="s">
        <v>47</v>
      </c>
      <c r="P28" s="144" t="s">
        <v>1119</v>
      </c>
      <c r="Q28" s="143" t="s">
        <v>976</v>
      </c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R28" s="100"/>
      <c r="CS28" s="100"/>
      <c r="CT28" s="100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P28" s="100"/>
      <c r="DQ28" s="100"/>
      <c r="DR28" s="100"/>
      <c r="DS28" s="100"/>
      <c r="DT28" s="100"/>
      <c r="DU28" s="100"/>
      <c r="DV28" s="100"/>
      <c r="DW28" s="100"/>
      <c r="DX28" s="100"/>
      <c r="DY28" s="107"/>
    </row>
    <row r="29" spans="1:129" s="19" customFormat="1" ht="39.950000000000003" customHeight="1" x14ac:dyDescent="0.25">
      <c r="A29" s="101" t="s">
        <v>20</v>
      </c>
      <c r="B29" s="102" t="s">
        <v>221</v>
      </c>
      <c r="C29" s="87" t="s">
        <v>211</v>
      </c>
      <c r="D29" s="103">
        <v>1</v>
      </c>
      <c r="E29" s="104" t="s">
        <v>222</v>
      </c>
      <c r="F29" s="95" t="s">
        <v>24</v>
      </c>
      <c r="G29" s="105"/>
      <c r="H29" s="80">
        <v>43780</v>
      </c>
      <c r="I29" s="106">
        <f t="shared" si="0"/>
        <v>44511</v>
      </c>
      <c r="J29" s="77">
        <v>24</v>
      </c>
      <c r="K29" s="77">
        <f t="shared" si="1"/>
        <v>2</v>
      </c>
      <c r="L29" s="82" t="s">
        <v>93</v>
      </c>
      <c r="M29" s="82" t="s">
        <v>93</v>
      </c>
      <c r="N29" s="82" t="s">
        <v>93</v>
      </c>
      <c r="O29" s="77" t="s">
        <v>47</v>
      </c>
      <c r="P29" s="144" t="s">
        <v>1120</v>
      </c>
      <c r="Q29" s="143" t="s">
        <v>977</v>
      </c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  <c r="CQ29" s="100"/>
      <c r="CR29" s="100"/>
      <c r="CS29" s="100"/>
      <c r="CT29" s="100"/>
      <c r="CU29" s="100"/>
      <c r="CV29" s="100"/>
      <c r="CW29" s="100"/>
      <c r="CX29" s="100"/>
      <c r="CY29" s="100"/>
      <c r="CZ29" s="100"/>
      <c r="DA29" s="100"/>
      <c r="DB29" s="100"/>
      <c r="DC29" s="100"/>
      <c r="DD29" s="100"/>
      <c r="DE29" s="100"/>
      <c r="DF29" s="100"/>
      <c r="DG29" s="100"/>
      <c r="DH29" s="100"/>
      <c r="DI29" s="100"/>
      <c r="DJ29" s="100"/>
      <c r="DK29" s="100"/>
      <c r="DL29" s="100"/>
      <c r="DM29" s="100"/>
      <c r="DN29" s="100"/>
      <c r="DO29" s="100"/>
      <c r="DP29" s="100"/>
      <c r="DQ29" s="100"/>
      <c r="DR29" s="100"/>
      <c r="DS29" s="100"/>
      <c r="DT29" s="100"/>
      <c r="DU29" s="100"/>
      <c r="DV29" s="100"/>
      <c r="DW29" s="100"/>
      <c r="DX29" s="100"/>
      <c r="DY29" s="107"/>
    </row>
    <row r="30" spans="1:129" s="19" customFormat="1" ht="39.950000000000003" customHeight="1" x14ac:dyDescent="0.25">
      <c r="A30" s="101" t="s">
        <v>20</v>
      </c>
      <c r="B30" s="102" t="s">
        <v>223</v>
      </c>
      <c r="C30" s="87" t="s">
        <v>211</v>
      </c>
      <c r="D30" s="103">
        <v>1</v>
      </c>
      <c r="E30" s="104" t="s">
        <v>224</v>
      </c>
      <c r="F30" s="95" t="s">
        <v>24</v>
      </c>
      <c r="G30" s="105"/>
      <c r="H30" s="80">
        <v>43780</v>
      </c>
      <c r="I30" s="106">
        <f t="shared" si="0"/>
        <v>44511</v>
      </c>
      <c r="J30" s="77">
        <v>24</v>
      </c>
      <c r="K30" s="77">
        <f t="shared" si="1"/>
        <v>2</v>
      </c>
      <c r="L30" s="82" t="s">
        <v>93</v>
      </c>
      <c r="M30" s="82" t="s">
        <v>93</v>
      </c>
      <c r="N30" s="82" t="s">
        <v>93</v>
      </c>
      <c r="O30" s="77" t="s">
        <v>47</v>
      </c>
      <c r="P30" s="144" t="s">
        <v>1121</v>
      </c>
      <c r="Q30" s="143" t="s">
        <v>978</v>
      </c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R30" s="100"/>
      <c r="CS30" s="100"/>
      <c r="CT30" s="100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P30" s="100"/>
      <c r="DQ30" s="100"/>
      <c r="DR30" s="100"/>
      <c r="DS30" s="100"/>
      <c r="DT30" s="100"/>
      <c r="DU30" s="100"/>
      <c r="DV30" s="100"/>
      <c r="DW30" s="100"/>
      <c r="DX30" s="100"/>
      <c r="DY30" s="107"/>
    </row>
    <row r="31" spans="1:129" s="19" customFormat="1" ht="39.950000000000003" customHeight="1" x14ac:dyDescent="0.25">
      <c r="A31" s="101" t="s">
        <v>20</v>
      </c>
      <c r="B31" s="102" t="s">
        <v>225</v>
      </c>
      <c r="C31" s="87" t="s">
        <v>211</v>
      </c>
      <c r="D31" s="103">
        <v>1</v>
      </c>
      <c r="E31" s="104" t="s">
        <v>226</v>
      </c>
      <c r="F31" s="95" t="s">
        <v>24</v>
      </c>
      <c r="G31" s="105"/>
      <c r="H31" s="80">
        <v>43780</v>
      </c>
      <c r="I31" s="106">
        <f t="shared" si="0"/>
        <v>44511</v>
      </c>
      <c r="J31" s="77">
        <v>24</v>
      </c>
      <c r="K31" s="77">
        <f t="shared" si="1"/>
        <v>2</v>
      </c>
      <c r="L31" s="82" t="s">
        <v>93</v>
      </c>
      <c r="M31" s="82" t="s">
        <v>93</v>
      </c>
      <c r="N31" s="82" t="s">
        <v>93</v>
      </c>
      <c r="O31" s="77" t="s">
        <v>47</v>
      </c>
      <c r="P31" s="144" t="s">
        <v>1122</v>
      </c>
      <c r="Q31" s="143" t="s">
        <v>979</v>
      </c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R31" s="100"/>
      <c r="CS31" s="100"/>
      <c r="CT31" s="100"/>
      <c r="CU31" s="100"/>
      <c r="CV31" s="100"/>
      <c r="CW31" s="100"/>
      <c r="CX31" s="100"/>
      <c r="CY31" s="100"/>
      <c r="CZ31" s="100"/>
      <c r="DA31" s="100"/>
      <c r="DB31" s="100"/>
      <c r="DC31" s="100"/>
      <c r="DD31" s="100"/>
      <c r="DE31" s="100"/>
      <c r="DF31" s="100"/>
      <c r="DG31" s="100"/>
      <c r="DH31" s="100"/>
      <c r="DI31" s="100"/>
      <c r="DJ31" s="100"/>
      <c r="DK31" s="100"/>
      <c r="DL31" s="100"/>
      <c r="DM31" s="100"/>
      <c r="DN31" s="100"/>
      <c r="DO31" s="100"/>
      <c r="DP31" s="100"/>
      <c r="DQ31" s="100"/>
      <c r="DR31" s="100"/>
      <c r="DS31" s="100"/>
      <c r="DT31" s="100"/>
      <c r="DU31" s="100"/>
      <c r="DV31" s="100"/>
      <c r="DW31" s="100"/>
      <c r="DX31" s="100"/>
      <c r="DY31" s="107"/>
    </row>
    <row r="32" spans="1:129" s="19" customFormat="1" ht="39.950000000000003" customHeight="1" x14ac:dyDescent="0.25">
      <c r="A32" s="101" t="s">
        <v>20</v>
      </c>
      <c r="B32" s="102" t="s">
        <v>227</v>
      </c>
      <c r="C32" s="87" t="s">
        <v>211</v>
      </c>
      <c r="D32" s="103">
        <v>1</v>
      </c>
      <c r="E32" s="104" t="s">
        <v>228</v>
      </c>
      <c r="F32" s="95" t="s">
        <v>24</v>
      </c>
      <c r="G32" s="105"/>
      <c r="H32" s="80">
        <v>43780</v>
      </c>
      <c r="I32" s="106">
        <f t="shared" si="0"/>
        <v>44511</v>
      </c>
      <c r="J32" s="77">
        <v>24</v>
      </c>
      <c r="K32" s="77">
        <f t="shared" si="1"/>
        <v>2</v>
      </c>
      <c r="L32" s="82" t="s">
        <v>93</v>
      </c>
      <c r="M32" s="82" t="s">
        <v>93</v>
      </c>
      <c r="N32" s="82" t="s">
        <v>93</v>
      </c>
      <c r="O32" s="77" t="s">
        <v>47</v>
      </c>
      <c r="P32" s="144" t="s">
        <v>1123</v>
      </c>
      <c r="Q32" s="143" t="s">
        <v>980</v>
      </c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R32" s="100"/>
      <c r="CS32" s="100"/>
      <c r="CT32" s="100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00"/>
      <c r="DI32" s="100"/>
      <c r="DJ32" s="100"/>
      <c r="DK32" s="100"/>
      <c r="DL32" s="100"/>
      <c r="DM32" s="100"/>
      <c r="DN32" s="100"/>
      <c r="DO32" s="100"/>
      <c r="DP32" s="100"/>
      <c r="DQ32" s="100"/>
      <c r="DR32" s="100"/>
      <c r="DS32" s="100"/>
      <c r="DT32" s="100"/>
      <c r="DU32" s="100"/>
      <c r="DV32" s="100"/>
      <c r="DW32" s="100"/>
      <c r="DX32" s="100"/>
      <c r="DY32" s="107"/>
    </row>
    <row r="33" spans="1:129" s="19" customFormat="1" ht="39.950000000000003" customHeight="1" x14ac:dyDescent="0.25">
      <c r="A33" s="101" t="s">
        <v>20</v>
      </c>
      <c r="B33" s="102" t="s">
        <v>229</v>
      </c>
      <c r="C33" s="87" t="s">
        <v>211</v>
      </c>
      <c r="D33" s="103">
        <v>1</v>
      </c>
      <c r="E33" s="104" t="s">
        <v>230</v>
      </c>
      <c r="F33" s="95" t="s">
        <v>24</v>
      </c>
      <c r="G33" s="105"/>
      <c r="H33" s="80">
        <v>43780</v>
      </c>
      <c r="I33" s="106">
        <f t="shared" ref="I33:I64" si="2">DATE(YEAR(H33), MONTH(H33)+J33, DAY(H33))</f>
        <v>44511</v>
      </c>
      <c r="J33" s="77">
        <v>24</v>
      </c>
      <c r="K33" s="77">
        <f t="shared" si="1"/>
        <v>2</v>
      </c>
      <c r="L33" s="82" t="s">
        <v>93</v>
      </c>
      <c r="M33" s="82" t="s">
        <v>93</v>
      </c>
      <c r="N33" s="82" t="s">
        <v>93</v>
      </c>
      <c r="O33" s="77" t="s">
        <v>47</v>
      </c>
      <c r="P33" s="144" t="s">
        <v>1124</v>
      </c>
      <c r="Q33" s="143" t="s">
        <v>981</v>
      </c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0"/>
      <c r="CP33" s="100"/>
      <c r="CQ33" s="100"/>
      <c r="CR33" s="100"/>
      <c r="CS33" s="100"/>
      <c r="CT33" s="100"/>
      <c r="CU33" s="100"/>
      <c r="CV33" s="100"/>
      <c r="CW33" s="100"/>
      <c r="CX33" s="100"/>
      <c r="CY33" s="100"/>
      <c r="CZ33" s="100"/>
      <c r="DA33" s="100"/>
      <c r="DB33" s="100"/>
      <c r="DC33" s="100"/>
      <c r="DD33" s="100"/>
      <c r="DE33" s="100"/>
      <c r="DF33" s="100"/>
      <c r="DG33" s="100"/>
      <c r="DH33" s="100"/>
      <c r="DI33" s="100"/>
      <c r="DJ33" s="100"/>
      <c r="DK33" s="100"/>
      <c r="DL33" s="100"/>
      <c r="DM33" s="100"/>
      <c r="DN33" s="100"/>
      <c r="DO33" s="100"/>
      <c r="DP33" s="100"/>
      <c r="DQ33" s="100"/>
      <c r="DR33" s="100"/>
      <c r="DS33" s="100"/>
      <c r="DT33" s="100"/>
      <c r="DU33" s="100"/>
      <c r="DV33" s="100"/>
      <c r="DW33" s="100"/>
      <c r="DX33" s="100"/>
      <c r="DY33" s="107"/>
    </row>
    <row r="34" spans="1:129" s="19" customFormat="1" ht="39.950000000000003" customHeight="1" x14ac:dyDescent="0.25">
      <c r="A34" s="101" t="s">
        <v>20</v>
      </c>
      <c r="B34" s="102" t="s">
        <v>235</v>
      </c>
      <c r="C34" s="87" t="s">
        <v>211</v>
      </c>
      <c r="D34" s="103">
        <v>1</v>
      </c>
      <c r="E34" s="104" t="s">
        <v>236</v>
      </c>
      <c r="F34" s="95" t="s">
        <v>24</v>
      </c>
      <c r="G34" s="105"/>
      <c r="H34" s="80">
        <v>43780</v>
      </c>
      <c r="I34" s="106">
        <f t="shared" si="2"/>
        <v>44511</v>
      </c>
      <c r="J34" s="77">
        <v>24</v>
      </c>
      <c r="K34" s="77">
        <f t="shared" si="1"/>
        <v>2</v>
      </c>
      <c r="L34" s="82" t="s">
        <v>93</v>
      </c>
      <c r="M34" s="82" t="s">
        <v>93</v>
      </c>
      <c r="N34" s="82" t="s">
        <v>93</v>
      </c>
      <c r="O34" s="77" t="s">
        <v>47</v>
      </c>
      <c r="P34" s="144" t="s">
        <v>1125</v>
      </c>
      <c r="Q34" s="143" t="s">
        <v>982</v>
      </c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  <c r="CQ34" s="100"/>
      <c r="CR34" s="100"/>
      <c r="CS34" s="100"/>
      <c r="CT34" s="100"/>
      <c r="CU34" s="100"/>
      <c r="CV34" s="100"/>
      <c r="CW34" s="100"/>
      <c r="CX34" s="100"/>
      <c r="CY34" s="100"/>
      <c r="CZ34" s="100"/>
      <c r="DA34" s="100"/>
      <c r="DB34" s="100"/>
      <c r="DC34" s="100"/>
      <c r="DD34" s="100"/>
      <c r="DE34" s="100"/>
      <c r="DF34" s="100"/>
      <c r="DG34" s="100"/>
      <c r="DH34" s="100"/>
      <c r="DI34" s="100"/>
      <c r="DJ34" s="100"/>
      <c r="DK34" s="100"/>
      <c r="DL34" s="100"/>
      <c r="DM34" s="100"/>
      <c r="DN34" s="100"/>
      <c r="DO34" s="100"/>
      <c r="DP34" s="100"/>
      <c r="DQ34" s="100"/>
      <c r="DR34" s="100"/>
      <c r="DS34" s="100"/>
      <c r="DT34" s="100"/>
      <c r="DU34" s="100"/>
      <c r="DV34" s="100"/>
      <c r="DW34" s="100"/>
      <c r="DX34" s="100"/>
      <c r="DY34" s="107"/>
    </row>
    <row r="35" spans="1:129" s="19" customFormat="1" ht="39.950000000000003" customHeight="1" x14ac:dyDescent="0.25">
      <c r="A35" s="101" t="s">
        <v>20</v>
      </c>
      <c r="B35" s="102" t="s">
        <v>237</v>
      </c>
      <c r="C35" s="87" t="s">
        <v>211</v>
      </c>
      <c r="D35" s="103">
        <v>1</v>
      </c>
      <c r="E35" s="104" t="s">
        <v>238</v>
      </c>
      <c r="F35" s="95" t="s">
        <v>24</v>
      </c>
      <c r="G35" s="105"/>
      <c r="H35" s="80">
        <v>43780</v>
      </c>
      <c r="I35" s="106">
        <f t="shared" si="2"/>
        <v>44511</v>
      </c>
      <c r="J35" s="77">
        <v>24</v>
      </c>
      <c r="K35" s="77">
        <f t="shared" si="1"/>
        <v>2</v>
      </c>
      <c r="L35" s="82" t="s">
        <v>93</v>
      </c>
      <c r="M35" s="82" t="s">
        <v>93</v>
      </c>
      <c r="N35" s="82" t="s">
        <v>93</v>
      </c>
      <c r="O35" s="77" t="s">
        <v>47</v>
      </c>
      <c r="P35" s="144" t="s">
        <v>1144</v>
      </c>
      <c r="Q35" s="143" t="s">
        <v>983</v>
      </c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0"/>
      <c r="CP35" s="100"/>
      <c r="CQ35" s="100"/>
      <c r="CR35" s="100"/>
      <c r="CS35" s="100"/>
      <c r="CT35" s="100"/>
      <c r="CU35" s="100"/>
      <c r="CV35" s="100"/>
      <c r="CW35" s="100"/>
      <c r="CX35" s="100"/>
      <c r="CY35" s="100"/>
      <c r="CZ35" s="100"/>
      <c r="DA35" s="100"/>
      <c r="DB35" s="100"/>
      <c r="DC35" s="100"/>
      <c r="DD35" s="100"/>
      <c r="DE35" s="100"/>
      <c r="DF35" s="100"/>
      <c r="DG35" s="100"/>
      <c r="DH35" s="100"/>
      <c r="DI35" s="100"/>
      <c r="DJ35" s="100"/>
      <c r="DK35" s="100"/>
      <c r="DL35" s="100"/>
      <c r="DM35" s="100"/>
      <c r="DN35" s="100"/>
      <c r="DO35" s="100"/>
      <c r="DP35" s="100"/>
      <c r="DQ35" s="100"/>
      <c r="DR35" s="100"/>
      <c r="DS35" s="100"/>
      <c r="DT35" s="100"/>
      <c r="DU35" s="100"/>
      <c r="DV35" s="100"/>
      <c r="DW35" s="100"/>
      <c r="DX35" s="100"/>
      <c r="DY35" s="107"/>
    </row>
    <row r="36" spans="1:129" s="19" customFormat="1" ht="39.950000000000003" customHeight="1" x14ac:dyDescent="0.25">
      <c r="A36" s="101" t="s">
        <v>20</v>
      </c>
      <c r="B36" s="102" t="s">
        <v>239</v>
      </c>
      <c r="C36" s="87" t="s">
        <v>211</v>
      </c>
      <c r="D36" s="103">
        <v>1</v>
      </c>
      <c r="E36" s="104" t="s">
        <v>240</v>
      </c>
      <c r="F36" s="95" t="s">
        <v>24</v>
      </c>
      <c r="G36" s="105"/>
      <c r="H36" s="80">
        <v>43780</v>
      </c>
      <c r="I36" s="106">
        <f t="shared" si="2"/>
        <v>44511</v>
      </c>
      <c r="J36" s="77">
        <v>24</v>
      </c>
      <c r="K36" s="77">
        <f t="shared" si="1"/>
        <v>2</v>
      </c>
      <c r="L36" s="82" t="s">
        <v>93</v>
      </c>
      <c r="M36" s="82" t="s">
        <v>93</v>
      </c>
      <c r="N36" s="82" t="s">
        <v>93</v>
      </c>
      <c r="O36" s="77" t="s">
        <v>47</v>
      </c>
      <c r="P36" s="144" t="s">
        <v>1145</v>
      </c>
      <c r="Q36" s="143" t="s">
        <v>984</v>
      </c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  <c r="CQ36" s="100"/>
      <c r="CR36" s="100"/>
      <c r="CS36" s="100"/>
      <c r="CT36" s="100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0"/>
      <c r="DL36" s="100"/>
      <c r="DM36" s="100"/>
      <c r="DN36" s="100"/>
      <c r="DO36" s="100"/>
      <c r="DP36" s="100"/>
      <c r="DQ36" s="100"/>
      <c r="DR36" s="100"/>
      <c r="DS36" s="100"/>
      <c r="DT36" s="100"/>
      <c r="DU36" s="100"/>
      <c r="DV36" s="100"/>
      <c r="DW36" s="100"/>
      <c r="DX36" s="100"/>
      <c r="DY36" s="107"/>
    </row>
    <row r="37" spans="1:129" s="19" customFormat="1" ht="39.950000000000003" customHeight="1" x14ac:dyDescent="0.25">
      <c r="A37" s="101" t="s">
        <v>20</v>
      </c>
      <c r="B37" s="102" t="s">
        <v>241</v>
      </c>
      <c r="C37" s="87" t="s">
        <v>211</v>
      </c>
      <c r="D37" s="103">
        <v>1</v>
      </c>
      <c r="E37" s="104" t="s">
        <v>242</v>
      </c>
      <c r="F37" s="95" t="s">
        <v>24</v>
      </c>
      <c r="G37" s="105"/>
      <c r="H37" s="80">
        <v>43780</v>
      </c>
      <c r="I37" s="106">
        <f t="shared" si="2"/>
        <v>44511</v>
      </c>
      <c r="J37" s="77">
        <v>24</v>
      </c>
      <c r="K37" s="77">
        <f t="shared" si="1"/>
        <v>2</v>
      </c>
      <c r="L37" s="82" t="s">
        <v>93</v>
      </c>
      <c r="M37" s="82" t="s">
        <v>93</v>
      </c>
      <c r="N37" s="82" t="s">
        <v>93</v>
      </c>
      <c r="O37" s="77" t="s">
        <v>47</v>
      </c>
      <c r="P37" s="144" t="s">
        <v>1146</v>
      </c>
      <c r="Q37" s="143" t="s">
        <v>985</v>
      </c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0"/>
      <c r="CP37" s="100"/>
      <c r="CQ37" s="100"/>
      <c r="CR37" s="100"/>
      <c r="CS37" s="100"/>
      <c r="CT37" s="100"/>
      <c r="CU37" s="100"/>
      <c r="CV37" s="100"/>
      <c r="CW37" s="100"/>
      <c r="CX37" s="100"/>
      <c r="CY37" s="100"/>
      <c r="CZ37" s="100"/>
      <c r="DA37" s="100"/>
      <c r="DB37" s="100"/>
      <c r="DC37" s="100"/>
      <c r="DD37" s="100"/>
      <c r="DE37" s="100"/>
      <c r="DF37" s="100"/>
      <c r="DG37" s="100"/>
      <c r="DH37" s="100"/>
      <c r="DI37" s="100"/>
      <c r="DJ37" s="100"/>
      <c r="DK37" s="100"/>
      <c r="DL37" s="100"/>
      <c r="DM37" s="100"/>
      <c r="DN37" s="100"/>
      <c r="DO37" s="100"/>
      <c r="DP37" s="100"/>
      <c r="DQ37" s="100"/>
      <c r="DR37" s="100"/>
      <c r="DS37" s="100"/>
      <c r="DT37" s="100"/>
      <c r="DU37" s="100"/>
      <c r="DV37" s="100"/>
      <c r="DW37" s="100"/>
      <c r="DX37" s="100"/>
      <c r="DY37" s="107"/>
    </row>
    <row r="38" spans="1:129" s="19" customFormat="1" ht="39.950000000000003" customHeight="1" x14ac:dyDescent="0.25">
      <c r="A38" s="101" t="s">
        <v>20</v>
      </c>
      <c r="B38" s="102" t="s">
        <v>243</v>
      </c>
      <c r="C38" s="87" t="s">
        <v>211</v>
      </c>
      <c r="D38" s="103">
        <v>1</v>
      </c>
      <c r="E38" s="104" t="s">
        <v>244</v>
      </c>
      <c r="F38" s="95" t="s">
        <v>24</v>
      </c>
      <c r="G38" s="105"/>
      <c r="H38" s="80">
        <v>43780</v>
      </c>
      <c r="I38" s="106">
        <f t="shared" si="2"/>
        <v>44511</v>
      </c>
      <c r="J38" s="77">
        <v>24</v>
      </c>
      <c r="K38" s="77">
        <f t="shared" si="1"/>
        <v>2</v>
      </c>
      <c r="L38" s="82" t="s">
        <v>93</v>
      </c>
      <c r="M38" s="82" t="s">
        <v>93</v>
      </c>
      <c r="N38" s="82" t="s">
        <v>93</v>
      </c>
      <c r="O38" s="77" t="s">
        <v>47</v>
      </c>
      <c r="P38" s="144" t="s">
        <v>1147</v>
      </c>
      <c r="Q38" s="143" t="s">
        <v>986</v>
      </c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  <c r="CN38" s="100"/>
      <c r="CO38" s="100"/>
      <c r="CP38" s="100"/>
      <c r="CQ38" s="100"/>
      <c r="CR38" s="100"/>
      <c r="CS38" s="100"/>
      <c r="CT38" s="100"/>
      <c r="CU38" s="100"/>
      <c r="CV38" s="100"/>
      <c r="CW38" s="100"/>
      <c r="CX38" s="100"/>
      <c r="CY38" s="100"/>
      <c r="CZ38" s="100"/>
      <c r="DA38" s="100"/>
      <c r="DB38" s="100"/>
      <c r="DC38" s="100"/>
      <c r="DD38" s="100"/>
      <c r="DE38" s="100"/>
      <c r="DF38" s="100"/>
      <c r="DG38" s="100"/>
      <c r="DH38" s="100"/>
      <c r="DI38" s="100"/>
      <c r="DJ38" s="100"/>
      <c r="DK38" s="100"/>
      <c r="DL38" s="100"/>
      <c r="DM38" s="100"/>
      <c r="DN38" s="100"/>
      <c r="DO38" s="100"/>
      <c r="DP38" s="100"/>
      <c r="DQ38" s="100"/>
      <c r="DR38" s="100"/>
      <c r="DS38" s="100"/>
      <c r="DT38" s="100"/>
      <c r="DU38" s="100"/>
      <c r="DV38" s="100"/>
      <c r="DW38" s="100"/>
      <c r="DX38" s="100"/>
      <c r="DY38" s="107"/>
    </row>
    <row r="39" spans="1:129" s="19" customFormat="1" ht="39.950000000000003" customHeight="1" x14ac:dyDescent="0.25">
      <c r="A39" s="101" t="s">
        <v>20</v>
      </c>
      <c r="B39" s="102" t="s">
        <v>245</v>
      </c>
      <c r="C39" s="87" t="s">
        <v>211</v>
      </c>
      <c r="D39" s="103">
        <v>1</v>
      </c>
      <c r="E39" s="104" t="s">
        <v>246</v>
      </c>
      <c r="F39" s="95" t="s">
        <v>24</v>
      </c>
      <c r="G39" s="105"/>
      <c r="H39" s="80">
        <v>43780</v>
      </c>
      <c r="I39" s="106">
        <f t="shared" si="2"/>
        <v>44511</v>
      </c>
      <c r="J39" s="77">
        <v>24</v>
      </c>
      <c r="K39" s="77">
        <f t="shared" si="1"/>
        <v>2</v>
      </c>
      <c r="L39" s="82" t="s">
        <v>93</v>
      </c>
      <c r="M39" s="82" t="s">
        <v>93</v>
      </c>
      <c r="N39" s="82" t="s">
        <v>93</v>
      </c>
      <c r="O39" s="77" t="s">
        <v>47</v>
      </c>
      <c r="P39" s="144" t="s">
        <v>1148</v>
      </c>
      <c r="Q39" s="143" t="s">
        <v>987</v>
      </c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  <c r="CL39" s="100"/>
      <c r="CM39" s="100"/>
      <c r="CN39" s="100"/>
      <c r="CO39" s="100"/>
      <c r="CP39" s="100"/>
      <c r="CQ39" s="100"/>
      <c r="CR39" s="100"/>
      <c r="CS39" s="100"/>
      <c r="CT39" s="100"/>
      <c r="CU39" s="100"/>
      <c r="CV39" s="100"/>
      <c r="CW39" s="100"/>
      <c r="CX39" s="100"/>
      <c r="CY39" s="100"/>
      <c r="CZ39" s="100"/>
      <c r="DA39" s="100"/>
      <c r="DB39" s="100"/>
      <c r="DC39" s="100"/>
      <c r="DD39" s="100"/>
      <c r="DE39" s="100"/>
      <c r="DF39" s="100"/>
      <c r="DG39" s="100"/>
      <c r="DH39" s="100"/>
      <c r="DI39" s="100"/>
      <c r="DJ39" s="100"/>
      <c r="DK39" s="100"/>
      <c r="DL39" s="100"/>
      <c r="DM39" s="100"/>
      <c r="DN39" s="100"/>
      <c r="DO39" s="100"/>
      <c r="DP39" s="100"/>
      <c r="DQ39" s="100"/>
      <c r="DR39" s="100"/>
      <c r="DS39" s="100"/>
      <c r="DT39" s="100"/>
      <c r="DU39" s="100"/>
      <c r="DV39" s="100"/>
      <c r="DW39" s="100"/>
      <c r="DX39" s="100"/>
      <c r="DY39" s="107"/>
    </row>
    <row r="40" spans="1:129" s="19" customFormat="1" ht="39.950000000000003" customHeight="1" x14ac:dyDescent="0.25">
      <c r="A40" s="101" t="s">
        <v>20</v>
      </c>
      <c r="B40" s="102" t="s">
        <v>247</v>
      </c>
      <c r="C40" s="87" t="s">
        <v>211</v>
      </c>
      <c r="D40" s="103">
        <v>1</v>
      </c>
      <c r="E40" s="104" t="s">
        <v>248</v>
      </c>
      <c r="F40" s="95" t="s">
        <v>24</v>
      </c>
      <c r="G40" s="105"/>
      <c r="H40" s="80">
        <v>43780</v>
      </c>
      <c r="I40" s="106">
        <f t="shared" si="2"/>
        <v>44511</v>
      </c>
      <c r="J40" s="77">
        <v>24</v>
      </c>
      <c r="K40" s="77">
        <f t="shared" si="1"/>
        <v>2</v>
      </c>
      <c r="L40" s="82" t="s">
        <v>93</v>
      </c>
      <c r="M40" s="82" t="s">
        <v>93</v>
      </c>
      <c r="N40" s="82" t="s">
        <v>93</v>
      </c>
      <c r="O40" s="77" t="s">
        <v>47</v>
      </c>
      <c r="P40" s="144" t="s">
        <v>1149</v>
      </c>
      <c r="Q40" s="143" t="s">
        <v>988</v>
      </c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0"/>
      <c r="CP40" s="100"/>
      <c r="CQ40" s="100"/>
      <c r="CR40" s="100"/>
      <c r="CS40" s="100"/>
      <c r="CT40" s="100"/>
      <c r="CU40" s="100"/>
      <c r="CV40" s="100"/>
      <c r="CW40" s="100"/>
      <c r="CX40" s="100"/>
      <c r="CY40" s="100"/>
      <c r="CZ40" s="100"/>
      <c r="DA40" s="100"/>
      <c r="DB40" s="100"/>
      <c r="DC40" s="100"/>
      <c r="DD40" s="100"/>
      <c r="DE40" s="100"/>
      <c r="DF40" s="100"/>
      <c r="DG40" s="100"/>
      <c r="DH40" s="100"/>
      <c r="DI40" s="100"/>
      <c r="DJ40" s="100"/>
      <c r="DK40" s="100"/>
      <c r="DL40" s="100"/>
      <c r="DM40" s="100"/>
      <c r="DN40" s="100"/>
      <c r="DO40" s="100"/>
      <c r="DP40" s="100"/>
      <c r="DQ40" s="100"/>
      <c r="DR40" s="100"/>
      <c r="DS40" s="100"/>
      <c r="DT40" s="100"/>
      <c r="DU40" s="100"/>
      <c r="DV40" s="100"/>
      <c r="DW40" s="100"/>
      <c r="DX40" s="100"/>
      <c r="DY40" s="107"/>
    </row>
    <row r="41" spans="1:129" s="19" customFormat="1" ht="39.950000000000003" customHeight="1" x14ac:dyDescent="0.25">
      <c r="A41" s="101" t="s">
        <v>20</v>
      </c>
      <c r="B41" s="102" t="s">
        <v>249</v>
      </c>
      <c r="C41" s="87" t="s">
        <v>211</v>
      </c>
      <c r="D41" s="103">
        <v>1</v>
      </c>
      <c r="E41" s="104" t="s">
        <v>250</v>
      </c>
      <c r="F41" s="95" t="s">
        <v>24</v>
      </c>
      <c r="G41" s="105"/>
      <c r="H41" s="80">
        <v>43780</v>
      </c>
      <c r="I41" s="106">
        <f t="shared" si="2"/>
        <v>44511</v>
      </c>
      <c r="J41" s="77">
        <v>24</v>
      </c>
      <c r="K41" s="77">
        <f t="shared" si="1"/>
        <v>2</v>
      </c>
      <c r="L41" s="82" t="s">
        <v>93</v>
      </c>
      <c r="M41" s="82" t="s">
        <v>93</v>
      </c>
      <c r="N41" s="82" t="s">
        <v>93</v>
      </c>
      <c r="O41" s="77" t="s">
        <v>47</v>
      </c>
      <c r="P41" s="144" t="s">
        <v>1150</v>
      </c>
      <c r="Q41" s="143" t="s">
        <v>989</v>
      </c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T41" s="100"/>
      <c r="BU41" s="100"/>
      <c r="BV41" s="100"/>
      <c r="BW41" s="100"/>
      <c r="BX41" s="100"/>
      <c r="BY41" s="100"/>
      <c r="BZ41" s="100"/>
      <c r="CA41" s="100"/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  <c r="CL41" s="100"/>
      <c r="CM41" s="100"/>
      <c r="CN41" s="100"/>
      <c r="CO41" s="100"/>
      <c r="CP41" s="100"/>
      <c r="CQ41" s="100"/>
      <c r="CR41" s="100"/>
      <c r="CS41" s="100"/>
      <c r="CT41" s="100"/>
      <c r="CU41" s="100"/>
      <c r="CV41" s="100"/>
      <c r="CW41" s="100"/>
      <c r="CX41" s="100"/>
      <c r="CY41" s="100"/>
      <c r="CZ41" s="100"/>
      <c r="DA41" s="100"/>
      <c r="DB41" s="100"/>
      <c r="DC41" s="100"/>
      <c r="DD41" s="100"/>
      <c r="DE41" s="100"/>
      <c r="DF41" s="100"/>
      <c r="DG41" s="100"/>
      <c r="DH41" s="100"/>
      <c r="DI41" s="100"/>
      <c r="DJ41" s="100"/>
      <c r="DK41" s="100"/>
      <c r="DL41" s="100"/>
      <c r="DM41" s="100"/>
      <c r="DN41" s="100"/>
      <c r="DO41" s="100"/>
      <c r="DP41" s="100"/>
      <c r="DQ41" s="100"/>
      <c r="DR41" s="100"/>
      <c r="DS41" s="100"/>
      <c r="DT41" s="100"/>
      <c r="DU41" s="100"/>
      <c r="DV41" s="100"/>
      <c r="DW41" s="100"/>
      <c r="DX41" s="100"/>
      <c r="DY41" s="107"/>
    </row>
    <row r="42" spans="1:129" s="19" customFormat="1" ht="39.950000000000003" customHeight="1" x14ac:dyDescent="0.25">
      <c r="A42" s="101" t="s">
        <v>20</v>
      </c>
      <c r="B42" s="102" t="s">
        <v>251</v>
      </c>
      <c r="C42" s="87" t="s">
        <v>211</v>
      </c>
      <c r="D42" s="103">
        <v>1</v>
      </c>
      <c r="E42" s="104" t="s">
        <v>252</v>
      </c>
      <c r="F42" s="95" t="s">
        <v>24</v>
      </c>
      <c r="G42" s="105"/>
      <c r="H42" s="80">
        <v>43780</v>
      </c>
      <c r="I42" s="106">
        <f t="shared" si="2"/>
        <v>44511</v>
      </c>
      <c r="J42" s="77">
        <v>24</v>
      </c>
      <c r="K42" s="77">
        <f t="shared" si="1"/>
        <v>2</v>
      </c>
      <c r="L42" s="82" t="s">
        <v>93</v>
      </c>
      <c r="M42" s="82" t="s">
        <v>93</v>
      </c>
      <c r="N42" s="82" t="s">
        <v>93</v>
      </c>
      <c r="O42" s="77" t="s">
        <v>47</v>
      </c>
      <c r="P42" s="144" t="s">
        <v>1151</v>
      </c>
      <c r="Q42" s="143" t="s">
        <v>990</v>
      </c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R42" s="100"/>
      <c r="CS42" s="100"/>
      <c r="CT42" s="100"/>
      <c r="CU42" s="100"/>
      <c r="CV42" s="100"/>
      <c r="CW42" s="100"/>
      <c r="CX42" s="100"/>
      <c r="CY42" s="100"/>
      <c r="CZ42" s="100"/>
      <c r="DA42" s="100"/>
      <c r="DB42" s="100"/>
      <c r="DC42" s="100"/>
      <c r="DD42" s="100"/>
      <c r="DE42" s="100"/>
      <c r="DF42" s="100"/>
      <c r="DG42" s="100"/>
      <c r="DH42" s="100"/>
      <c r="DI42" s="100"/>
      <c r="DJ42" s="100"/>
      <c r="DK42" s="100"/>
      <c r="DL42" s="100"/>
      <c r="DM42" s="100"/>
      <c r="DN42" s="100"/>
      <c r="DO42" s="100"/>
      <c r="DP42" s="100"/>
      <c r="DQ42" s="100"/>
      <c r="DR42" s="100"/>
      <c r="DS42" s="100"/>
      <c r="DT42" s="100"/>
      <c r="DU42" s="100"/>
      <c r="DV42" s="100"/>
      <c r="DW42" s="100"/>
      <c r="DX42" s="100"/>
      <c r="DY42" s="107"/>
    </row>
    <row r="43" spans="1:129" s="19" customFormat="1" ht="39.950000000000003" customHeight="1" x14ac:dyDescent="0.25">
      <c r="A43" s="101" t="s">
        <v>20</v>
      </c>
      <c r="B43" s="102" t="s">
        <v>253</v>
      </c>
      <c r="C43" s="87" t="s">
        <v>211</v>
      </c>
      <c r="D43" s="103">
        <v>1</v>
      </c>
      <c r="E43" s="104" t="s">
        <v>254</v>
      </c>
      <c r="F43" s="95" t="s">
        <v>24</v>
      </c>
      <c r="G43" s="105"/>
      <c r="H43" s="80">
        <v>43780</v>
      </c>
      <c r="I43" s="106">
        <f t="shared" si="2"/>
        <v>44511</v>
      </c>
      <c r="J43" s="77">
        <v>24</v>
      </c>
      <c r="K43" s="77">
        <f t="shared" si="1"/>
        <v>2</v>
      </c>
      <c r="L43" s="82" t="s">
        <v>93</v>
      </c>
      <c r="M43" s="82" t="s">
        <v>93</v>
      </c>
      <c r="N43" s="82" t="s">
        <v>93</v>
      </c>
      <c r="O43" s="77" t="s">
        <v>47</v>
      </c>
      <c r="P43" s="144" t="s">
        <v>1152</v>
      </c>
      <c r="Q43" s="143" t="s">
        <v>991</v>
      </c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  <c r="CN43" s="100"/>
      <c r="CO43" s="100"/>
      <c r="CP43" s="100"/>
      <c r="CQ43" s="100"/>
      <c r="CR43" s="100"/>
      <c r="CS43" s="100"/>
      <c r="CT43" s="100"/>
      <c r="CU43" s="100"/>
      <c r="CV43" s="100"/>
      <c r="CW43" s="100"/>
      <c r="CX43" s="100"/>
      <c r="CY43" s="100"/>
      <c r="CZ43" s="100"/>
      <c r="DA43" s="100"/>
      <c r="DB43" s="100"/>
      <c r="DC43" s="100"/>
      <c r="DD43" s="100"/>
      <c r="DE43" s="100"/>
      <c r="DF43" s="100"/>
      <c r="DG43" s="100"/>
      <c r="DH43" s="100"/>
      <c r="DI43" s="100"/>
      <c r="DJ43" s="100"/>
      <c r="DK43" s="100"/>
      <c r="DL43" s="100"/>
      <c r="DM43" s="100"/>
      <c r="DN43" s="100"/>
      <c r="DO43" s="100"/>
      <c r="DP43" s="100"/>
      <c r="DQ43" s="100"/>
      <c r="DR43" s="100"/>
      <c r="DS43" s="100"/>
      <c r="DT43" s="100"/>
      <c r="DU43" s="100"/>
      <c r="DV43" s="100"/>
      <c r="DW43" s="100"/>
      <c r="DX43" s="100"/>
      <c r="DY43" s="107"/>
    </row>
    <row r="44" spans="1:129" s="19" customFormat="1" ht="39.950000000000003" customHeight="1" x14ac:dyDescent="0.25">
      <c r="A44" s="101" t="s">
        <v>20</v>
      </c>
      <c r="B44" s="102" t="s">
        <v>255</v>
      </c>
      <c r="C44" s="87" t="s">
        <v>211</v>
      </c>
      <c r="D44" s="103">
        <v>1</v>
      </c>
      <c r="E44" s="104" t="s">
        <v>256</v>
      </c>
      <c r="F44" s="95" t="s">
        <v>24</v>
      </c>
      <c r="G44" s="105"/>
      <c r="H44" s="80">
        <v>43780</v>
      </c>
      <c r="I44" s="106">
        <f t="shared" si="2"/>
        <v>44511</v>
      </c>
      <c r="J44" s="77">
        <v>24</v>
      </c>
      <c r="K44" s="77">
        <f t="shared" si="1"/>
        <v>2</v>
      </c>
      <c r="L44" s="82" t="s">
        <v>93</v>
      </c>
      <c r="M44" s="82" t="s">
        <v>93</v>
      </c>
      <c r="N44" s="82" t="s">
        <v>93</v>
      </c>
      <c r="O44" s="77" t="s">
        <v>47</v>
      </c>
      <c r="P44" s="144" t="s">
        <v>1153</v>
      </c>
      <c r="Q44" s="143" t="s">
        <v>992</v>
      </c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  <c r="CQ44" s="100"/>
      <c r="CR44" s="100"/>
      <c r="CS44" s="100"/>
      <c r="CT44" s="100"/>
      <c r="CU44" s="100"/>
      <c r="CV44" s="100"/>
      <c r="CW44" s="100"/>
      <c r="CX44" s="100"/>
      <c r="CY44" s="100"/>
      <c r="CZ44" s="100"/>
      <c r="DA44" s="100"/>
      <c r="DB44" s="100"/>
      <c r="DC44" s="100"/>
      <c r="DD44" s="100"/>
      <c r="DE44" s="100"/>
      <c r="DF44" s="100"/>
      <c r="DG44" s="100"/>
      <c r="DH44" s="100"/>
      <c r="DI44" s="100"/>
      <c r="DJ44" s="100"/>
      <c r="DK44" s="100"/>
      <c r="DL44" s="100"/>
      <c r="DM44" s="100"/>
      <c r="DN44" s="100"/>
      <c r="DO44" s="100"/>
      <c r="DP44" s="100"/>
      <c r="DQ44" s="100"/>
      <c r="DR44" s="100"/>
      <c r="DS44" s="100"/>
      <c r="DT44" s="100"/>
      <c r="DU44" s="100"/>
      <c r="DV44" s="100"/>
      <c r="DW44" s="100"/>
      <c r="DX44" s="100"/>
      <c r="DY44" s="107"/>
    </row>
    <row r="45" spans="1:129" s="19" customFormat="1" ht="39.950000000000003" customHeight="1" x14ac:dyDescent="0.25">
      <c r="A45" s="101" t="s">
        <v>20</v>
      </c>
      <c r="B45" s="102" t="s">
        <v>257</v>
      </c>
      <c r="C45" s="87" t="s">
        <v>211</v>
      </c>
      <c r="D45" s="103">
        <v>1</v>
      </c>
      <c r="E45" s="104" t="s">
        <v>258</v>
      </c>
      <c r="F45" s="95" t="s">
        <v>24</v>
      </c>
      <c r="G45" s="105"/>
      <c r="H45" s="80">
        <v>43780</v>
      </c>
      <c r="I45" s="106">
        <f t="shared" si="2"/>
        <v>44511</v>
      </c>
      <c r="J45" s="77">
        <v>24</v>
      </c>
      <c r="K45" s="77">
        <f t="shared" si="1"/>
        <v>2</v>
      </c>
      <c r="L45" s="82" t="s">
        <v>93</v>
      </c>
      <c r="M45" s="82" t="s">
        <v>93</v>
      </c>
      <c r="N45" s="82" t="s">
        <v>93</v>
      </c>
      <c r="O45" s="77" t="s">
        <v>47</v>
      </c>
      <c r="P45" s="144" t="s">
        <v>1154</v>
      </c>
      <c r="Q45" s="143" t="s">
        <v>993</v>
      </c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T45" s="100"/>
      <c r="BU45" s="100"/>
      <c r="BV45" s="100"/>
      <c r="BW45" s="100"/>
      <c r="BX45" s="100"/>
      <c r="BY45" s="100"/>
      <c r="BZ45" s="100"/>
      <c r="CA45" s="100"/>
      <c r="CB45" s="100"/>
      <c r="CC45" s="100"/>
      <c r="CD45" s="100"/>
      <c r="CE45" s="100"/>
      <c r="CF45" s="100"/>
      <c r="CG45" s="100"/>
      <c r="CH45" s="100"/>
      <c r="CI45" s="100"/>
      <c r="CJ45" s="100"/>
      <c r="CK45" s="100"/>
      <c r="CL45" s="100"/>
      <c r="CM45" s="100"/>
      <c r="CN45" s="100"/>
      <c r="CO45" s="100"/>
      <c r="CP45" s="100"/>
      <c r="CQ45" s="100"/>
      <c r="CR45" s="100"/>
      <c r="CS45" s="100"/>
      <c r="CT45" s="100"/>
      <c r="CU45" s="100"/>
      <c r="CV45" s="100"/>
      <c r="CW45" s="100"/>
      <c r="CX45" s="100"/>
      <c r="CY45" s="100"/>
      <c r="CZ45" s="100"/>
      <c r="DA45" s="100"/>
      <c r="DB45" s="100"/>
      <c r="DC45" s="100"/>
      <c r="DD45" s="100"/>
      <c r="DE45" s="100"/>
      <c r="DF45" s="100"/>
      <c r="DG45" s="100"/>
      <c r="DH45" s="100"/>
      <c r="DI45" s="100"/>
      <c r="DJ45" s="100"/>
      <c r="DK45" s="100"/>
      <c r="DL45" s="100"/>
      <c r="DM45" s="100"/>
      <c r="DN45" s="100"/>
      <c r="DO45" s="100"/>
      <c r="DP45" s="100"/>
      <c r="DQ45" s="100"/>
      <c r="DR45" s="100"/>
      <c r="DS45" s="100"/>
      <c r="DT45" s="100"/>
      <c r="DU45" s="100"/>
      <c r="DV45" s="100"/>
      <c r="DW45" s="100"/>
      <c r="DX45" s="100"/>
      <c r="DY45" s="107"/>
    </row>
    <row r="46" spans="1:129" s="19" customFormat="1" ht="39.950000000000003" customHeight="1" x14ac:dyDescent="0.25">
      <c r="A46" s="101" t="s">
        <v>20</v>
      </c>
      <c r="B46" s="102" t="s">
        <v>259</v>
      </c>
      <c r="C46" s="87" t="s">
        <v>211</v>
      </c>
      <c r="D46" s="103">
        <v>1</v>
      </c>
      <c r="E46" s="104" t="s">
        <v>260</v>
      </c>
      <c r="F46" s="95" t="s">
        <v>24</v>
      </c>
      <c r="G46" s="105"/>
      <c r="H46" s="80">
        <v>43780</v>
      </c>
      <c r="I46" s="106">
        <f t="shared" si="2"/>
        <v>44511</v>
      </c>
      <c r="J46" s="77">
        <v>24</v>
      </c>
      <c r="K46" s="77">
        <f t="shared" si="1"/>
        <v>2</v>
      </c>
      <c r="L46" s="82" t="s">
        <v>93</v>
      </c>
      <c r="M46" s="82" t="s">
        <v>93</v>
      </c>
      <c r="N46" s="82" t="s">
        <v>93</v>
      </c>
      <c r="O46" s="77" t="s">
        <v>47</v>
      </c>
      <c r="P46" s="144" t="s">
        <v>1155</v>
      </c>
      <c r="Q46" s="143" t="s">
        <v>994</v>
      </c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  <c r="CO46" s="100"/>
      <c r="CP46" s="100"/>
      <c r="CQ46" s="100"/>
      <c r="CR46" s="100"/>
      <c r="CS46" s="100"/>
      <c r="CT46" s="100"/>
      <c r="CU46" s="100"/>
      <c r="CV46" s="100"/>
      <c r="CW46" s="100"/>
      <c r="CX46" s="100"/>
      <c r="CY46" s="100"/>
      <c r="CZ46" s="100"/>
      <c r="DA46" s="100"/>
      <c r="DB46" s="100"/>
      <c r="DC46" s="100"/>
      <c r="DD46" s="100"/>
      <c r="DE46" s="100"/>
      <c r="DF46" s="100"/>
      <c r="DG46" s="100"/>
      <c r="DH46" s="100"/>
      <c r="DI46" s="100"/>
      <c r="DJ46" s="100"/>
      <c r="DK46" s="100"/>
      <c r="DL46" s="100"/>
      <c r="DM46" s="100"/>
      <c r="DN46" s="100"/>
      <c r="DO46" s="100"/>
      <c r="DP46" s="100"/>
      <c r="DQ46" s="100"/>
      <c r="DR46" s="100"/>
      <c r="DS46" s="100"/>
      <c r="DT46" s="100"/>
      <c r="DU46" s="100"/>
      <c r="DV46" s="100"/>
      <c r="DW46" s="100"/>
      <c r="DX46" s="100"/>
      <c r="DY46" s="107"/>
    </row>
    <row r="47" spans="1:129" s="19" customFormat="1" ht="39.950000000000003" customHeight="1" x14ac:dyDescent="0.25">
      <c r="A47" s="101" t="s">
        <v>20</v>
      </c>
      <c r="B47" s="102" t="s">
        <v>261</v>
      </c>
      <c r="C47" s="87" t="s">
        <v>211</v>
      </c>
      <c r="D47" s="103">
        <v>1</v>
      </c>
      <c r="E47" s="104" t="s">
        <v>262</v>
      </c>
      <c r="F47" s="95" t="s">
        <v>24</v>
      </c>
      <c r="G47" s="105"/>
      <c r="H47" s="80">
        <v>43780</v>
      </c>
      <c r="I47" s="106">
        <f t="shared" si="2"/>
        <v>44511</v>
      </c>
      <c r="J47" s="77">
        <v>24</v>
      </c>
      <c r="K47" s="77">
        <f t="shared" si="1"/>
        <v>2</v>
      </c>
      <c r="L47" s="82" t="s">
        <v>93</v>
      </c>
      <c r="M47" s="82" t="s">
        <v>93</v>
      </c>
      <c r="N47" s="82" t="s">
        <v>93</v>
      </c>
      <c r="O47" s="77" t="s">
        <v>47</v>
      </c>
      <c r="P47" s="144" t="s">
        <v>1156</v>
      </c>
      <c r="Q47" s="143" t="s">
        <v>995</v>
      </c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T47" s="100"/>
      <c r="BU47" s="100"/>
      <c r="BV47" s="100"/>
      <c r="BW47" s="100"/>
      <c r="BX47" s="100"/>
      <c r="BY47" s="100"/>
      <c r="BZ47" s="100"/>
      <c r="CA47" s="100"/>
      <c r="CB47" s="100"/>
      <c r="CC47" s="100"/>
      <c r="CD47" s="100"/>
      <c r="CE47" s="100"/>
      <c r="CF47" s="100"/>
      <c r="CG47" s="100"/>
      <c r="CH47" s="100"/>
      <c r="CI47" s="100"/>
      <c r="CJ47" s="100"/>
      <c r="CK47" s="100"/>
      <c r="CL47" s="100"/>
      <c r="CM47" s="100"/>
      <c r="CN47" s="100"/>
      <c r="CO47" s="100"/>
      <c r="CP47" s="100"/>
      <c r="CQ47" s="100"/>
      <c r="CR47" s="100"/>
      <c r="CS47" s="100"/>
      <c r="CT47" s="100"/>
      <c r="CU47" s="100"/>
      <c r="CV47" s="100"/>
      <c r="CW47" s="100"/>
      <c r="CX47" s="100"/>
      <c r="CY47" s="100"/>
      <c r="CZ47" s="100"/>
      <c r="DA47" s="100"/>
      <c r="DB47" s="100"/>
      <c r="DC47" s="100"/>
      <c r="DD47" s="100"/>
      <c r="DE47" s="100"/>
      <c r="DF47" s="100"/>
      <c r="DG47" s="100"/>
      <c r="DH47" s="100"/>
      <c r="DI47" s="100"/>
      <c r="DJ47" s="100"/>
      <c r="DK47" s="100"/>
      <c r="DL47" s="100"/>
      <c r="DM47" s="100"/>
      <c r="DN47" s="100"/>
      <c r="DO47" s="100"/>
      <c r="DP47" s="100"/>
      <c r="DQ47" s="100"/>
      <c r="DR47" s="100"/>
      <c r="DS47" s="100"/>
      <c r="DT47" s="100"/>
      <c r="DU47" s="100"/>
      <c r="DV47" s="100"/>
      <c r="DW47" s="100"/>
      <c r="DX47" s="100"/>
      <c r="DY47" s="107"/>
    </row>
    <row r="48" spans="1:129" s="19" customFormat="1" ht="39.950000000000003" customHeight="1" x14ac:dyDescent="0.25">
      <c r="A48" s="101" t="s">
        <v>20</v>
      </c>
      <c r="B48" s="102" t="s">
        <v>263</v>
      </c>
      <c r="C48" s="87" t="s">
        <v>211</v>
      </c>
      <c r="D48" s="103">
        <v>1</v>
      </c>
      <c r="E48" s="104" t="s">
        <v>264</v>
      </c>
      <c r="F48" s="95" t="s">
        <v>24</v>
      </c>
      <c r="G48" s="105"/>
      <c r="H48" s="80">
        <v>43780</v>
      </c>
      <c r="I48" s="106">
        <f t="shared" si="2"/>
        <v>44511</v>
      </c>
      <c r="J48" s="77">
        <v>24</v>
      </c>
      <c r="K48" s="77">
        <f t="shared" si="1"/>
        <v>2</v>
      </c>
      <c r="L48" s="82" t="s">
        <v>93</v>
      </c>
      <c r="M48" s="82" t="s">
        <v>93</v>
      </c>
      <c r="N48" s="82" t="s">
        <v>93</v>
      </c>
      <c r="O48" s="77" t="s">
        <v>47</v>
      </c>
      <c r="P48" s="144" t="s">
        <v>1157</v>
      </c>
      <c r="Q48" s="143" t="s">
        <v>996</v>
      </c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T48" s="100"/>
      <c r="BU48" s="100"/>
      <c r="BV48" s="100"/>
      <c r="BW48" s="100"/>
      <c r="BX48" s="100"/>
      <c r="BY48" s="100"/>
      <c r="BZ48" s="100"/>
      <c r="CA48" s="100"/>
      <c r="CB48" s="100"/>
      <c r="CC48" s="100"/>
      <c r="CD48" s="100"/>
      <c r="CE48" s="100"/>
      <c r="CF48" s="100"/>
      <c r="CG48" s="100"/>
      <c r="CH48" s="100"/>
      <c r="CI48" s="100"/>
      <c r="CJ48" s="100"/>
      <c r="CK48" s="100"/>
      <c r="CL48" s="100"/>
      <c r="CM48" s="100"/>
      <c r="CN48" s="100"/>
      <c r="CO48" s="100"/>
      <c r="CP48" s="100"/>
      <c r="CQ48" s="100"/>
      <c r="CR48" s="100"/>
      <c r="CS48" s="100"/>
      <c r="CT48" s="100"/>
      <c r="CU48" s="100"/>
      <c r="CV48" s="100"/>
      <c r="CW48" s="100"/>
      <c r="CX48" s="100"/>
      <c r="CY48" s="100"/>
      <c r="CZ48" s="100"/>
      <c r="DA48" s="100"/>
      <c r="DB48" s="100"/>
      <c r="DC48" s="100"/>
      <c r="DD48" s="100"/>
      <c r="DE48" s="100"/>
      <c r="DF48" s="100"/>
      <c r="DG48" s="100"/>
      <c r="DH48" s="100"/>
      <c r="DI48" s="100"/>
      <c r="DJ48" s="100"/>
      <c r="DK48" s="100"/>
      <c r="DL48" s="100"/>
      <c r="DM48" s="100"/>
      <c r="DN48" s="100"/>
      <c r="DO48" s="100"/>
      <c r="DP48" s="100"/>
      <c r="DQ48" s="100"/>
      <c r="DR48" s="100"/>
      <c r="DS48" s="100"/>
      <c r="DT48" s="100"/>
      <c r="DU48" s="100"/>
      <c r="DV48" s="100"/>
      <c r="DW48" s="100"/>
      <c r="DX48" s="100"/>
      <c r="DY48" s="107"/>
    </row>
    <row r="49" spans="1:129" s="19" customFormat="1" ht="39.950000000000003" customHeight="1" x14ac:dyDescent="0.25">
      <c r="A49" s="101" t="s">
        <v>20</v>
      </c>
      <c r="B49" s="102" t="s">
        <v>265</v>
      </c>
      <c r="C49" s="87" t="s">
        <v>211</v>
      </c>
      <c r="D49" s="103">
        <v>1</v>
      </c>
      <c r="E49" s="104" t="s">
        <v>266</v>
      </c>
      <c r="F49" s="95" t="s">
        <v>24</v>
      </c>
      <c r="G49" s="105"/>
      <c r="H49" s="80">
        <v>43780</v>
      </c>
      <c r="I49" s="106">
        <f t="shared" si="2"/>
        <v>44511</v>
      </c>
      <c r="J49" s="77">
        <v>24</v>
      </c>
      <c r="K49" s="77">
        <f t="shared" si="1"/>
        <v>2</v>
      </c>
      <c r="L49" s="82" t="s">
        <v>93</v>
      </c>
      <c r="M49" s="82" t="s">
        <v>93</v>
      </c>
      <c r="N49" s="82" t="s">
        <v>93</v>
      </c>
      <c r="O49" s="77" t="s">
        <v>47</v>
      </c>
      <c r="P49" s="144" t="s">
        <v>1158</v>
      </c>
      <c r="Q49" s="143" t="s">
        <v>997</v>
      </c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  <c r="BT49" s="100"/>
      <c r="BU49" s="100"/>
      <c r="BV49" s="100"/>
      <c r="BW49" s="100"/>
      <c r="BX49" s="100"/>
      <c r="BY49" s="100"/>
      <c r="BZ49" s="100"/>
      <c r="CA49" s="100"/>
      <c r="CB49" s="100"/>
      <c r="CC49" s="100"/>
      <c r="CD49" s="100"/>
      <c r="CE49" s="100"/>
      <c r="CF49" s="100"/>
      <c r="CG49" s="100"/>
      <c r="CH49" s="100"/>
      <c r="CI49" s="100"/>
      <c r="CJ49" s="100"/>
      <c r="CK49" s="100"/>
      <c r="CL49" s="100"/>
      <c r="CM49" s="100"/>
      <c r="CN49" s="100"/>
      <c r="CO49" s="100"/>
      <c r="CP49" s="100"/>
      <c r="CQ49" s="100"/>
      <c r="CR49" s="100"/>
      <c r="CS49" s="100"/>
      <c r="CT49" s="100"/>
      <c r="CU49" s="100"/>
      <c r="CV49" s="100"/>
      <c r="CW49" s="100"/>
      <c r="CX49" s="100"/>
      <c r="CY49" s="100"/>
      <c r="CZ49" s="100"/>
      <c r="DA49" s="100"/>
      <c r="DB49" s="100"/>
      <c r="DC49" s="100"/>
      <c r="DD49" s="100"/>
      <c r="DE49" s="100"/>
      <c r="DF49" s="100"/>
      <c r="DG49" s="100"/>
      <c r="DH49" s="100"/>
      <c r="DI49" s="100"/>
      <c r="DJ49" s="100"/>
      <c r="DK49" s="100"/>
      <c r="DL49" s="100"/>
      <c r="DM49" s="100"/>
      <c r="DN49" s="100"/>
      <c r="DO49" s="100"/>
      <c r="DP49" s="100"/>
      <c r="DQ49" s="100"/>
      <c r="DR49" s="100"/>
      <c r="DS49" s="100"/>
      <c r="DT49" s="100"/>
      <c r="DU49" s="100"/>
      <c r="DV49" s="100"/>
      <c r="DW49" s="100"/>
      <c r="DX49" s="100"/>
      <c r="DY49" s="107"/>
    </row>
    <row r="50" spans="1:129" s="19" customFormat="1" ht="39.950000000000003" customHeight="1" x14ac:dyDescent="0.25">
      <c r="A50" s="101" t="s">
        <v>20</v>
      </c>
      <c r="B50" s="102" t="s">
        <v>267</v>
      </c>
      <c r="C50" s="87" t="s">
        <v>211</v>
      </c>
      <c r="D50" s="103">
        <v>1</v>
      </c>
      <c r="E50" s="104" t="s">
        <v>268</v>
      </c>
      <c r="F50" s="95" t="s">
        <v>24</v>
      </c>
      <c r="G50" s="105"/>
      <c r="H50" s="80">
        <v>43780</v>
      </c>
      <c r="I50" s="106">
        <f t="shared" si="2"/>
        <v>44511</v>
      </c>
      <c r="J50" s="77">
        <v>24</v>
      </c>
      <c r="K50" s="77">
        <f t="shared" si="1"/>
        <v>2</v>
      </c>
      <c r="L50" s="82" t="s">
        <v>93</v>
      </c>
      <c r="M50" s="82" t="s">
        <v>93</v>
      </c>
      <c r="N50" s="82" t="s">
        <v>93</v>
      </c>
      <c r="O50" s="77" t="s">
        <v>47</v>
      </c>
      <c r="P50" s="144" t="s">
        <v>1159</v>
      </c>
      <c r="Q50" s="143" t="s">
        <v>998</v>
      </c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  <c r="BY50" s="100"/>
      <c r="BZ50" s="100"/>
      <c r="CA50" s="100"/>
      <c r="CB50" s="100"/>
      <c r="CC50" s="100"/>
      <c r="CD50" s="100"/>
      <c r="CE50" s="100"/>
      <c r="CF50" s="100"/>
      <c r="CG50" s="100"/>
      <c r="CH50" s="100"/>
      <c r="CI50" s="100"/>
      <c r="CJ50" s="100"/>
      <c r="CK50" s="100"/>
      <c r="CL50" s="100"/>
      <c r="CM50" s="100"/>
      <c r="CN50" s="100"/>
      <c r="CO50" s="100"/>
      <c r="CP50" s="100"/>
      <c r="CQ50" s="100"/>
      <c r="CR50" s="100"/>
      <c r="CS50" s="100"/>
      <c r="CT50" s="100"/>
      <c r="CU50" s="100"/>
      <c r="CV50" s="100"/>
      <c r="CW50" s="100"/>
      <c r="CX50" s="100"/>
      <c r="CY50" s="100"/>
      <c r="CZ50" s="100"/>
      <c r="DA50" s="100"/>
      <c r="DB50" s="100"/>
      <c r="DC50" s="100"/>
      <c r="DD50" s="100"/>
      <c r="DE50" s="100"/>
      <c r="DF50" s="100"/>
      <c r="DG50" s="100"/>
      <c r="DH50" s="100"/>
      <c r="DI50" s="100"/>
      <c r="DJ50" s="100"/>
      <c r="DK50" s="100"/>
      <c r="DL50" s="100"/>
      <c r="DM50" s="100"/>
      <c r="DN50" s="100"/>
      <c r="DO50" s="100"/>
      <c r="DP50" s="100"/>
      <c r="DQ50" s="100"/>
      <c r="DR50" s="100"/>
      <c r="DS50" s="100"/>
      <c r="DT50" s="100"/>
      <c r="DU50" s="100"/>
      <c r="DV50" s="100"/>
      <c r="DW50" s="100"/>
      <c r="DX50" s="100"/>
      <c r="DY50" s="107"/>
    </row>
    <row r="51" spans="1:129" s="19" customFormat="1" ht="39.950000000000003" customHeight="1" x14ac:dyDescent="0.25">
      <c r="A51" s="101" t="s">
        <v>20</v>
      </c>
      <c r="B51" s="102" t="s">
        <v>269</v>
      </c>
      <c r="C51" s="87" t="s">
        <v>211</v>
      </c>
      <c r="D51" s="103">
        <v>1</v>
      </c>
      <c r="E51" s="104" t="s">
        <v>270</v>
      </c>
      <c r="F51" s="95" t="s">
        <v>24</v>
      </c>
      <c r="G51" s="105"/>
      <c r="H51" s="80">
        <v>43780</v>
      </c>
      <c r="I51" s="106">
        <f t="shared" si="2"/>
        <v>44511</v>
      </c>
      <c r="J51" s="77">
        <v>24</v>
      </c>
      <c r="K51" s="77">
        <f t="shared" si="1"/>
        <v>2</v>
      </c>
      <c r="L51" s="82" t="s">
        <v>93</v>
      </c>
      <c r="M51" s="82" t="s">
        <v>93</v>
      </c>
      <c r="N51" s="82" t="s">
        <v>93</v>
      </c>
      <c r="O51" s="77" t="s">
        <v>47</v>
      </c>
      <c r="P51" s="144" t="s">
        <v>1160</v>
      </c>
      <c r="Q51" s="143" t="s">
        <v>999</v>
      </c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00"/>
      <c r="BR51" s="100"/>
      <c r="BS51" s="100"/>
      <c r="BT51" s="100"/>
      <c r="BU51" s="100"/>
      <c r="BV51" s="100"/>
      <c r="BW51" s="100"/>
      <c r="BX51" s="100"/>
      <c r="BY51" s="100"/>
      <c r="BZ51" s="100"/>
      <c r="CA51" s="100"/>
      <c r="CB51" s="100"/>
      <c r="CC51" s="100"/>
      <c r="CD51" s="100"/>
      <c r="CE51" s="100"/>
      <c r="CF51" s="100"/>
      <c r="CG51" s="100"/>
      <c r="CH51" s="100"/>
      <c r="CI51" s="100"/>
      <c r="CJ51" s="100"/>
      <c r="CK51" s="100"/>
      <c r="CL51" s="100"/>
      <c r="CM51" s="100"/>
      <c r="CN51" s="100"/>
      <c r="CO51" s="100"/>
      <c r="CP51" s="100"/>
      <c r="CQ51" s="100"/>
      <c r="CR51" s="100"/>
      <c r="CS51" s="100"/>
      <c r="CT51" s="100"/>
      <c r="CU51" s="100"/>
      <c r="CV51" s="100"/>
      <c r="CW51" s="100"/>
      <c r="CX51" s="100"/>
      <c r="CY51" s="100"/>
      <c r="CZ51" s="100"/>
      <c r="DA51" s="100"/>
      <c r="DB51" s="100"/>
      <c r="DC51" s="100"/>
      <c r="DD51" s="100"/>
      <c r="DE51" s="100"/>
      <c r="DF51" s="100"/>
      <c r="DG51" s="100"/>
      <c r="DH51" s="100"/>
      <c r="DI51" s="100"/>
      <c r="DJ51" s="100"/>
      <c r="DK51" s="100"/>
      <c r="DL51" s="100"/>
      <c r="DM51" s="100"/>
      <c r="DN51" s="100"/>
      <c r="DO51" s="100"/>
      <c r="DP51" s="100"/>
      <c r="DQ51" s="100"/>
      <c r="DR51" s="100"/>
      <c r="DS51" s="100"/>
      <c r="DT51" s="100"/>
      <c r="DU51" s="100"/>
      <c r="DV51" s="100"/>
      <c r="DW51" s="100"/>
      <c r="DX51" s="100"/>
      <c r="DY51" s="107"/>
    </row>
    <row r="52" spans="1:129" s="19" customFormat="1" ht="39.950000000000003" customHeight="1" x14ac:dyDescent="0.25">
      <c r="A52" s="101" t="s">
        <v>20</v>
      </c>
      <c r="B52" s="102" t="s">
        <v>271</v>
      </c>
      <c r="C52" s="87" t="s">
        <v>211</v>
      </c>
      <c r="D52" s="103">
        <v>1</v>
      </c>
      <c r="E52" s="104" t="s">
        <v>272</v>
      </c>
      <c r="F52" s="95" t="s">
        <v>24</v>
      </c>
      <c r="G52" s="105"/>
      <c r="H52" s="80">
        <v>43769</v>
      </c>
      <c r="I52" s="106">
        <f t="shared" si="2"/>
        <v>44500</v>
      </c>
      <c r="J52" s="77">
        <v>24</v>
      </c>
      <c r="K52" s="77">
        <f t="shared" si="1"/>
        <v>2</v>
      </c>
      <c r="L52" s="82" t="s">
        <v>93</v>
      </c>
      <c r="M52" s="82" t="s">
        <v>93</v>
      </c>
      <c r="N52" s="82" t="s">
        <v>93</v>
      </c>
      <c r="O52" s="77" t="s">
        <v>47</v>
      </c>
      <c r="P52" s="144" t="s">
        <v>1161</v>
      </c>
      <c r="Q52" s="79" t="s">
        <v>963</v>
      </c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T52" s="100"/>
      <c r="BU52" s="100"/>
      <c r="BV52" s="100"/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100"/>
      <c r="CI52" s="100"/>
      <c r="CJ52" s="100"/>
      <c r="CK52" s="100"/>
      <c r="CL52" s="100"/>
      <c r="CM52" s="100"/>
      <c r="CN52" s="100"/>
      <c r="CO52" s="100"/>
      <c r="CP52" s="100"/>
      <c r="CQ52" s="100"/>
      <c r="CR52" s="100"/>
      <c r="CS52" s="100"/>
      <c r="CT52" s="100"/>
      <c r="CU52" s="100"/>
      <c r="CV52" s="100"/>
      <c r="CW52" s="100"/>
      <c r="CX52" s="100"/>
      <c r="CY52" s="100"/>
      <c r="CZ52" s="100"/>
      <c r="DA52" s="100"/>
      <c r="DB52" s="100"/>
      <c r="DC52" s="100"/>
      <c r="DD52" s="100"/>
      <c r="DE52" s="100"/>
      <c r="DF52" s="100"/>
      <c r="DG52" s="100"/>
      <c r="DH52" s="100"/>
      <c r="DI52" s="100"/>
      <c r="DJ52" s="100"/>
      <c r="DK52" s="100"/>
      <c r="DL52" s="100"/>
      <c r="DM52" s="100"/>
      <c r="DN52" s="100"/>
      <c r="DO52" s="100"/>
      <c r="DP52" s="100"/>
      <c r="DQ52" s="100"/>
      <c r="DR52" s="100"/>
      <c r="DS52" s="100"/>
      <c r="DT52" s="100"/>
      <c r="DU52" s="100"/>
      <c r="DV52" s="100"/>
      <c r="DW52" s="100"/>
      <c r="DX52" s="100"/>
      <c r="DY52" s="107"/>
    </row>
    <row r="53" spans="1:129" s="19" customFormat="1" ht="39.950000000000003" customHeight="1" x14ac:dyDescent="0.25">
      <c r="A53" s="101" t="s">
        <v>20</v>
      </c>
      <c r="B53" s="102" t="s">
        <v>273</v>
      </c>
      <c r="C53" s="87" t="s">
        <v>211</v>
      </c>
      <c r="D53" s="103">
        <v>1</v>
      </c>
      <c r="E53" s="104" t="s">
        <v>274</v>
      </c>
      <c r="F53" s="95" t="s">
        <v>24</v>
      </c>
      <c r="G53" s="105"/>
      <c r="H53" s="80">
        <v>43769</v>
      </c>
      <c r="I53" s="106">
        <f t="shared" si="2"/>
        <v>44500</v>
      </c>
      <c r="J53" s="77">
        <v>24</v>
      </c>
      <c r="K53" s="77">
        <f t="shared" si="1"/>
        <v>2</v>
      </c>
      <c r="L53" s="82" t="s">
        <v>93</v>
      </c>
      <c r="M53" s="82" t="s">
        <v>93</v>
      </c>
      <c r="N53" s="82" t="s">
        <v>93</v>
      </c>
      <c r="O53" s="77" t="s">
        <v>47</v>
      </c>
      <c r="P53" s="144" t="s">
        <v>1162</v>
      </c>
      <c r="Q53" s="79" t="s">
        <v>964</v>
      </c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100"/>
      <c r="BH53" s="100"/>
      <c r="BI53" s="100"/>
      <c r="BJ53" s="100"/>
      <c r="BK53" s="100"/>
      <c r="BL53" s="100"/>
      <c r="BM53" s="100"/>
      <c r="BN53" s="100"/>
      <c r="BO53" s="100"/>
      <c r="BP53" s="100"/>
      <c r="BQ53" s="100"/>
      <c r="BR53" s="100"/>
      <c r="BS53" s="100"/>
      <c r="BT53" s="100"/>
      <c r="BU53" s="100"/>
      <c r="BV53" s="100"/>
      <c r="BW53" s="100"/>
      <c r="BX53" s="100"/>
      <c r="BY53" s="100"/>
      <c r="BZ53" s="100"/>
      <c r="CA53" s="100"/>
      <c r="CB53" s="100"/>
      <c r="CC53" s="100"/>
      <c r="CD53" s="100"/>
      <c r="CE53" s="100"/>
      <c r="CF53" s="100"/>
      <c r="CG53" s="100"/>
      <c r="CH53" s="100"/>
      <c r="CI53" s="100"/>
      <c r="CJ53" s="100"/>
      <c r="CK53" s="100"/>
      <c r="CL53" s="100"/>
      <c r="CM53" s="100"/>
      <c r="CN53" s="100"/>
      <c r="CO53" s="100"/>
      <c r="CP53" s="100"/>
      <c r="CQ53" s="100"/>
      <c r="CR53" s="100"/>
      <c r="CS53" s="100"/>
      <c r="CT53" s="100"/>
      <c r="CU53" s="100"/>
      <c r="CV53" s="100"/>
      <c r="CW53" s="100"/>
      <c r="CX53" s="100"/>
      <c r="CY53" s="100"/>
      <c r="CZ53" s="100"/>
      <c r="DA53" s="100"/>
      <c r="DB53" s="100"/>
      <c r="DC53" s="100"/>
      <c r="DD53" s="100"/>
      <c r="DE53" s="100"/>
      <c r="DF53" s="100"/>
      <c r="DG53" s="100"/>
      <c r="DH53" s="100"/>
      <c r="DI53" s="100"/>
      <c r="DJ53" s="100"/>
      <c r="DK53" s="100"/>
      <c r="DL53" s="100"/>
      <c r="DM53" s="100"/>
      <c r="DN53" s="100"/>
      <c r="DO53" s="100"/>
      <c r="DP53" s="100"/>
      <c r="DQ53" s="100"/>
      <c r="DR53" s="100"/>
      <c r="DS53" s="100"/>
      <c r="DT53" s="100"/>
      <c r="DU53" s="100"/>
      <c r="DV53" s="100"/>
      <c r="DW53" s="100"/>
      <c r="DX53" s="100"/>
      <c r="DY53" s="107"/>
    </row>
    <row r="54" spans="1:129" s="19" customFormat="1" ht="39.950000000000003" customHeight="1" x14ac:dyDescent="0.25">
      <c r="A54" s="101" t="s">
        <v>20</v>
      </c>
      <c r="B54" s="102" t="s">
        <v>275</v>
      </c>
      <c r="C54" s="87" t="s">
        <v>211</v>
      </c>
      <c r="D54" s="103">
        <v>1</v>
      </c>
      <c r="E54" s="104" t="s">
        <v>276</v>
      </c>
      <c r="F54" s="95" t="s">
        <v>24</v>
      </c>
      <c r="G54" s="105"/>
      <c r="H54" s="80">
        <v>43780</v>
      </c>
      <c r="I54" s="106">
        <f t="shared" si="2"/>
        <v>44511</v>
      </c>
      <c r="J54" s="77">
        <v>24</v>
      </c>
      <c r="K54" s="77">
        <f t="shared" ref="K54:K85" si="3">J54/12</f>
        <v>2</v>
      </c>
      <c r="L54" s="82" t="s">
        <v>93</v>
      </c>
      <c r="M54" s="82" t="s">
        <v>93</v>
      </c>
      <c r="N54" s="82" t="s">
        <v>93</v>
      </c>
      <c r="O54" s="77" t="s">
        <v>47</v>
      </c>
      <c r="P54" s="144" t="s">
        <v>1165</v>
      </c>
      <c r="Q54" s="79" t="s">
        <v>1270</v>
      </c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  <c r="BT54" s="100"/>
      <c r="BU54" s="100"/>
      <c r="BV54" s="100"/>
      <c r="BW54" s="100"/>
      <c r="BX54" s="100"/>
      <c r="BY54" s="100"/>
      <c r="BZ54" s="100"/>
      <c r="CA54" s="100"/>
      <c r="CB54" s="100"/>
      <c r="CC54" s="100"/>
      <c r="CD54" s="100"/>
      <c r="CE54" s="100"/>
      <c r="CF54" s="100"/>
      <c r="CG54" s="100"/>
      <c r="CH54" s="100"/>
      <c r="CI54" s="100"/>
      <c r="CJ54" s="100"/>
      <c r="CK54" s="100"/>
      <c r="CL54" s="100"/>
      <c r="CM54" s="100"/>
      <c r="CN54" s="100"/>
      <c r="CO54" s="100"/>
      <c r="CP54" s="100"/>
      <c r="CQ54" s="100"/>
      <c r="CR54" s="100"/>
      <c r="CS54" s="100"/>
      <c r="CT54" s="100"/>
      <c r="CU54" s="100"/>
      <c r="CV54" s="100"/>
      <c r="CW54" s="100"/>
      <c r="CX54" s="100"/>
      <c r="CY54" s="100"/>
      <c r="CZ54" s="100"/>
      <c r="DA54" s="100"/>
      <c r="DB54" s="100"/>
      <c r="DC54" s="100"/>
      <c r="DD54" s="100"/>
      <c r="DE54" s="100"/>
      <c r="DF54" s="100"/>
      <c r="DG54" s="100"/>
      <c r="DH54" s="100"/>
      <c r="DI54" s="100"/>
      <c r="DJ54" s="100"/>
      <c r="DK54" s="100"/>
      <c r="DL54" s="100"/>
      <c r="DM54" s="100"/>
      <c r="DN54" s="100"/>
      <c r="DO54" s="100"/>
      <c r="DP54" s="100"/>
      <c r="DQ54" s="100"/>
      <c r="DR54" s="100"/>
      <c r="DS54" s="100"/>
      <c r="DT54" s="100"/>
      <c r="DU54" s="100"/>
      <c r="DV54" s="100"/>
      <c r="DW54" s="100"/>
      <c r="DX54" s="100"/>
      <c r="DY54" s="107"/>
    </row>
    <row r="55" spans="1:129" s="19" customFormat="1" ht="39.950000000000003" customHeight="1" x14ac:dyDescent="0.25">
      <c r="A55" s="101" t="s">
        <v>20</v>
      </c>
      <c r="B55" s="102" t="s">
        <v>277</v>
      </c>
      <c r="C55" s="87" t="s">
        <v>211</v>
      </c>
      <c r="D55" s="103">
        <v>1</v>
      </c>
      <c r="E55" s="104" t="s">
        <v>278</v>
      </c>
      <c r="F55" s="95" t="s">
        <v>24</v>
      </c>
      <c r="G55" s="105"/>
      <c r="H55" s="80">
        <v>43769</v>
      </c>
      <c r="I55" s="106">
        <f t="shared" si="2"/>
        <v>44500</v>
      </c>
      <c r="J55" s="77">
        <v>24</v>
      </c>
      <c r="K55" s="77">
        <f t="shared" si="3"/>
        <v>2</v>
      </c>
      <c r="L55" s="82" t="s">
        <v>93</v>
      </c>
      <c r="M55" s="82" t="s">
        <v>93</v>
      </c>
      <c r="N55" s="82" t="s">
        <v>93</v>
      </c>
      <c r="O55" s="77" t="s">
        <v>47</v>
      </c>
      <c r="P55" s="144" t="s">
        <v>1163</v>
      </c>
      <c r="Q55" s="79" t="s">
        <v>965</v>
      </c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  <c r="BT55" s="100"/>
      <c r="BU55" s="100"/>
      <c r="BV55" s="100"/>
      <c r="BW55" s="100"/>
      <c r="BX55" s="100"/>
      <c r="BY55" s="100"/>
      <c r="BZ55" s="100"/>
      <c r="CA55" s="100"/>
      <c r="CB55" s="100"/>
      <c r="CC55" s="100"/>
      <c r="CD55" s="100"/>
      <c r="CE55" s="100"/>
      <c r="CF55" s="100"/>
      <c r="CG55" s="100"/>
      <c r="CH55" s="100"/>
      <c r="CI55" s="100"/>
      <c r="CJ55" s="100"/>
      <c r="CK55" s="100"/>
      <c r="CL55" s="100"/>
      <c r="CM55" s="100"/>
      <c r="CN55" s="100"/>
      <c r="CO55" s="100"/>
      <c r="CP55" s="100"/>
      <c r="CQ55" s="100"/>
      <c r="CR55" s="100"/>
      <c r="CS55" s="100"/>
      <c r="CT55" s="100"/>
      <c r="CU55" s="100"/>
      <c r="CV55" s="100"/>
      <c r="CW55" s="100"/>
      <c r="CX55" s="100"/>
      <c r="CY55" s="100"/>
      <c r="CZ55" s="100"/>
      <c r="DA55" s="100"/>
      <c r="DB55" s="100"/>
      <c r="DC55" s="100"/>
      <c r="DD55" s="100"/>
      <c r="DE55" s="100"/>
      <c r="DF55" s="100"/>
      <c r="DG55" s="100"/>
      <c r="DH55" s="100"/>
      <c r="DI55" s="100"/>
      <c r="DJ55" s="100"/>
      <c r="DK55" s="100"/>
      <c r="DL55" s="100"/>
      <c r="DM55" s="100"/>
      <c r="DN55" s="100"/>
      <c r="DO55" s="100"/>
      <c r="DP55" s="100"/>
      <c r="DQ55" s="100"/>
      <c r="DR55" s="100"/>
      <c r="DS55" s="100"/>
      <c r="DT55" s="100"/>
      <c r="DU55" s="100"/>
      <c r="DV55" s="100"/>
      <c r="DW55" s="100"/>
      <c r="DX55" s="100"/>
      <c r="DY55" s="107"/>
    </row>
    <row r="56" spans="1:129" s="19" customFormat="1" ht="39.950000000000003" customHeight="1" x14ac:dyDescent="0.25">
      <c r="A56" s="101" t="s">
        <v>20</v>
      </c>
      <c r="B56" s="102" t="s">
        <v>279</v>
      </c>
      <c r="C56" s="87" t="s">
        <v>211</v>
      </c>
      <c r="D56" s="103">
        <v>1</v>
      </c>
      <c r="E56" s="104" t="s">
        <v>280</v>
      </c>
      <c r="F56" s="95" t="s">
        <v>24</v>
      </c>
      <c r="G56" s="105"/>
      <c r="H56" s="80">
        <v>43769</v>
      </c>
      <c r="I56" s="106">
        <f t="shared" si="2"/>
        <v>44500</v>
      </c>
      <c r="J56" s="77">
        <v>24</v>
      </c>
      <c r="K56" s="77">
        <f t="shared" si="3"/>
        <v>2</v>
      </c>
      <c r="L56" s="82" t="s">
        <v>93</v>
      </c>
      <c r="M56" s="82" t="s">
        <v>93</v>
      </c>
      <c r="N56" s="82" t="s">
        <v>93</v>
      </c>
      <c r="O56" s="77" t="s">
        <v>47</v>
      </c>
      <c r="P56" s="144" t="s">
        <v>1166</v>
      </c>
      <c r="Q56" s="79" t="s">
        <v>960</v>
      </c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  <c r="CN56" s="100"/>
      <c r="CO56" s="100"/>
      <c r="CP56" s="100"/>
      <c r="CQ56" s="100"/>
      <c r="CR56" s="100"/>
      <c r="CS56" s="100"/>
      <c r="CT56" s="100"/>
      <c r="CU56" s="100"/>
      <c r="CV56" s="100"/>
      <c r="CW56" s="100"/>
      <c r="CX56" s="100"/>
      <c r="CY56" s="100"/>
      <c r="CZ56" s="100"/>
      <c r="DA56" s="100"/>
      <c r="DB56" s="100"/>
      <c r="DC56" s="100"/>
      <c r="DD56" s="100"/>
      <c r="DE56" s="100"/>
      <c r="DF56" s="100"/>
      <c r="DG56" s="100"/>
      <c r="DH56" s="100"/>
      <c r="DI56" s="100"/>
      <c r="DJ56" s="100"/>
      <c r="DK56" s="100"/>
      <c r="DL56" s="100"/>
      <c r="DM56" s="100"/>
      <c r="DN56" s="100"/>
      <c r="DO56" s="100"/>
      <c r="DP56" s="100"/>
      <c r="DQ56" s="100"/>
      <c r="DR56" s="100"/>
      <c r="DS56" s="100"/>
      <c r="DT56" s="100"/>
      <c r="DU56" s="100"/>
      <c r="DV56" s="100"/>
      <c r="DW56" s="100"/>
      <c r="DX56" s="100"/>
      <c r="DY56" s="107"/>
    </row>
    <row r="57" spans="1:129" s="19" customFormat="1" ht="39.950000000000003" customHeight="1" x14ac:dyDescent="0.25">
      <c r="A57" s="101" t="s">
        <v>20</v>
      </c>
      <c r="B57" s="102" t="s">
        <v>281</v>
      </c>
      <c r="C57" s="87" t="s">
        <v>211</v>
      </c>
      <c r="D57" s="103">
        <v>1</v>
      </c>
      <c r="E57" s="104" t="s">
        <v>282</v>
      </c>
      <c r="F57" s="95" t="s">
        <v>24</v>
      </c>
      <c r="G57" s="105"/>
      <c r="H57" s="80">
        <v>43769</v>
      </c>
      <c r="I57" s="106">
        <f t="shared" si="2"/>
        <v>44500</v>
      </c>
      <c r="J57" s="77">
        <v>24</v>
      </c>
      <c r="K57" s="77">
        <f t="shared" si="3"/>
        <v>2</v>
      </c>
      <c r="L57" s="82" t="s">
        <v>93</v>
      </c>
      <c r="M57" s="82" t="s">
        <v>93</v>
      </c>
      <c r="N57" s="82" t="s">
        <v>93</v>
      </c>
      <c r="O57" s="77" t="s">
        <v>47</v>
      </c>
      <c r="P57" s="144" t="s">
        <v>1164</v>
      </c>
      <c r="Q57" s="79" t="s">
        <v>966</v>
      </c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  <c r="BW57" s="100"/>
      <c r="BX57" s="100"/>
      <c r="BY57" s="100"/>
      <c r="BZ57" s="100"/>
      <c r="CA57" s="100"/>
      <c r="CB57" s="100"/>
      <c r="CC57" s="100"/>
      <c r="CD57" s="100"/>
      <c r="CE57" s="100"/>
      <c r="CF57" s="100"/>
      <c r="CG57" s="100"/>
      <c r="CH57" s="100"/>
      <c r="CI57" s="100"/>
      <c r="CJ57" s="100"/>
      <c r="CK57" s="100"/>
      <c r="CL57" s="100"/>
      <c r="CM57" s="100"/>
      <c r="CN57" s="100"/>
      <c r="CO57" s="100"/>
      <c r="CP57" s="100"/>
      <c r="CQ57" s="100"/>
      <c r="CR57" s="100"/>
      <c r="CS57" s="100"/>
      <c r="CT57" s="100"/>
      <c r="CU57" s="100"/>
      <c r="CV57" s="100"/>
      <c r="CW57" s="100"/>
      <c r="CX57" s="100"/>
      <c r="CY57" s="100"/>
      <c r="CZ57" s="100"/>
      <c r="DA57" s="100"/>
      <c r="DB57" s="100"/>
      <c r="DC57" s="100"/>
      <c r="DD57" s="100"/>
      <c r="DE57" s="100"/>
      <c r="DF57" s="100"/>
      <c r="DG57" s="100"/>
      <c r="DH57" s="100"/>
      <c r="DI57" s="100"/>
      <c r="DJ57" s="100"/>
      <c r="DK57" s="100"/>
      <c r="DL57" s="100"/>
      <c r="DM57" s="100"/>
      <c r="DN57" s="100"/>
      <c r="DO57" s="100"/>
      <c r="DP57" s="100"/>
      <c r="DQ57" s="100"/>
      <c r="DR57" s="100"/>
      <c r="DS57" s="100"/>
      <c r="DT57" s="100"/>
      <c r="DU57" s="100"/>
      <c r="DV57" s="100"/>
      <c r="DW57" s="100"/>
      <c r="DX57" s="100"/>
      <c r="DY57" s="107"/>
    </row>
    <row r="58" spans="1:129" s="19" customFormat="1" ht="39.950000000000003" customHeight="1" x14ac:dyDescent="0.25">
      <c r="A58" s="101" t="s">
        <v>20</v>
      </c>
      <c r="B58" s="102" t="s">
        <v>283</v>
      </c>
      <c r="C58" s="87" t="s">
        <v>211</v>
      </c>
      <c r="D58" s="103">
        <v>1</v>
      </c>
      <c r="E58" s="104" t="s">
        <v>284</v>
      </c>
      <c r="F58" s="95" t="s">
        <v>24</v>
      </c>
      <c r="G58" s="105"/>
      <c r="H58" s="80">
        <v>43199</v>
      </c>
      <c r="I58" s="106">
        <f t="shared" si="2"/>
        <v>43930</v>
      </c>
      <c r="J58" s="77">
        <v>24</v>
      </c>
      <c r="K58" s="77">
        <f t="shared" si="3"/>
        <v>2</v>
      </c>
      <c r="L58" s="82" t="s">
        <v>159</v>
      </c>
      <c r="M58" s="82" t="s">
        <v>93</v>
      </c>
      <c r="N58" s="82" t="s">
        <v>820</v>
      </c>
      <c r="O58" s="77" t="s">
        <v>29</v>
      </c>
      <c r="P58" s="144" t="s">
        <v>1217</v>
      </c>
      <c r="Q58" s="79" t="s">
        <v>821</v>
      </c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  <c r="BW58" s="100"/>
      <c r="BX58" s="100"/>
      <c r="BY58" s="100"/>
      <c r="BZ58" s="100"/>
      <c r="CA58" s="100"/>
      <c r="CB58" s="100"/>
      <c r="CC58" s="100"/>
      <c r="CD58" s="100"/>
      <c r="CE58" s="100"/>
      <c r="CF58" s="100"/>
      <c r="CG58" s="100"/>
      <c r="CH58" s="100"/>
      <c r="CI58" s="100"/>
      <c r="CJ58" s="100"/>
      <c r="CK58" s="100"/>
      <c r="CL58" s="100"/>
      <c r="CM58" s="100"/>
      <c r="CN58" s="100"/>
      <c r="CO58" s="100"/>
      <c r="CP58" s="100"/>
      <c r="CQ58" s="100"/>
      <c r="CR58" s="100"/>
      <c r="CS58" s="100"/>
      <c r="CT58" s="100"/>
      <c r="CU58" s="100"/>
      <c r="CV58" s="100"/>
      <c r="CW58" s="100"/>
      <c r="CX58" s="100"/>
      <c r="CY58" s="100"/>
      <c r="CZ58" s="100"/>
      <c r="DA58" s="100"/>
      <c r="DB58" s="100"/>
      <c r="DC58" s="100"/>
      <c r="DD58" s="100"/>
      <c r="DE58" s="100"/>
      <c r="DF58" s="100"/>
      <c r="DG58" s="100"/>
      <c r="DH58" s="100"/>
      <c r="DI58" s="100"/>
      <c r="DJ58" s="100"/>
      <c r="DK58" s="100"/>
      <c r="DL58" s="100"/>
      <c r="DM58" s="100"/>
      <c r="DN58" s="100"/>
      <c r="DO58" s="100"/>
      <c r="DP58" s="100"/>
      <c r="DQ58" s="100"/>
      <c r="DR58" s="100"/>
      <c r="DS58" s="100"/>
      <c r="DT58" s="100"/>
      <c r="DU58" s="100"/>
      <c r="DV58" s="100"/>
      <c r="DW58" s="100"/>
      <c r="DX58" s="100"/>
      <c r="DY58" s="107"/>
    </row>
    <row r="59" spans="1:129" s="19" customFormat="1" ht="39.950000000000003" customHeight="1" x14ac:dyDescent="0.25">
      <c r="A59" s="101" t="s">
        <v>20</v>
      </c>
      <c r="B59" s="102" t="s">
        <v>285</v>
      </c>
      <c r="C59" s="87" t="s">
        <v>211</v>
      </c>
      <c r="D59" s="103">
        <v>1</v>
      </c>
      <c r="E59" s="104" t="s">
        <v>232</v>
      </c>
      <c r="F59" s="95" t="s">
        <v>24</v>
      </c>
      <c r="G59" s="105"/>
      <c r="H59" s="80">
        <v>43780</v>
      </c>
      <c r="I59" s="106">
        <f t="shared" si="2"/>
        <v>44511</v>
      </c>
      <c r="J59" s="77">
        <v>24</v>
      </c>
      <c r="K59" s="77">
        <f t="shared" si="3"/>
        <v>2</v>
      </c>
      <c r="L59" s="82" t="s">
        <v>93</v>
      </c>
      <c r="M59" s="82" t="s">
        <v>93</v>
      </c>
      <c r="N59" s="82" t="s">
        <v>93</v>
      </c>
      <c r="O59" s="77" t="s">
        <v>47</v>
      </c>
      <c r="P59" s="144" t="s">
        <v>1271</v>
      </c>
      <c r="Q59" s="143" t="s">
        <v>1000</v>
      </c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  <c r="BW59" s="100"/>
      <c r="BX59" s="100"/>
      <c r="BY59" s="100"/>
      <c r="BZ59" s="100"/>
      <c r="CA59" s="100"/>
      <c r="CB59" s="100"/>
      <c r="CC59" s="100"/>
      <c r="CD59" s="100"/>
      <c r="CE59" s="100"/>
      <c r="CF59" s="100"/>
      <c r="CG59" s="100"/>
      <c r="CH59" s="100"/>
      <c r="CI59" s="100"/>
      <c r="CJ59" s="100"/>
      <c r="CK59" s="100"/>
      <c r="CL59" s="100"/>
      <c r="CM59" s="100"/>
      <c r="CN59" s="100"/>
      <c r="CO59" s="100"/>
      <c r="CP59" s="100"/>
      <c r="CQ59" s="100"/>
      <c r="CR59" s="100"/>
      <c r="CS59" s="100"/>
      <c r="CT59" s="100"/>
      <c r="CU59" s="100"/>
      <c r="CV59" s="100"/>
      <c r="CW59" s="100"/>
      <c r="CX59" s="100"/>
      <c r="CY59" s="100"/>
      <c r="CZ59" s="100"/>
      <c r="DA59" s="100"/>
      <c r="DB59" s="100"/>
      <c r="DC59" s="100"/>
      <c r="DD59" s="100"/>
      <c r="DE59" s="100"/>
      <c r="DF59" s="100"/>
      <c r="DG59" s="100"/>
      <c r="DH59" s="100"/>
      <c r="DI59" s="100"/>
      <c r="DJ59" s="100"/>
      <c r="DK59" s="100"/>
      <c r="DL59" s="100"/>
      <c r="DM59" s="100"/>
      <c r="DN59" s="100"/>
      <c r="DO59" s="100"/>
      <c r="DP59" s="100"/>
      <c r="DQ59" s="100"/>
      <c r="DR59" s="100"/>
      <c r="DS59" s="100"/>
      <c r="DT59" s="100"/>
      <c r="DU59" s="100"/>
      <c r="DV59" s="100"/>
      <c r="DW59" s="100"/>
      <c r="DX59" s="100"/>
      <c r="DY59" s="107"/>
    </row>
    <row r="60" spans="1:129" s="19" customFormat="1" ht="39.950000000000003" customHeight="1" x14ac:dyDescent="0.25">
      <c r="A60" s="101" t="s">
        <v>20</v>
      </c>
      <c r="B60" s="102" t="s">
        <v>286</v>
      </c>
      <c r="C60" s="87" t="s">
        <v>211</v>
      </c>
      <c r="D60" s="103">
        <v>1</v>
      </c>
      <c r="E60" s="104" t="s">
        <v>287</v>
      </c>
      <c r="F60" s="95" t="s">
        <v>24</v>
      </c>
      <c r="G60" s="105" t="s">
        <v>288</v>
      </c>
      <c r="H60" s="80">
        <v>43199</v>
      </c>
      <c r="I60" s="106">
        <f t="shared" si="2"/>
        <v>43930</v>
      </c>
      <c r="J60" s="77">
        <v>24</v>
      </c>
      <c r="K60" s="77">
        <f t="shared" si="3"/>
        <v>2</v>
      </c>
      <c r="L60" s="82" t="s">
        <v>159</v>
      </c>
      <c r="M60" s="82" t="s">
        <v>93</v>
      </c>
      <c r="N60" s="82" t="s">
        <v>289</v>
      </c>
      <c r="O60" s="77" t="s">
        <v>29</v>
      </c>
      <c r="P60" s="144" t="s">
        <v>1218</v>
      </c>
      <c r="Q60" s="79" t="s">
        <v>823</v>
      </c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00"/>
      <c r="CJ60" s="100"/>
      <c r="CK60" s="100"/>
      <c r="CL60" s="100"/>
      <c r="CM60" s="100"/>
      <c r="CN60" s="100"/>
      <c r="CO60" s="100"/>
      <c r="CP60" s="100"/>
      <c r="CQ60" s="100"/>
      <c r="CR60" s="100"/>
      <c r="CS60" s="100"/>
      <c r="CT60" s="100"/>
      <c r="CU60" s="100"/>
      <c r="CV60" s="100"/>
      <c r="CW60" s="100"/>
      <c r="CX60" s="100"/>
      <c r="CY60" s="100"/>
      <c r="CZ60" s="100"/>
      <c r="DA60" s="100"/>
      <c r="DB60" s="100"/>
      <c r="DC60" s="100"/>
      <c r="DD60" s="100"/>
      <c r="DE60" s="100"/>
      <c r="DF60" s="100"/>
      <c r="DG60" s="100"/>
      <c r="DH60" s="100"/>
      <c r="DI60" s="100"/>
      <c r="DJ60" s="100"/>
      <c r="DK60" s="100"/>
      <c r="DL60" s="100"/>
      <c r="DM60" s="100"/>
      <c r="DN60" s="100"/>
      <c r="DO60" s="100"/>
      <c r="DP60" s="100"/>
      <c r="DQ60" s="100"/>
      <c r="DR60" s="100"/>
      <c r="DS60" s="100"/>
      <c r="DT60" s="100"/>
      <c r="DU60" s="100"/>
      <c r="DV60" s="100"/>
      <c r="DW60" s="100"/>
      <c r="DX60" s="100"/>
      <c r="DY60" s="107"/>
    </row>
    <row r="61" spans="1:129" s="19" customFormat="1" ht="39.950000000000003" customHeight="1" x14ac:dyDescent="0.25">
      <c r="A61" s="101" t="s">
        <v>20</v>
      </c>
      <c r="B61" s="102" t="s">
        <v>290</v>
      </c>
      <c r="C61" s="87" t="s">
        <v>211</v>
      </c>
      <c r="D61" s="103">
        <v>1</v>
      </c>
      <c r="E61" s="104" t="s">
        <v>291</v>
      </c>
      <c r="F61" s="95" t="s">
        <v>24</v>
      </c>
      <c r="G61" s="105" t="s">
        <v>288</v>
      </c>
      <c r="H61" s="80">
        <v>43196</v>
      </c>
      <c r="I61" s="106">
        <f t="shared" si="2"/>
        <v>43927</v>
      </c>
      <c r="J61" s="77">
        <v>24</v>
      </c>
      <c r="K61" s="77">
        <f t="shared" si="3"/>
        <v>2</v>
      </c>
      <c r="L61" s="82" t="s">
        <v>159</v>
      </c>
      <c r="M61" s="82" t="s">
        <v>93</v>
      </c>
      <c r="N61" s="82" t="s">
        <v>292</v>
      </c>
      <c r="O61" s="77" t="s">
        <v>29</v>
      </c>
      <c r="P61" s="144" t="s">
        <v>1219</v>
      </c>
      <c r="Q61" s="79" t="s">
        <v>822</v>
      </c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  <c r="BW61" s="100"/>
      <c r="BX61" s="100"/>
      <c r="BY61" s="100"/>
      <c r="BZ61" s="100"/>
      <c r="CA61" s="100"/>
      <c r="CB61" s="100"/>
      <c r="CC61" s="100"/>
      <c r="CD61" s="100"/>
      <c r="CE61" s="100"/>
      <c r="CF61" s="100"/>
      <c r="CG61" s="100"/>
      <c r="CH61" s="100"/>
      <c r="CI61" s="100"/>
      <c r="CJ61" s="100"/>
      <c r="CK61" s="100"/>
      <c r="CL61" s="100"/>
      <c r="CM61" s="100"/>
      <c r="CN61" s="100"/>
      <c r="CO61" s="100"/>
      <c r="CP61" s="100"/>
      <c r="CQ61" s="100"/>
      <c r="CR61" s="100"/>
      <c r="CS61" s="100"/>
      <c r="CT61" s="100"/>
      <c r="CU61" s="100"/>
      <c r="CV61" s="100"/>
      <c r="CW61" s="100"/>
      <c r="CX61" s="100"/>
      <c r="CY61" s="100"/>
      <c r="CZ61" s="100"/>
      <c r="DA61" s="100"/>
      <c r="DB61" s="100"/>
      <c r="DC61" s="100"/>
      <c r="DD61" s="100"/>
      <c r="DE61" s="100"/>
      <c r="DF61" s="100"/>
      <c r="DG61" s="100"/>
      <c r="DH61" s="100"/>
      <c r="DI61" s="100"/>
      <c r="DJ61" s="100"/>
      <c r="DK61" s="100"/>
      <c r="DL61" s="100"/>
      <c r="DM61" s="100"/>
      <c r="DN61" s="100"/>
      <c r="DO61" s="100"/>
      <c r="DP61" s="100"/>
      <c r="DQ61" s="100"/>
      <c r="DR61" s="100"/>
      <c r="DS61" s="100"/>
      <c r="DT61" s="100"/>
      <c r="DU61" s="100"/>
      <c r="DV61" s="100"/>
      <c r="DW61" s="100"/>
      <c r="DX61" s="100"/>
      <c r="DY61" s="107"/>
    </row>
    <row r="62" spans="1:129" s="19" customFormat="1" ht="39.950000000000003" customHeight="1" x14ac:dyDescent="0.25">
      <c r="A62" s="101" t="s">
        <v>20</v>
      </c>
      <c r="B62" s="102" t="s">
        <v>293</v>
      </c>
      <c r="C62" s="87" t="s">
        <v>211</v>
      </c>
      <c r="D62" s="103">
        <v>1</v>
      </c>
      <c r="E62" s="104" t="s">
        <v>294</v>
      </c>
      <c r="F62" s="95" t="s">
        <v>24</v>
      </c>
      <c r="G62" s="105"/>
      <c r="H62" s="80">
        <v>43780</v>
      </c>
      <c r="I62" s="106">
        <f t="shared" si="2"/>
        <v>44511</v>
      </c>
      <c r="J62" s="77">
        <v>24</v>
      </c>
      <c r="K62" s="77">
        <f t="shared" si="3"/>
        <v>2</v>
      </c>
      <c r="L62" s="82" t="s">
        <v>93</v>
      </c>
      <c r="M62" s="82" t="s">
        <v>93</v>
      </c>
      <c r="N62" s="82" t="s">
        <v>93</v>
      </c>
      <c r="O62" s="77" t="s">
        <v>47</v>
      </c>
      <c r="P62" s="144" t="s">
        <v>1220</v>
      </c>
      <c r="Q62" s="143" t="s">
        <v>1001</v>
      </c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  <c r="BW62" s="100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  <c r="CJ62" s="100"/>
      <c r="CK62" s="100"/>
      <c r="CL62" s="100"/>
      <c r="CM62" s="100"/>
      <c r="CN62" s="100"/>
      <c r="CO62" s="100"/>
      <c r="CP62" s="100"/>
      <c r="CQ62" s="100"/>
      <c r="CR62" s="100"/>
      <c r="CS62" s="100"/>
      <c r="CT62" s="100"/>
      <c r="CU62" s="100"/>
      <c r="CV62" s="100"/>
      <c r="CW62" s="100"/>
      <c r="CX62" s="100"/>
      <c r="CY62" s="100"/>
      <c r="CZ62" s="100"/>
      <c r="DA62" s="100"/>
      <c r="DB62" s="100"/>
      <c r="DC62" s="100"/>
      <c r="DD62" s="100"/>
      <c r="DE62" s="100"/>
      <c r="DF62" s="100"/>
      <c r="DG62" s="100"/>
      <c r="DH62" s="100"/>
      <c r="DI62" s="100"/>
      <c r="DJ62" s="100"/>
      <c r="DK62" s="100"/>
      <c r="DL62" s="100"/>
      <c r="DM62" s="100"/>
      <c r="DN62" s="100"/>
      <c r="DO62" s="100"/>
      <c r="DP62" s="100"/>
      <c r="DQ62" s="100"/>
      <c r="DR62" s="100"/>
      <c r="DS62" s="100"/>
      <c r="DT62" s="100"/>
      <c r="DU62" s="100"/>
      <c r="DV62" s="100"/>
      <c r="DW62" s="100"/>
      <c r="DX62" s="100"/>
      <c r="DY62" s="107"/>
    </row>
    <row r="63" spans="1:129" s="19" customFormat="1" ht="39.950000000000003" customHeight="1" x14ac:dyDescent="0.25">
      <c r="A63" s="101" t="s">
        <v>20</v>
      </c>
      <c r="B63" s="102" t="s">
        <v>295</v>
      </c>
      <c r="C63" s="87" t="s">
        <v>211</v>
      </c>
      <c r="D63" s="103">
        <v>1</v>
      </c>
      <c r="E63" s="104" t="s">
        <v>294</v>
      </c>
      <c r="F63" s="95" t="s">
        <v>24</v>
      </c>
      <c r="G63" s="105"/>
      <c r="H63" s="80">
        <v>43780</v>
      </c>
      <c r="I63" s="106">
        <f t="shared" si="2"/>
        <v>44511</v>
      </c>
      <c r="J63" s="77">
        <v>24</v>
      </c>
      <c r="K63" s="77">
        <f t="shared" si="3"/>
        <v>2</v>
      </c>
      <c r="L63" s="82" t="s">
        <v>93</v>
      </c>
      <c r="M63" s="82" t="s">
        <v>93</v>
      </c>
      <c r="N63" s="82" t="s">
        <v>93</v>
      </c>
      <c r="O63" s="77" t="s">
        <v>47</v>
      </c>
      <c r="P63" s="144" t="s">
        <v>1221</v>
      </c>
      <c r="Q63" s="143" t="s">
        <v>1002</v>
      </c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  <c r="BW63" s="100"/>
      <c r="BX63" s="100"/>
      <c r="BY63" s="100"/>
      <c r="BZ63" s="100"/>
      <c r="CA63" s="100"/>
      <c r="CB63" s="100"/>
      <c r="CC63" s="100"/>
      <c r="CD63" s="100"/>
      <c r="CE63" s="100"/>
      <c r="CF63" s="100"/>
      <c r="CG63" s="100"/>
      <c r="CH63" s="100"/>
      <c r="CI63" s="100"/>
      <c r="CJ63" s="100"/>
      <c r="CK63" s="100"/>
      <c r="CL63" s="100"/>
      <c r="CM63" s="100"/>
      <c r="CN63" s="100"/>
      <c r="CO63" s="100"/>
      <c r="CP63" s="100"/>
      <c r="CQ63" s="100"/>
      <c r="CR63" s="100"/>
      <c r="CS63" s="100"/>
      <c r="CT63" s="100"/>
      <c r="CU63" s="100"/>
      <c r="CV63" s="100"/>
      <c r="CW63" s="100"/>
      <c r="CX63" s="100"/>
      <c r="CY63" s="100"/>
      <c r="CZ63" s="100"/>
      <c r="DA63" s="100"/>
      <c r="DB63" s="100"/>
      <c r="DC63" s="100"/>
      <c r="DD63" s="100"/>
      <c r="DE63" s="100"/>
      <c r="DF63" s="100"/>
      <c r="DG63" s="100"/>
      <c r="DH63" s="100"/>
      <c r="DI63" s="100"/>
      <c r="DJ63" s="100"/>
      <c r="DK63" s="100"/>
      <c r="DL63" s="100"/>
      <c r="DM63" s="100"/>
      <c r="DN63" s="100"/>
      <c r="DO63" s="100"/>
      <c r="DP63" s="100"/>
      <c r="DQ63" s="100"/>
      <c r="DR63" s="100"/>
      <c r="DS63" s="100"/>
      <c r="DT63" s="100"/>
      <c r="DU63" s="100"/>
      <c r="DV63" s="100"/>
      <c r="DW63" s="100"/>
      <c r="DX63" s="100"/>
      <c r="DY63" s="107"/>
    </row>
    <row r="64" spans="1:129" s="19" customFormat="1" ht="39.950000000000003" customHeight="1" x14ac:dyDescent="0.25">
      <c r="A64" s="101" t="s">
        <v>20</v>
      </c>
      <c r="B64" s="102" t="s">
        <v>296</v>
      </c>
      <c r="C64" s="87" t="s">
        <v>211</v>
      </c>
      <c r="D64" s="103">
        <v>1</v>
      </c>
      <c r="E64" s="104" t="s">
        <v>297</v>
      </c>
      <c r="F64" s="95" t="s">
        <v>24</v>
      </c>
      <c r="G64" s="105"/>
      <c r="H64" s="80">
        <v>43780</v>
      </c>
      <c r="I64" s="106">
        <f t="shared" si="2"/>
        <v>44511</v>
      </c>
      <c r="J64" s="77">
        <v>24</v>
      </c>
      <c r="K64" s="77">
        <f t="shared" si="3"/>
        <v>2</v>
      </c>
      <c r="L64" s="82" t="s">
        <v>93</v>
      </c>
      <c r="M64" s="82" t="s">
        <v>93</v>
      </c>
      <c r="N64" s="82" t="s">
        <v>93</v>
      </c>
      <c r="O64" s="77" t="s">
        <v>47</v>
      </c>
      <c r="P64" s="144" t="s">
        <v>1222</v>
      </c>
      <c r="Q64" s="143" t="s">
        <v>1003</v>
      </c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  <c r="BW64" s="100"/>
      <c r="BX64" s="100"/>
      <c r="BY64" s="100"/>
      <c r="BZ64" s="100"/>
      <c r="CA64" s="100"/>
      <c r="CB64" s="100"/>
      <c r="CC64" s="100"/>
      <c r="CD64" s="100"/>
      <c r="CE64" s="100"/>
      <c r="CF64" s="100"/>
      <c r="CG64" s="100"/>
      <c r="CH64" s="100"/>
      <c r="CI64" s="100"/>
      <c r="CJ64" s="100"/>
      <c r="CK64" s="100"/>
      <c r="CL64" s="100"/>
      <c r="CM64" s="100"/>
      <c r="CN64" s="100"/>
      <c r="CO64" s="100"/>
      <c r="CP64" s="100"/>
      <c r="CQ64" s="100"/>
      <c r="CR64" s="100"/>
      <c r="CS64" s="100"/>
      <c r="CT64" s="100"/>
      <c r="CU64" s="100"/>
      <c r="CV64" s="100"/>
      <c r="CW64" s="100"/>
      <c r="CX64" s="100"/>
      <c r="CY64" s="100"/>
      <c r="CZ64" s="100"/>
      <c r="DA64" s="100"/>
      <c r="DB64" s="100"/>
      <c r="DC64" s="100"/>
      <c r="DD64" s="100"/>
      <c r="DE64" s="100"/>
      <c r="DF64" s="100"/>
      <c r="DG64" s="100"/>
      <c r="DH64" s="100"/>
      <c r="DI64" s="100"/>
      <c r="DJ64" s="100"/>
      <c r="DK64" s="100"/>
      <c r="DL64" s="100"/>
      <c r="DM64" s="100"/>
      <c r="DN64" s="100"/>
      <c r="DO64" s="100"/>
      <c r="DP64" s="100"/>
      <c r="DQ64" s="100"/>
      <c r="DR64" s="100"/>
      <c r="DS64" s="100"/>
      <c r="DT64" s="100"/>
      <c r="DU64" s="100"/>
      <c r="DV64" s="100"/>
      <c r="DW64" s="100"/>
      <c r="DX64" s="100"/>
      <c r="DY64" s="107"/>
    </row>
    <row r="65" spans="1:129" s="19" customFormat="1" ht="39.950000000000003" customHeight="1" x14ac:dyDescent="0.25">
      <c r="A65" s="101" t="s">
        <v>20</v>
      </c>
      <c r="B65" s="102" t="s">
        <v>298</v>
      </c>
      <c r="C65" s="87" t="s">
        <v>211</v>
      </c>
      <c r="D65" s="103">
        <v>1</v>
      </c>
      <c r="E65" s="104" t="s">
        <v>299</v>
      </c>
      <c r="F65" s="95" t="s">
        <v>24</v>
      </c>
      <c r="G65" s="105"/>
      <c r="H65" s="80">
        <v>43780</v>
      </c>
      <c r="I65" s="106">
        <f t="shared" ref="I65:I96" si="4">DATE(YEAR(H65), MONTH(H65)+J65, DAY(H65))</f>
        <v>44511</v>
      </c>
      <c r="J65" s="77">
        <v>24</v>
      </c>
      <c r="K65" s="77">
        <f t="shared" si="3"/>
        <v>2</v>
      </c>
      <c r="L65" s="82" t="s">
        <v>300</v>
      </c>
      <c r="M65" s="82" t="s">
        <v>93</v>
      </c>
      <c r="N65" s="82" t="s">
        <v>301</v>
      </c>
      <c r="O65" s="77" t="s">
        <v>47</v>
      </c>
      <c r="P65" s="144" t="s">
        <v>1223</v>
      </c>
      <c r="Q65" s="143" t="s">
        <v>1004</v>
      </c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0"/>
      <c r="BT65" s="100"/>
      <c r="BU65" s="100"/>
      <c r="BV65" s="100"/>
      <c r="BW65" s="100"/>
      <c r="BX65" s="100"/>
      <c r="BY65" s="100"/>
      <c r="BZ65" s="100"/>
      <c r="CA65" s="100"/>
      <c r="CB65" s="100"/>
      <c r="CC65" s="100"/>
      <c r="CD65" s="100"/>
      <c r="CE65" s="100"/>
      <c r="CF65" s="100"/>
      <c r="CG65" s="100"/>
      <c r="CH65" s="100"/>
      <c r="CI65" s="100"/>
      <c r="CJ65" s="100"/>
      <c r="CK65" s="100"/>
      <c r="CL65" s="100"/>
      <c r="CM65" s="100"/>
      <c r="CN65" s="100"/>
      <c r="CO65" s="100"/>
      <c r="CP65" s="100"/>
      <c r="CQ65" s="100"/>
      <c r="CR65" s="100"/>
      <c r="CS65" s="100"/>
      <c r="CT65" s="100"/>
      <c r="CU65" s="100"/>
      <c r="CV65" s="100"/>
      <c r="CW65" s="100"/>
      <c r="CX65" s="100"/>
      <c r="CY65" s="100"/>
      <c r="CZ65" s="100"/>
      <c r="DA65" s="100"/>
      <c r="DB65" s="100"/>
      <c r="DC65" s="100"/>
      <c r="DD65" s="100"/>
      <c r="DE65" s="100"/>
      <c r="DF65" s="100"/>
      <c r="DG65" s="100"/>
      <c r="DH65" s="100"/>
      <c r="DI65" s="100"/>
      <c r="DJ65" s="100"/>
      <c r="DK65" s="100"/>
      <c r="DL65" s="100"/>
      <c r="DM65" s="100"/>
      <c r="DN65" s="100"/>
      <c r="DO65" s="100"/>
      <c r="DP65" s="100"/>
      <c r="DQ65" s="100"/>
      <c r="DR65" s="100"/>
      <c r="DS65" s="100"/>
      <c r="DT65" s="100"/>
      <c r="DU65" s="100"/>
      <c r="DV65" s="100"/>
      <c r="DW65" s="100"/>
      <c r="DX65" s="100"/>
      <c r="DY65" s="107"/>
    </row>
    <row r="66" spans="1:129" s="21" customFormat="1" ht="39.950000000000003" customHeight="1" x14ac:dyDescent="0.25">
      <c r="A66" s="101" t="s">
        <v>20</v>
      </c>
      <c r="B66" s="102" t="s">
        <v>302</v>
      </c>
      <c r="C66" s="87" t="s">
        <v>211</v>
      </c>
      <c r="D66" s="103">
        <v>1</v>
      </c>
      <c r="E66" s="104" t="s">
        <v>256</v>
      </c>
      <c r="F66" s="95" t="s">
        <v>24</v>
      </c>
      <c r="G66" s="105"/>
      <c r="H66" s="80">
        <v>43780</v>
      </c>
      <c r="I66" s="106">
        <f t="shared" si="4"/>
        <v>44511</v>
      </c>
      <c r="J66" s="77">
        <v>24</v>
      </c>
      <c r="K66" s="77">
        <f t="shared" si="3"/>
        <v>2</v>
      </c>
      <c r="L66" s="82" t="s">
        <v>93</v>
      </c>
      <c r="M66" s="82" t="s">
        <v>93</v>
      </c>
      <c r="N66" s="82" t="s">
        <v>93</v>
      </c>
      <c r="O66" s="77" t="s">
        <v>47</v>
      </c>
      <c r="P66" s="144" t="s">
        <v>1224</v>
      </c>
      <c r="Q66" s="143" t="s">
        <v>1005</v>
      </c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100"/>
      <c r="CI66" s="100"/>
      <c r="CJ66" s="100"/>
      <c r="CK66" s="100"/>
      <c r="CL66" s="100"/>
      <c r="CM66" s="100"/>
      <c r="CN66" s="100"/>
      <c r="CO66" s="100"/>
      <c r="CP66" s="100"/>
      <c r="CQ66" s="100"/>
      <c r="CR66" s="100"/>
      <c r="CS66" s="100"/>
      <c r="CT66" s="100"/>
      <c r="CU66" s="100"/>
      <c r="CV66" s="100"/>
      <c r="CW66" s="100"/>
      <c r="CX66" s="100"/>
      <c r="CY66" s="100"/>
      <c r="CZ66" s="100"/>
      <c r="DA66" s="100"/>
      <c r="DB66" s="100"/>
      <c r="DC66" s="100"/>
      <c r="DD66" s="100"/>
      <c r="DE66" s="100"/>
      <c r="DF66" s="100"/>
      <c r="DG66" s="100"/>
      <c r="DH66" s="100"/>
      <c r="DI66" s="100"/>
      <c r="DJ66" s="100"/>
      <c r="DK66" s="100"/>
      <c r="DL66" s="100"/>
      <c r="DM66" s="100"/>
      <c r="DN66" s="100"/>
      <c r="DO66" s="100"/>
      <c r="DP66" s="100"/>
      <c r="DQ66" s="100"/>
      <c r="DR66" s="100"/>
      <c r="DS66" s="100"/>
      <c r="DT66" s="100"/>
      <c r="DU66" s="100"/>
      <c r="DV66" s="100"/>
      <c r="DW66" s="100"/>
      <c r="DX66" s="100"/>
      <c r="DY66" s="110"/>
    </row>
    <row r="67" spans="1:129" s="19" customFormat="1" ht="39.950000000000003" customHeight="1" x14ac:dyDescent="0.25">
      <c r="A67" s="77" t="s">
        <v>20</v>
      </c>
      <c r="B67" s="102" t="s">
        <v>321</v>
      </c>
      <c r="C67" s="87" t="s">
        <v>322</v>
      </c>
      <c r="D67" s="103">
        <v>1</v>
      </c>
      <c r="E67" s="104" t="s">
        <v>323</v>
      </c>
      <c r="F67" s="95" t="s">
        <v>24</v>
      </c>
      <c r="G67" s="105" t="s">
        <v>324</v>
      </c>
      <c r="H67" s="80">
        <v>43867</v>
      </c>
      <c r="I67" s="106">
        <f t="shared" si="4"/>
        <v>44598</v>
      </c>
      <c r="J67" s="77">
        <v>24</v>
      </c>
      <c r="K67" s="77">
        <f t="shared" si="3"/>
        <v>2</v>
      </c>
      <c r="L67" s="82" t="s">
        <v>325</v>
      </c>
      <c r="M67" s="82" t="s">
        <v>93</v>
      </c>
      <c r="N67" s="82" t="s">
        <v>326</v>
      </c>
      <c r="O67" s="77" t="s">
        <v>29</v>
      </c>
      <c r="P67" s="144" t="s">
        <v>1237</v>
      </c>
      <c r="Q67" s="77" t="s">
        <v>1238</v>
      </c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  <c r="BW67" s="100"/>
      <c r="BX67" s="100"/>
      <c r="BY67" s="100"/>
      <c r="BZ67" s="100"/>
      <c r="CA67" s="100"/>
      <c r="CB67" s="100"/>
      <c r="CC67" s="100"/>
      <c r="CD67" s="100"/>
      <c r="CE67" s="100"/>
      <c r="CF67" s="100"/>
      <c r="CG67" s="100"/>
      <c r="CH67" s="100"/>
      <c r="CI67" s="100"/>
      <c r="CJ67" s="100"/>
      <c r="CK67" s="100"/>
      <c r="CL67" s="100"/>
      <c r="CM67" s="100"/>
      <c r="CN67" s="100"/>
      <c r="CO67" s="100"/>
      <c r="CP67" s="100"/>
      <c r="CQ67" s="100"/>
      <c r="CR67" s="100"/>
      <c r="CS67" s="100"/>
      <c r="CT67" s="100"/>
      <c r="CU67" s="100"/>
      <c r="CV67" s="100"/>
      <c r="CW67" s="100"/>
      <c r="CX67" s="100"/>
      <c r="CY67" s="100"/>
      <c r="CZ67" s="100"/>
      <c r="DA67" s="100"/>
      <c r="DB67" s="100"/>
      <c r="DC67" s="100"/>
      <c r="DD67" s="100"/>
      <c r="DE67" s="100"/>
      <c r="DF67" s="100"/>
      <c r="DG67" s="100"/>
      <c r="DH67" s="100"/>
      <c r="DI67" s="100"/>
      <c r="DJ67" s="100"/>
      <c r="DK67" s="100"/>
      <c r="DL67" s="100"/>
      <c r="DM67" s="100"/>
      <c r="DN67" s="100"/>
      <c r="DO67" s="100"/>
      <c r="DP67" s="100"/>
      <c r="DQ67" s="100"/>
      <c r="DR67" s="100"/>
      <c r="DS67" s="100"/>
      <c r="DT67" s="100"/>
      <c r="DU67" s="100"/>
      <c r="DV67" s="100"/>
      <c r="DW67" s="100"/>
      <c r="DX67" s="100"/>
      <c r="DY67" s="107"/>
    </row>
    <row r="68" spans="1:129" s="21" customFormat="1" ht="39.950000000000003" customHeight="1" x14ac:dyDescent="0.25">
      <c r="A68" s="101" t="s">
        <v>20</v>
      </c>
      <c r="B68" s="102" t="s">
        <v>327</v>
      </c>
      <c r="C68" s="87" t="s">
        <v>328</v>
      </c>
      <c r="D68" s="103">
        <v>1</v>
      </c>
      <c r="E68" s="104" t="s">
        <v>329</v>
      </c>
      <c r="F68" s="95" t="s">
        <v>24</v>
      </c>
      <c r="G68" s="105" t="s">
        <v>330</v>
      </c>
      <c r="H68" s="80">
        <v>43857</v>
      </c>
      <c r="I68" s="106">
        <f t="shared" si="4"/>
        <v>44588</v>
      </c>
      <c r="J68" s="77">
        <v>24</v>
      </c>
      <c r="K68" s="77">
        <f t="shared" si="3"/>
        <v>2</v>
      </c>
      <c r="L68" s="82" t="s">
        <v>52</v>
      </c>
      <c r="M68" s="82" t="s">
        <v>331</v>
      </c>
      <c r="N68" s="82" t="s">
        <v>332</v>
      </c>
      <c r="O68" s="77" t="s">
        <v>29</v>
      </c>
      <c r="P68" s="144" t="s">
        <v>1240</v>
      </c>
      <c r="Q68" s="77" t="s">
        <v>1239</v>
      </c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  <c r="BW68" s="100"/>
      <c r="BX68" s="100"/>
      <c r="BY68" s="100"/>
      <c r="BZ68" s="100"/>
      <c r="CA68" s="100"/>
      <c r="CB68" s="100"/>
      <c r="CC68" s="100"/>
      <c r="CD68" s="100"/>
      <c r="CE68" s="100"/>
      <c r="CF68" s="100"/>
      <c r="CG68" s="100"/>
      <c r="CH68" s="100"/>
      <c r="CI68" s="100"/>
      <c r="CJ68" s="100"/>
      <c r="CK68" s="100"/>
      <c r="CL68" s="100"/>
      <c r="CM68" s="100"/>
      <c r="CN68" s="100"/>
      <c r="CO68" s="100"/>
      <c r="CP68" s="100"/>
      <c r="CQ68" s="100"/>
      <c r="CR68" s="100"/>
      <c r="CS68" s="100"/>
      <c r="CT68" s="100"/>
      <c r="CU68" s="100"/>
      <c r="CV68" s="100"/>
      <c r="CW68" s="100"/>
      <c r="CX68" s="100"/>
      <c r="CY68" s="100"/>
      <c r="CZ68" s="100"/>
      <c r="DA68" s="100"/>
      <c r="DB68" s="100"/>
      <c r="DC68" s="100"/>
      <c r="DD68" s="100"/>
      <c r="DE68" s="100"/>
      <c r="DF68" s="100"/>
      <c r="DG68" s="100"/>
      <c r="DH68" s="100"/>
      <c r="DI68" s="100"/>
      <c r="DJ68" s="100"/>
      <c r="DK68" s="100"/>
      <c r="DL68" s="100"/>
      <c r="DM68" s="100"/>
      <c r="DN68" s="100"/>
      <c r="DO68" s="100"/>
      <c r="DP68" s="100"/>
      <c r="DQ68" s="100"/>
      <c r="DR68" s="100"/>
      <c r="DS68" s="100"/>
      <c r="DT68" s="100"/>
      <c r="DU68" s="100"/>
      <c r="DV68" s="100"/>
      <c r="DW68" s="100"/>
      <c r="DX68" s="100"/>
      <c r="DY68" s="110"/>
    </row>
    <row r="69" spans="1:129" s="19" customFormat="1" ht="39.950000000000003" customHeight="1" x14ac:dyDescent="0.25">
      <c r="A69" s="101" t="s">
        <v>20</v>
      </c>
      <c r="B69" s="102" t="s">
        <v>333</v>
      </c>
      <c r="C69" s="87" t="s">
        <v>1291</v>
      </c>
      <c r="D69" s="103">
        <v>1</v>
      </c>
      <c r="E69" s="104"/>
      <c r="F69" s="95" t="s">
        <v>334</v>
      </c>
      <c r="G69" s="105"/>
      <c r="H69" s="80">
        <v>43857</v>
      </c>
      <c r="I69" s="106">
        <f t="shared" si="4"/>
        <v>44588</v>
      </c>
      <c r="J69" s="77">
        <v>24</v>
      </c>
      <c r="K69" s="77">
        <f t="shared" si="3"/>
        <v>2</v>
      </c>
      <c r="L69" s="82" t="s">
        <v>93</v>
      </c>
      <c r="M69" s="82" t="s">
        <v>93</v>
      </c>
      <c r="N69" s="82" t="s">
        <v>93</v>
      </c>
      <c r="O69" s="77" t="s">
        <v>29</v>
      </c>
      <c r="P69" s="144" t="s">
        <v>1241</v>
      </c>
      <c r="Q69" s="77" t="s">
        <v>1242</v>
      </c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  <c r="BW69" s="100"/>
      <c r="BX69" s="100"/>
      <c r="BY69" s="100"/>
      <c r="BZ69" s="100"/>
      <c r="CA69" s="100"/>
      <c r="CB69" s="100"/>
      <c r="CC69" s="100"/>
      <c r="CD69" s="100"/>
      <c r="CE69" s="100"/>
      <c r="CF69" s="100"/>
      <c r="CG69" s="100"/>
      <c r="CH69" s="100"/>
      <c r="CI69" s="100"/>
      <c r="CJ69" s="100"/>
      <c r="CK69" s="100"/>
      <c r="CL69" s="100"/>
      <c r="CM69" s="100"/>
      <c r="CN69" s="100"/>
      <c r="CO69" s="100"/>
      <c r="CP69" s="100"/>
      <c r="CQ69" s="100"/>
      <c r="CR69" s="100"/>
      <c r="CS69" s="100"/>
      <c r="CT69" s="100"/>
      <c r="CU69" s="100"/>
      <c r="CV69" s="100"/>
      <c r="CW69" s="100"/>
      <c r="CX69" s="100"/>
      <c r="CY69" s="100"/>
      <c r="CZ69" s="100"/>
      <c r="DA69" s="100"/>
      <c r="DB69" s="100"/>
      <c r="DC69" s="100"/>
      <c r="DD69" s="100"/>
      <c r="DE69" s="100"/>
      <c r="DF69" s="100"/>
      <c r="DG69" s="100"/>
      <c r="DH69" s="100"/>
      <c r="DI69" s="100"/>
      <c r="DJ69" s="100"/>
      <c r="DK69" s="100"/>
      <c r="DL69" s="100"/>
      <c r="DM69" s="100"/>
      <c r="DN69" s="100"/>
      <c r="DO69" s="100"/>
      <c r="DP69" s="100"/>
      <c r="DQ69" s="100"/>
      <c r="DR69" s="100"/>
      <c r="DS69" s="100"/>
      <c r="DT69" s="100"/>
      <c r="DU69" s="100"/>
      <c r="DV69" s="100"/>
      <c r="DW69" s="100"/>
      <c r="DX69" s="100"/>
      <c r="DY69" s="107"/>
    </row>
    <row r="70" spans="1:129" s="21" customFormat="1" ht="39.950000000000003" customHeight="1" x14ac:dyDescent="0.25">
      <c r="A70" s="101" t="s">
        <v>20</v>
      </c>
      <c r="B70" s="102" t="s">
        <v>393</v>
      </c>
      <c r="C70" s="87" t="s">
        <v>211</v>
      </c>
      <c r="D70" s="103">
        <v>1</v>
      </c>
      <c r="E70" s="104" t="s">
        <v>394</v>
      </c>
      <c r="F70" s="95" t="s">
        <v>24</v>
      </c>
      <c r="G70" s="105"/>
      <c r="H70" s="80">
        <v>43780</v>
      </c>
      <c r="I70" s="106">
        <f t="shared" si="4"/>
        <v>44511</v>
      </c>
      <c r="J70" s="77">
        <v>24</v>
      </c>
      <c r="K70" s="77">
        <f t="shared" si="3"/>
        <v>2</v>
      </c>
      <c r="L70" s="94" t="s">
        <v>93</v>
      </c>
      <c r="M70" s="94" t="s">
        <v>93</v>
      </c>
      <c r="N70" s="94" t="s">
        <v>93</v>
      </c>
      <c r="O70" s="77" t="s">
        <v>47</v>
      </c>
      <c r="P70" s="144" t="s">
        <v>1167</v>
      </c>
      <c r="Q70" s="143" t="s">
        <v>1006</v>
      </c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  <c r="BW70" s="100"/>
      <c r="BX70" s="100"/>
      <c r="BY70" s="100"/>
      <c r="BZ70" s="100"/>
      <c r="CA70" s="100"/>
      <c r="CB70" s="100"/>
      <c r="CC70" s="100"/>
      <c r="CD70" s="100"/>
      <c r="CE70" s="100"/>
      <c r="CF70" s="100"/>
      <c r="CG70" s="100"/>
      <c r="CH70" s="100"/>
      <c r="CI70" s="100"/>
      <c r="CJ70" s="100"/>
      <c r="CK70" s="100"/>
      <c r="CL70" s="100"/>
      <c r="CM70" s="100"/>
      <c r="CN70" s="100"/>
      <c r="CO70" s="100"/>
      <c r="CP70" s="100"/>
      <c r="CQ70" s="100"/>
      <c r="CR70" s="100"/>
      <c r="CS70" s="100"/>
      <c r="CT70" s="100"/>
      <c r="CU70" s="100"/>
      <c r="CV70" s="100"/>
      <c r="CW70" s="100"/>
      <c r="CX70" s="100"/>
      <c r="CY70" s="100"/>
      <c r="CZ70" s="100"/>
      <c r="DA70" s="100"/>
      <c r="DB70" s="100"/>
      <c r="DC70" s="100"/>
      <c r="DD70" s="100"/>
      <c r="DE70" s="100"/>
      <c r="DF70" s="100"/>
      <c r="DG70" s="100"/>
      <c r="DH70" s="100"/>
      <c r="DI70" s="100"/>
      <c r="DJ70" s="100"/>
      <c r="DK70" s="100"/>
      <c r="DL70" s="100"/>
      <c r="DM70" s="100"/>
      <c r="DN70" s="100"/>
      <c r="DO70" s="100"/>
      <c r="DP70" s="100"/>
      <c r="DQ70" s="100"/>
      <c r="DR70" s="100"/>
      <c r="DS70" s="100"/>
      <c r="DT70" s="100"/>
      <c r="DU70" s="100"/>
      <c r="DV70" s="100"/>
      <c r="DW70" s="100"/>
      <c r="DX70" s="100"/>
      <c r="DY70" s="110"/>
    </row>
    <row r="71" spans="1:129" s="19" customFormat="1" ht="39.950000000000003" customHeight="1" x14ac:dyDescent="0.25">
      <c r="A71" s="101" t="s">
        <v>20</v>
      </c>
      <c r="B71" s="102" t="s">
        <v>395</v>
      </c>
      <c r="C71" s="87" t="s">
        <v>211</v>
      </c>
      <c r="D71" s="103">
        <v>1</v>
      </c>
      <c r="E71" s="104" t="s">
        <v>396</v>
      </c>
      <c r="F71" s="95" t="s">
        <v>24</v>
      </c>
      <c r="G71" s="105"/>
      <c r="H71" s="80">
        <v>43780</v>
      </c>
      <c r="I71" s="106">
        <f t="shared" si="4"/>
        <v>44511</v>
      </c>
      <c r="J71" s="77">
        <v>24</v>
      </c>
      <c r="K71" s="77">
        <f t="shared" si="3"/>
        <v>2</v>
      </c>
      <c r="L71" s="94" t="s">
        <v>93</v>
      </c>
      <c r="M71" s="94" t="s">
        <v>93</v>
      </c>
      <c r="N71" s="94" t="s">
        <v>93</v>
      </c>
      <c r="O71" s="77" t="s">
        <v>47</v>
      </c>
      <c r="P71" s="144" t="s">
        <v>1168</v>
      </c>
      <c r="Q71" s="143" t="s">
        <v>1007</v>
      </c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  <c r="BW71" s="100"/>
      <c r="BX71" s="100"/>
      <c r="BY71" s="100"/>
      <c r="BZ71" s="100"/>
      <c r="CA71" s="100"/>
      <c r="CB71" s="100"/>
      <c r="CC71" s="100"/>
      <c r="CD71" s="100"/>
      <c r="CE71" s="100"/>
      <c r="CF71" s="100"/>
      <c r="CG71" s="100"/>
      <c r="CH71" s="100"/>
      <c r="CI71" s="100"/>
      <c r="CJ71" s="100"/>
      <c r="CK71" s="100"/>
      <c r="CL71" s="100"/>
      <c r="CM71" s="100"/>
      <c r="CN71" s="100"/>
      <c r="CO71" s="100"/>
      <c r="CP71" s="100"/>
      <c r="CQ71" s="100"/>
      <c r="CR71" s="100"/>
      <c r="CS71" s="100"/>
      <c r="CT71" s="100"/>
      <c r="CU71" s="100"/>
      <c r="CV71" s="100"/>
      <c r="CW71" s="100"/>
      <c r="CX71" s="100"/>
      <c r="CY71" s="100"/>
      <c r="CZ71" s="100"/>
      <c r="DA71" s="100"/>
      <c r="DB71" s="100"/>
      <c r="DC71" s="100"/>
      <c r="DD71" s="100"/>
      <c r="DE71" s="100"/>
      <c r="DF71" s="100"/>
      <c r="DG71" s="100"/>
      <c r="DH71" s="100"/>
      <c r="DI71" s="100"/>
      <c r="DJ71" s="100"/>
      <c r="DK71" s="100"/>
      <c r="DL71" s="100"/>
      <c r="DM71" s="100"/>
      <c r="DN71" s="100"/>
      <c r="DO71" s="100"/>
      <c r="DP71" s="100"/>
      <c r="DQ71" s="100"/>
      <c r="DR71" s="100"/>
      <c r="DS71" s="100"/>
      <c r="DT71" s="100"/>
      <c r="DU71" s="100"/>
      <c r="DV71" s="100"/>
      <c r="DW71" s="100"/>
      <c r="DX71" s="100"/>
      <c r="DY71" s="107"/>
    </row>
    <row r="72" spans="1:129" s="19" customFormat="1" ht="39.950000000000003" customHeight="1" x14ac:dyDescent="0.25">
      <c r="A72" s="101" t="s">
        <v>20</v>
      </c>
      <c r="B72" s="102" t="s">
        <v>397</v>
      </c>
      <c r="C72" s="87" t="s">
        <v>211</v>
      </c>
      <c r="D72" s="103">
        <v>1</v>
      </c>
      <c r="E72" s="104" t="s">
        <v>398</v>
      </c>
      <c r="F72" s="95" t="s">
        <v>24</v>
      </c>
      <c r="G72" s="105"/>
      <c r="H72" s="80">
        <v>43780</v>
      </c>
      <c r="I72" s="106">
        <f t="shared" si="4"/>
        <v>44511</v>
      </c>
      <c r="J72" s="77">
        <v>24</v>
      </c>
      <c r="K72" s="77">
        <f t="shared" si="3"/>
        <v>2</v>
      </c>
      <c r="L72" s="94" t="s">
        <v>93</v>
      </c>
      <c r="M72" s="94" t="s">
        <v>93</v>
      </c>
      <c r="N72" s="94" t="s">
        <v>93</v>
      </c>
      <c r="O72" s="77" t="s">
        <v>47</v>
      </c>
      <c r="P72" s="144" t="s">
        <v>1169</v>
      </c>
      <c r="Q72" s="143" t="s">
        <v>1008</v>
      </c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  <c r="BW72" s="100"/>
      <c r="BX72" s="100"/>
      <c r="BY72" s="100"/>
      <c r="BZ72" s="100"/>
      <c r="CA72" s="100"/>
      <c r="CB72" s="100"/>
      <c r="CC72" s="100"/>
      <c r="CD72" s="100"/>
      <c r="CE72" s="100"/>
      <c r="CF72" s="100"/>
      <c r="CG72" s="100"/>
      <c r="CH72" s="100"/>
      <c r="CI72" s="100"/>
      <c r="CJ72" s="100"/>
      <c r="CK72" s="100"/>
      <c r="CL72" s="100"/>
      <c r="CM72" s="100"/>
      <c r="CN72" s="100"/>
      <c r="CO72" s="100"/>
      <c r="CP72" s="100"/>
      <c r="CQ72" s="100"/>
      <c r="CR72" s="100"/>
      <c r="CS72" s="100"/>
      <c r="CT72" s="100"/>
      <c r="CU72" s="100"/>
      <c r="CV72" s="100"/>
      <c r="CW72" s="100"/>
      <c r="CX72" s="100"/>
      <c r="CY72" s="100"/>
      <c r="CZ72" s="100"/>
      <c r="DA72" s="100"/>
      <c r="DB72" s="100"/>
      <c r="DC72" s="100"/>
      <c r="DD72" s="100"/>
      <c r="DE72" s="100"/>
      <c r="DF72" s="100"/>
      <c r="DG72" s="100"/>
      <c r="DH72" s="100"/>
      <c r="DI72" s="100"/>
      <c r="DJ72" s="100"/>
      <c r="DK72" s="100"/>
      <c r="DL72" s="100"/>
      <c r="DM72" s="100"/>
      <c r="DN72" s="100"/>
      <c r="DO72" s="100"/>
      <c r="DP72" s="100"/>
      <c r="DQ72" s="100"/>
      <c r="DR72" s="100"/>
      <c r="DS72" s="100"/>
      <c r="DT72" s="100"/>
      <c r="DU72" s="100"/>
      <c r="DV72" s="100"/>
      <c r="DW72" s="100"/>
      <c r="DX72" s="100"/>
      <c r="DY72" s="107"/>
    </row>
    <row r="73" spans="1:129" s="19" customFormat="1" ht="39.950000000000003" customHeight="1" x14ac:dyDescent="0.25">
      <c r="A73" s="101" t="s">
        <v>20</v>
      </c>
      <c r="B73" s="102" t="s">
        <v>399</v>
      </c>
      <c r="C73" s="87" t="s">
        <v>211</v>
      </c>
      <c r="D73" s="103">
        <v>1</v>
      </c>
      <c r="E73" s="104" t="s">
        <v>400</v>
      </c>
      <c r="F73" s="95" t="s">
        <v>24</v>
      </c>
      <c r="G73" s="105"/>
      <c r="H73" s="80">
        <v>43780</v>
      </c>
      <c r="I73" s="106">
        <f t="shared" si="4"/>
        <v>44511</v>
      </c>
      <c r="J73" s="77">
        <v>24</v>
      </c>
      <c r="K73" s="77">
        <f t="shared" si="3"/>
        <v>2</v>
      </c>
      <c r="L73" s="94" t="s">
        <v>93</v>
      </c>
      <c r="M73" s="94" t="s">
        <v>93</v>
      </c>
      <c r="N73" s="94" t="s">
        <v>93</v>
      </c>
      <c r="O73" s="77" t="s">
        <v>47</v>
      </c>
      <c r="P73" s="144" t="s">
        <v>1170</v>
      </c>
      <c r="Q73" s="143" t="s">
        <v>1233</v>
      </c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  <c r="BW73" s="100"/>
      <c r="BX73" s="100"/>
      <c r="BY73" s="100"/>
      <c r="BZ73" s="100"/>
      <c r="CA73" s="100"/>
      <c r="CB73" s="100"/>
      <c r="CC73" s="100"/>
      <c r="CD73" s="100"/>
      <c r="CE73" s="100"/>
      <c r="CF73" s="100"/>
      <c r="CG73" s="100"/>
      <c r="CH73" s="100"/>
      <c r="CI73" s="100"/>
      <c r="CJ73" s="100"/>
      <c r="CK73" s="100"/>
      <c r="CL73" s="100"/>
      <c r="CM73" s="100"/>
      <c r="CN73" s="100"/>
      <c r="CO73" s="100"/>
      <c r="CP73" s="100"/>
      <c r="CQ73" s="100"/>
      <c r="CR73" s="100"/>
      <c r="CS73" s="100"/>
      <c r="CT73" s="100"/>
      <c r="CU73" s="100"/>
      <c r="CV73" s="100"/>
      <c r="CW73" s="100"/>
      <c r="CX73" s="100"/>
      <c r="CY73" s="100"/>
      <c r="CZ73" s="100"/>
      <c r="DA73" s="100"/>
      <c r="DB73" s="100"/>
      <c r="DC73" s="100"/>
      <c r="DD73" s="100"/>
      <c r="DE73" s="100"/>
      <c r="DF73" s="100"/>
      <c r="DG73" s="100"/>
      <c r="DH73" s="100"/>
      <c r="DI73" s="100"/>
      <c r="DJ73" s="100"/>
      <c r="DK73" s="100"/>
      <c r="DL73" s="100"/>
      <c r="DM73" s="100"/>
      <c r="DN73" s="100"/>
      <c r="DO73" s="100"/>
      <c r="DP73" s="100"/>
      <c r="DQ73" s="100"/>
      <c r="DR73" s="100"/>
      <c r="DS73" s="100"/>
      <c r="DT73" s="100"/>
      <c r="DU73" s="100"/>
      <c r="DV73" s="100"/>
      <c r="DW73" s="100"/>
      <c r="DX73" s="100"/>
      <c r="DY73" s="107"/>
    </row>
    <row r="74" spans="1:129" s="19" customFormat="1" ht="39.950000000000003" customHeight="1" x14ac:dyDescent="0.25">
      <c r="A74" s="101" t="s">
        <v>20</v>
      </c>
      <c r="B74" s="102" t="s">
        <v>401</v>
      </c>
      <c r="C74" s="87" t="s">
        <v>211</v>
      </c>
      <c r="D74" s="103">
        <v>1</v>
      </c>
      <c r="E74" s="104" t="s">
        <v>402</v>
      </c>
      <c r="F74" s="95" t="s">
        <v>24</v>
      </c>
      <c r="G74" s="105"/>
      <c r="H74" s="80">
        <v>43780</v>
      </c>
      <c r="I74" s="106">
        <f t="shared" si="4"/>
        <v>44511</v>
      </c>
      <c r="J74" s="77">
        <v>24</v>
      </c>
      <c r="K74" s="77">
        <f t="shared" si="3"/>
        <v>2</v>
      </c>
      <c r="L74" s="94" t="s">
        <v>93</v>
      </c>
      <c r="M74" s="94" t="s">
        <v>93</v>
      </c>
      <c r="N74" s="94" t="s">
        <v>93</v>
      </c>
      <c r="O74" s="77" t="s">
        <v>47</v>
      </c>
      <c r="P74" s="144" t="s">
        <v>1171</v>
      </c>
      <c r="Q74" s="143" t="s">
        <v>1009</v>
      </c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0"/>
      <c r="BY74" s="100"/>
      <c r="BZ74" s="100"/>
      <c r="CA74" s="100"/>
      <c r="CB74" s="100"/>
      <c r="CC74" s="100"/>
      <c r="CD74" s="100"/>
      <c r="CE74" s="100"/>
      <c r="CF74" s="100"/>
      <c r="CG74" s="100"/>
      <c r="CH74" s="100"/>
      <c r="CI74" s="100"/>
      <c r="CJ74" s="100"/>
      <c r="CK74" s="100"/>
      <c r="CL74" s="100"/>
      <c r="CM74" s="100"/>
      <c r="CN74" s="100"/>
      <c r="CO74" s="100"/>
      <c r="CP74" s="100"/>
      <c r="CQ74" s="100"/>
      <c r="CR74" s="100"/>
      <c r="CS74" s="100"/>
      <c r="CT74" s="100"/>
      <c r="CU74" s="100"/>
      <c r="CV74" s="100"/>
      <c r="CW74" s="100"/>
      <c r="CX74" s="100"/>
      <c r="CY74" s="100"/>
      <c r="CZ74" s="100"/>
      <c r="DA74" s="100"/>
      <c r="DB74" s="100"/>
      <c r="DC74" s="100"/>
      <c r="DD74" s="100"/>
      <c r="DE74" s="100"/>
      <c r="DF74" s="100"/>
      <c r="DG74" s="100"/>
      <c r="DH74" s="100"/>
      <c r="DI74" s="100"/>
      <c r="DJ74" s="100"/>
      <c r="DK74" s="100"/>
      <c r="DL74" s="100"/>
      <c r="DM74" s="100"/>
      <c r="DN74" s="100"/>
      <c r="DO74" s="100"/>
      <c r="DP74" s="100"/>
      <c r="DQ74" s="100"/>
      <c r="DR74" s="100"/>
      <c r="DS74" s="100"/>
      <c r="DT74" s="100"/>
      <c r="DU74" s="100"/>
      <c r="DV74" s="100"/>
      <c r="DW74" s="100"/>
      <c r="DX74" s="100"/>
      <c r="DY74" s="107"/>
    </row>
    <row r="75" spans="1:129" s="19" customFormat="1" ht="39.950000000000003" customHeight="1" x14ac:dyDescent="0.25">
      <c r="A75" s="101" t="s">
        <v>20</v>
      </c>
      <c r="B75" s="102" t="s">
        <v>403</v>
      </c>
      <c r="C75" s="87" t="s">
        <v>211</v>
      </c>
      <c r="D75" s="103">
        <v>1</v>
      </c>
      <c r="E75" s="104" t="s">
        <v>404</v>
      </c>
      <c r="F75" s="95" t="s">
        <v>24</v>
      </c>
      <c r="G75" s="105"/>
      <c r="H75" s="80">
        <v>43780</v>
      </c>
      <c r="I75" s="106">
        <f t="shared" si="4"/>
        <v>44511</v>
      </c>
      <c r="J75" s="77">
        <v>24</v>
      </c>
      <c r="K75" s="77">
        <f t="shared" si="3"/>
        <v>2</v>
      </c>
      <c r="L75" s="94" t="s">
        <v>93</v>
      </c>
      <c r="M75" s="94" t="s">
        <v>93</v>
      </c>
      <c r="N75" s="94" t="s">
        <v>93</v>
      </c>
      <c r="O75" s="77" t="s">
        <v>47</v>
      </c>
      <c r="P75" s="144" t="s">
        <v>1172</v>
      </c>
      <c r="Q75" s="143" t="s">
        <v>1010</v>
      </c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  <c r="BC75" s="100"/>
      <c r="BD75" s="100"/>
      <c r="BE75" s="100"/>
      <c r="BF75" s="100"/>
      <c r="BG75" s="100"/>
      <c r="BH75" s="100"/>
      <c r="BI75" s="100"/>
      <c r="BJ75" s="100"/>
      <c r="BK75" s="100"/>
      <c r="BL75" s="100"/>
      <c r="BM75" s="100"/>
      <c r="BN75" s="100"/>
      <c r="BO75" s="100"/>
      <c r="BP75" s="100"/>
      <c r="BQ75" s="100"/>
      <c r="BR75" s="100"/>
      <c r="BS75" s="100"/>
      <c r="BT75" s="100"/>
      <c r="BU75" s="100"/>
      <c r="BV75" s="100"/>
      <c r="BW75" s="100"/>
      <c r="BX75" s="100"/>
      <c r="BY75" s="100"/>
      <c r="BZ75" s="100"/>
      <c r="CA75" s="100"/>
      <c r="CB75" s="100"/>
      <c r="CC75" s="100"/>
      <c r="CD75" s="100"/>
      <c r="CE75" s="100"/>
      <c r="CF75" s="100"/>
      <c r="CG75" s="100"/>
      <c r="CH75" s="100"/>
      <c r="CI75" s="100"/>
      <c r="CJ75" s="100"/>
      <c r="CK75" s="100"/>
      <c r="CL75" s="100"/>
      <c r="CM75" s="100"/>
      <c r="CN75" s="100"/>
      <c r="CO75" s="100"/>
      <c r="CP75" s="100"/>
      <c r="CQ75" s="100"/>
      <c r="CR75" s="100"/>
      <c r="CS75" s="100"/>
      <c r="CT75" s="100"/>
      <c r="CU75" s="100"/>
      <c r="CV75" s="100"/>
      <c r="CW75" s="100"/>
      <c r="CX75" s="100"/>
      <c r="CY75" s="100"/>
      <c r="CZ75" s="100"/>
      <c r="DA75" s="100"/>
      <c r="DB75" s="100"/>
      <c r="DC75" s="100"/>
      <c r="DD75" s="100"/>
      <c r="DE75" s="100"/>
      <c r="DF75" s="100"/>
      <c r="DG75" s="100"/>
      <c r="DH75" s="100"/>
      <c r="DI75" s="100"/>
      <c r="DJ75" s="100"/>
      <c r="DK75" s="100"/>
      <c r="DL75" s="100"/>
      <c r="DM75" s="100"/>
      <c r="DN75" s="100"/>
      <c r="DO75" s="100"/>
      <c r="DP75" s="100"/>
      <c r="DQ75" s="100"/>
      <c r="DR75" s="100"/>
      <c r="DS75" s="100"/>
      <c r="DT75" s="100"/>
      <c r="DU75" s="100"/>
      <c r="DV75" s="100"/>
      <c r="DW75" s="100"/>
      <c r="DX75" s="100"/>
      <c r="DY75" s="107"/>
    </row>
    <row r="76" spans="1:129" s="19" customFormat="1" ht="39.950000000000003" customHeight="1" x14ac:dyDescent="0.25">
      <c r="A76" s="101" t="s">
        <v>20</v>
      </c>
      <c r="B76" s="102" t="s">
        <v>405</v>
      </c>
      <c r="C76" s="87" t="s">
        <v>211</v>
      </c>
      <c r="D76" s="103">
        <v>1</v>
      </c>
      <c r="E76" s="104">
        <v>11.999000000000001</v>
      </c>
      <c r="F76" s="95" t="s">
        <v>24</v>
      </c>
      <c r="G76" s="105"/>
      <c r="H76" s="80">
        <v>43780</v>
      </c>
      <c r="I76" s="106">
        <f t="shared" si="4"/>
        <v>44511</v>
      </c>
      <c r="J76" s="77">
        <v>24</v>
      </c>
      <c r="K76" s="77">
        <f t="shared" si="3"/>
        <v>2</v>
      </c>
      <c r="L76" s="94" t="s">
        <v>93</v>
      </c>
      <c r="M76" s="94" t="s">
        <v>93</v>
      </c>
      <c r="N76" s="94" t="s">
        <v>93</v>
      </c>
      <c r="O76" s="77" t="s">
        <v>47</v>
      </c>
      <c r="P76" s="144" t="s">
        <v>1173</v>
      </c>
      <c r="Q76" s="143" t="s">
        <v>1011</v>
      </c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00"/>
      <c r="BK76" s="100"/>
      <c r="BL76" s="100"/>
      <c r="BM76" s="100"/>
      <c r="BN76" s="100"/>
      <c r="BO76" s="100"/>
      <c r="BP76" s="100"/>
      <c r="BQ76" s="100"/>
      <c r="BR76" s="100"/>
      <c r="BS76" s="100"/>
      <c r="BT76" s="100"/>
      <c r="BU76" s="100"/>
      <c r="BV76" s="100"/>
      <c r="BW76" s="100"/>
      <c r="BX76" s="100"/>
      <c r="BY76" s="100"/>
      <c r="BZ76" s="100"/>
      <c r="CA76" s="100"/>
      <c r="CB76" s="100"/>
      <c r="CC76" s="100"/>
      <c r="CD76" s="100"/>
      <c r="CE76" s="100"/>
      <c r="CF76" s="100"/>
      <c r="CG76" s="100"/>
      <c r="CH76" s="100"/>
      <c r="CI76" s="100"/>
      <c r="CJ76" s="100"/>
      <c r="CK76" s="100"/>
      <c r="CL76" s="100"/>
      <c r="CM76" s="100"/>
      <c r="CN76" s="100"/>
      <c r="CO76" s="100"/>
      <c r="CP76" s="100"/>
      <c r="CQ76" s="100"/>
      <c r="CR76" s="100"/>
      <c r="CS76" s="100"/>
      <c r="CT76" s="100"/>
      <c r="CU76" s="100"/>
      <c r="CV76" s="100"/>
      <c r="CW76" s="100"/>
      <c r="CX76" s="100"/>
      <c r="CY76" s="100"/>
      <c r="CZ76" s="100"/>
      <c r="DA76" s="100"/>
      <c r="DB76" s="100"/>
      <c r="DC76" s="100"/>
      <c r="DD76" s="100"/>
      <c r="DE76" s="100"/>
      <c r="DF76" s="100"/>
      <c r="DG76" s="100"/>
      <c r="DH76" s="100"/>
      <c r="DI76" s="100"/>
      <c r="DJ76" s="100"/>
      <c r="DK76" s="100"/>
      <c r="DL76" s="100"/>
      <c r="DM76" s="100"/>
      <c r="DN76" s="100"/>
      <c r="DO76" s="100"/>
      <c r="DP76" s="100"/>
      <c r="DQ76" s="100"/>
      <c r="DR76" s="100"/>
      <c r="DS76" s="100"/>
      <c r="DT76" s="100"/>
      <c r="DU76" s="100"/>
      <c r="DV76" s="100"/>
      <c r="DW76" s="100"/>
      <c r="DX76" s="100"/>
      <c r="DY76" s="107"/>
    </row>
    <row r="77" spans="1:129" s="19" customFormat="1" ht="39.950000000000003" customHeight="1" x14ac:dyDescent="0.25">
      <c r="A77" s="101" t="s">
        <v>20</v>
      </c>
      <c r="B77" s="102" t="s">
        <v>406</v>
      </c>
      <c r="C77" s="87" t="s">
        <v>211</v>
      </c>
      <c r="D77" s="103">
        <v>1</v>
      </c>
      <c r="E77" s="104" t="s">
        <v>407</v>
      </c>
      <c r="F77" s="95" t="s">
        <v>24</v>
      </c>
      <c r="G77" s="105"/>
      <c r="H77" s="80">
        <v>43780</v>
      </c>
      <c r="I77" s="106">
        <f t="shared" si="4"/>
        <v>44511</v>
      </c>
      <c r="J77" s="77">
        <v>24</v>
      </c>
      <c r="K77" s="77">
        <f t="shared" si="3"/>
        <v>2</v>
      </c>
      <c r="L77" s="94" t="s">
        <v>93</v>
      </c>
      <c r="M77" s="94" t="s">
        <v>93</v>
      </c>
      <c r="N77" s="94" t="s">
        <v>93</v>
      </c>
      <c r="O77" s="77" t="s">
        <v>47</v>
      </c>
      <c r="P77" s="144" t="s">
        <v>1174</v>
      </c>
      <c r="Q77" s="143" t="s">
        <v>1012</v>
      </c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00"/>
      <c r="BA77" s="100"/>
      <c r="BB77" s="100"/>
      <c r="BC77" s="100"/>
      <c r="BD77" s="100"/>
      <c r="BE77" s="100"/>
      <c r="BF77" s="100"/>
      <c r="BG77" s="100"/>
      <c r="BH77" s="100"/>
      <c r="BI77" s="100"/>
      <c r="BJ77" s="100"/>
      <c r="BK77" s="100"/>
      <c r="BL77" s="100"/>
      <c r="BM77" s="100"/>
      <c r="BN77" s="100"/>
      <c r="BO77" s="100"/>
      <c r="BP77" s="100"/>
      <c r="BQ77" s="100"/>
      <c r="BR77" s="100"/>
      <c r="BS77" s="100"/>
      <c r="BT77" s="100"/>
      <c r="BU77" s="100"/>
      <c r="BV77" s="100"/>
      <c r="BW77" s="100"/>
      <c r="BX77" s="100"/>
      <c r="BY77" s="100"/>
      <c r="BZ77" s="100"/>
      <c r="CA77" s="100"/>
      <c r="CB77" s="100"/>
      <c r="CC77" s="100"/>
      <c r="CD77" s="100"/>
      <c r="CE77" s="100"/>
      <c r="CF77" s="100"/>
      <c r="CG77" s="100"/>
      <c r="CH77" s="100"/>
      <c r="CI77" s="100"/>
      <c r="CJ77" s="100"/>
      <c r="CK77" s="100"/>
      <c r="CL77" s="100"/>
      <c r="CM77" s="100"/>
      <c r="CN77" s="100"/>
      <c r="CO77" s="100"/>
      <c r="CP77" s="100"/>
      <c r="CQ77" s="100"/>
      <c r="CR77" s="100"/>
      <c r="CS77" s="100"/>
      <c r="CT77" s="100"/>
      <c r="CU77" s="100"/>
      <c r="CV77" s="100"/>
      <c r="CW77" s="100"/>
      <c r="CX77" s="100"/>
      <c r="CY77" s="100"/>
      <c r="CZ77" s="100"/>
      <c r="DA77" s="100"/>
      <c r="DB77" s="100"/>
      <c r="DC77" s="100"/>
      <c r="DD77" s="100"/>
      <c r="DE77" s="100"/>
      <c r="DF77" s="100"/>
      <c r="DG77" s="100"/>
      <c r="DH77" s="100"/>
      <c r="DI77" s="100"/>
      <c r="DJ77" s="100"/>
      <c r="DK77" s="100"/>
      <c r="DL77" s="100"/>
      <c r="DM77" s="100"/>
      <c r="DN77" s="100"/>
      <c r="DO77" s="100"/>
      <c r="DP77" s="100"/>
      <c r="DQ77" s="100"/>
      <c r="DR77" s="100"/>
      <c r="DS77" s="100"/>
      <c r="DT77" s="100"/>
      <c r="DU77" s="100"/>
      <c r="DV77" s="100"/>
      <c r="DW77" s="100"/>
      <c r="DX77" s="100"/>
      <c r="DY77" s="107"/>
    </row>
    <row r="78" spans="1:129" s="19" customFormat="1" ht="39.950000000000003" customHeight="1" x14ac:dyDescent="0.25">
      <c r="A78" s="101" t="s">
        <v>20</v>
      </c>
      <c r="B78" s="102" t="s">
        <v>408</v>
      </c>
      <c r="C78" s="87" t="s">
        <v>211</v>
      </c>
      <c r="D78" s="103">
        <v>1</v>
      </c>
      <c r="E78" s="104">
        <v>6.9995000000000003</v>
      </c>
      <c r="F78" s="95" t="s">
        <v>24</v>
      </c>
      <c r="G78" s="105"/>
      <c r="H78" s="80">
        <v>43780</v>
      </c>
      <c r="I78" s="106">
        <f t="shared" si="4"/>
        <v>44511</v>
      </c>
      <c r="J78" s="77">
        <v>24</v>
      </c>
      <c r="K78" s="77">
        <f t="shared" si="3"/>
        <v>2</v>
      </c>
      <c r="L78" s="94" t="s">
        <v>93</v>
      </c>
      <c r="M78" s="94" t="s">
        <v>93</v>
      </c>
      <c r="N78" s="94" t="s">
        <v>93</v>
      </c>
      <c r="O78" s="77" t="s">
        <v>47</v>
      </c>
      <c r="P78" s="144" t="s">
        <v>1175</v>
      </c>
      <c r="Q78" s="143" t="s">
        <v>1013</v>
      </c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0"/>
      <c r="BL78" s="100"/>
      <c r="BM78" s="100"/>
      <c r="BN78" s="100"/>
      <c r="BO78" s="100"/>
      <c r="BP78" s="100"/>
      <c r="BQ78" s="100"/>
      <c r="BR78" s="100"/>
      <c r="BS78" s="100"/>
      <c r="BT78" s="100"/>
      <c r="BU78" s="100"/>
      <c r="BV78" s="100"/>
      <c r="BW78" s="100"/>
      <c r="BX78" s="100"/>
      <c r="BY78" s="100"/>
      <c r="BZ78" s="100"/>
      <c r="CA78" s="100"/>
      <c r="CB78" s="100"/>
      <c r="CC78" s="100"/>
      <c r="CD78" s="100"/>
      <c r="CE78" s="100"/>
      <c r="CF78" s="100"/>
      <c r="CG78" s="100"/>
      <c r="CH78" s="100"/>
      <c r="CI78" s="100"/>
      <c r="CJ78" s="100"/>
      <c r="CK78" s="100"/>
      <c r="CL78" s="100"/>
      <c r="CM78" s="100"/>
      <c r="CN78" s="100"/>
      <c r="CO78" s="100"/>
      <c r="CP78" s="100"/>
      <c r="CQ78" s="100"/>
      <c r="CR78" s="100"/>
      <c r="CS78" s="100"/>
      <c r="CT78" s="100"/>
      <c r="CU78" s="100"/>
      <c r="CV78" s="100"/>
      <c r="CW78" s="100"/>
      <c r="CX78" s="100"/>
      <c r="CY78" s="100"/>
      <c r="CZ78" s="100"/>
      <c r="DA78" s="100"/>
      <c r="DB78" s="100"/>
      <c r="DC78" s="100"/>
      <c r="DD78" s="100"/>
      <c r="DE78" s="100"/>
      <c r="DF78" s="100"/>
      <c r="DG78" s="100"/>
      <c r="DH78" s="100"/>
      <c r="DI78" s="100"/>
      <c r="DJ78" s="100"/>
      <c r="DK78" s="100"/>
      <c r="DL78" s="100"/>
      <c r="DM78" s="100"/>
      <c r="DN78" s="100"/>
      <c r="DO78" s="100"/>
      <c r="DP78" s="100"/>
      <c r="DQ78" s="100"/>
      <c r="DR78" s="100"/>
      <c r="DS78" s="100"/>
      <c r="DT78" s="100"/>
      <c r="DU78" s="100"/>
      <c r="DV78" s="100"/>
      <c r="DW78" s="100"/>
      <c r="DX78" s="100"/>
      <c r="DY78" s="107"/>
    </row>
    <row r="79" spans="1:129" s="19" customFormat="1" ht="39.950000000000003" customHeight="1" x14ac:dyDescent="0.25">
      <c r="A79" s="101" t="s">
        <v>20</v>
      </c>
      <c r="B79" s="102" t="s">
        <v>409</v>
      </c>
      <c r="C79" s="87" t="s">
        <v>211</v>
      </c>
      <c r="D79" s="103">
        <v>1</v>
      </c>
      <c r="E79" s="104" t="s">
        <v>410</v>
      </c>
      <c r="F79" s="95" t="s">
        <v>24</v>
      </c>
      <c r="G79" s="105"/>
      <c r="H79" s="80">
        <v>43780</v>
      </c>
      <c r="I79" s="106">
        <f t="shared" si="4"/>
        <v>44511</v>
      </c>
      <c r="J79" s="77">
        <v>24</v>
      </c>
      <c r="K79" s="77">
        <f t="shared" si="3"/>
        <v>2</v>
      </c>
      <c r="L79" s="94" t="s">
        <v>93</v>
      </c>
      <c r="M79" s="94" t="s">
        <v>93</v>
      </c>
      <c r="N79" s="94" t="s">
        <v>93</v>
      </c>
      <c r="O79" s="77" t="s">
        <v>47</v>
      </c>
      <c r="P79" s="144" t="s">
        <v>1176</v>
      </c>
      <c r="Q79" s="143" t="s">
        <v>1014</v>
      </c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  <c r="AZ79" s="100"/>
      <c r="BA79" s="100"/>
      <c r="BB79" s="100"/>
      <c r="BC79" s="100"/>
      <c r="BD79" s="100"/>
      <c r="BE79" s="100"/>
      <c r="BF79" s="100"/>
      <c r="BG79" s="100"/>
      <c r="BH79" s="100"/>
      <c r="BI79" s="100"/>
      <c r="BJ79" s="100"/>
      <c r="BK79" s="100"/>
      <c r="BL79" s="100"/>
      <c r="BM79" s="100"/>
      <c r="BN79" s="100"/>
      <c r="BO79" s="100"/>
      <c r="BP79" s="100"/>
      <c r="BQ79" s="100"/>
      <c r="BR79" s="100"/>
      <c r="BS79" s="100"/>
      <c r="BT79" s="100"/>
      <c r="BU79" s="100"/>
      <c r="BV79" s="100"/>
      <c r="BW79" s="100"/>
      <c r="BX79" s="100"/>
      <c r="BY79" s="100"/>
      <c r="BZ79" s="100"/>
      <c r="CA79" s="100"/>
      <c r="CB79" s="100"/>
      <c r="CC79" s="100"/>
      <c r="CD79" s="100"/>
      <c r="CE79" s="100"/>
      <c r="CF79" s="100"/>
      <c r="CG79" s="100"/>
      <c r="CH79" s="100"/>
      <c r="CI79" s="100"/>
      <c r="CJ79" s="100"/>
      <c r="CK79" s="100"/>
      <c r="CL79" s="100"/>
      <c r="CM79" s="100"/>
      <c r="CN79" s="100"/>
      <c r="CO79" s="100"/>
      <c r="CP79" s="100"/>
      <c r="CQ79" s="100"/>
      <c r="CR79" s="100"/>
      <c r="CS79" s="100"/>
      <c r="CT79" s="100"/>
      <c r="CU79" s="100"/>
      <c r="CV79" s="100"/>
      <c r="CW79" s="100"/>
      <c r="CX79" s="100"/>
      <c r="CY79" s="100"/>
      <c r="CZ79" s="100"/>
      <c r="DA79" s="100"/>
      <c r="DB79" s="100"/>
      <c r="DC79" s="100"/>
      <c r="DD79" s="100"/>
      <c r="DE79" s="100"/>
      <c r="DF79" s="100"/>
      <c r="DG79" s="100"/>
      <c r="DH79" s="100"/>
      <c r="DI79" s="100"/>
      <c r="DJ79" s="100"/>
      <c r="DK79" s="100"/>
      <c r="DL79" s="100"/>
      <c r="DM79" s="100"/>
      <c r="DN79" s="100"/>
      <c r="DO79" s="100"/>
      <c r="DP79" s="100"/>
      <c r="DQ79" s="100"/>
      <c r="DR79" s="100"/>
      <c r="DS79" s="100"/>
      <c r="DT79" s="100"/>
      <c r="DU79" s="100"/>
      <c r="DV79" s="100"/>
      <c r="DW79" s="100"/>
      <c r="DX79" s="100"/>
      <c r="DY79" s="107"/>
    </row>
    <row r="80" spans="1:129" s="19" customFormat="1" ht="39.950000000000003" customHeight="1" x14ac:dyDescent="0.25">
      <c r="A80" s="101" t="s">
        <v>20</v>
      </c>
      <c r="B80" s="102" t="s">
        <v>411</v>
      </c>
      <c r="C80" s="87" t="s">
        <v>211</v>
      </c>
      <c r="D80" s="103">
        <v>1</v>
      </c>
      <c r="E80" s="104" t="s">
        <v>218</v>
      </c>
      <c r="F80" s="95" t="s">
        <v>24</v>
      </c>
      <c r="G80" s="105"/>
      <c r="H80" s="80">
        <v>43780</v>
      </c>
      <c r="I80" s="106">
        <f t="shared" si="4"/>
        <v>44511</v>
      </c>
      <c r="J80" s="77">
        <v>24</v>
      </c>
      <c r="K80" s="77">
        <f t="shared" si="3"/>
        <v>2</v>
      </c>
      <c r="L80" s="94" t="s">
        <v>93</v>
      </c>
      <c r="M80" s="94" t="s">
        <v>93</v>
      </c>
      <c r="N80" s="94" t="s">
        <v>93</v>
      </c>
      <c r="O80" s="77" t="s">
        <v>47</v>
      </c>
      <c r="P80" s="144" t="s">
        <v>1177</v>
      </c>
      <c r="Q80" s="143" t="s">
        <v>1015</v>
      </c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100"/>
      <c r="BM80" s="100"/>
      <c r="BN80" s="100"/>
      <c r="BO80" s="100"/>
      <c r="BP80" s="100"/>
      <c r="BQ80" s="100"/>
      <c r="BR80" s="100"/>
      <c r="BS80" s="100"/>
      <c r="BT80" s="100"/>
      <c r="BU80" s="100"/>
      <c r="BV80" s="100"/>
      <c r="BW80" s="100"/>
      <c r="BX80" s="100"/>
      <c r="BY80" s="100"/>
      <c r="BZ80" s="100"/>
      <c r="CA80" s="100"/>
      <c r="CB80" s="100"/>
      <c r="CC80" s="100"/>
      <c r="CD80" s="100"/>
      <c r="CE80" s="100"/>
      <c r="CF80" s="100"/>
      <c r="CG80" s="100"/>
      <c r="CH80" s="100"/>
      <c r="CI80" s="100"/>
      <c r="CJ80" s="100"/>
      <c r="CK80" s="100"/>
      <c r="CL80" s="100"/>
      <c r="CM80" s="100"/>
      <c r="CN80" s="100"/>
      <c r="CO80" s="100"/>
      <c r="CP80" s="100"/>
      <c r="CQ80" s="100"/>
      <c r="CR80" s="100"/>
      <c r="CS80" s="100"/>
      <c r="CT80" s="100"/>
      <c r="CU80" s="100"/>
      <c r="CV80" s="100"/>
      <c r="CW80" s="100"/>
      <c r="CX80" s="100"/>
      <c r="CY80" s="100"/>
      <c r="CZ80" s="100"/>
      <c r="DA80" s="100"/>
      <c r="DB80" s="100"/>
      <c r="DC80" s="100"/>
      <c r="DD80" s="100"/>
      <c r="DE80" s="100"/>
      <c r="DF80" s="100"/>
      <c r="DG80" s="100"/>
      <c r="DH80" s="100"/>
      <c r="DI80" s="100"/>
      <c r="DJ80" s="100"/>
      <c r="DK80" s="100"/>
      <c r="DL80" s="100"/>
      <c r="DM80" s="100"/>
      <c r="DN80" s="100"/>
      <c r="DO80" s="100"/>
      <c r="DP80" s="100"/>
      <c r="DQ80" s="100"/>
      <c r="DR80" s="100"/>
      <c r="DS80" s="100"/>
      <c r="DT80" s="100"/>
      <c r="DU80" s="100"/>
      <c r="DV80" s="100"/>
      <c r="DW80" s="100"/>
      <c r="DX80" s="100"/>
      <c r="DY80" s="107"/>
    </row>
    <row r="81" spans="1:129" s="19" customFormat="1" ht="39.950000000000003" customHeight="1" x14ac:dyDescent="0.25">
      <c r="A81" s="101" t="s">
        <v>20</v>
      </c>
      <c r="B81" s="102" t="s">
        <v>412</v>
      </c>
      <c r="C81" s="87" t="s">
        <v>211</v>
      </c>
      <c r="D81" s="103">
        <v>1</v>
      </c>
      <c r="E81" s="104" t="s">
        <v>413</v>
      </c>
      <c r="F81" s="95" t="s">
        <v>24</v>
      </c>
      <c r="G81" s="105"/>
      <c r="H81" s="80">
        <v>43769</v>
      </c>
      <c r="I81" s="106">
        <f t="shared" si="4"/>
        <v>44500</v>
      </c>
      <c r="J81" s="77">
        <v>24</v>
      </c>
      <c r="K81" s="77">
        <f t="shared" si="3"/>
        <v>2</v>
      </c>
      <c r="L81" s="94" t="s">
        <v>93</v>
      </c>
      <c r="M81" s="94" t="s">
        <v>93</v>
      </c>
      <c r="N81" s="94" t="s">
        <v>93</v>
      </c>
      <c r="O81" s="77" t="s">
        <v>47</v>
      </c>
      <c r="P81" s="144" t="s">
        <v>1216</v>
      </c>
      <c r="Q81" s="143" t="s">
        <v>970</v>
      </c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100"/>
      <c r="AU81" s="100"/>
      <c r="AV81" s="100"/>
      <c r="AW81" s="100"/>
      <c r="AX81" s="100"/>
      <c r="AY81" s="100"/>
      <c r="AZ81" s="100"/>
      <c r="BA81" s="100"/>
      <c r="BB81" s="100"/>
      <c r="BC81" s="100"/>
      <c r="BD81" s="100"/>
      <c r="BE81" s="100"/>
      <c r="BF81" s="100"/>
      <c r="BG81" s="100"/>
      <c r="BH81" s="100"/>
      <c r="BI81" s="100"/>
      <c r="BJ81" s="100"/>
      <c r="BK81" s="100"/>
      <c r="BL81" s="100"/>
      <c r="BM81" s="100"/>
      <c r="BN81" s="100"/>
      <c r="BO81" s="100"/>
      <c r="BP81" s="100"/>
      <c r="BQ81" s="100"/>
      <c r="BR81" s="100"/>
      <c r="BS81" s="100"/>
      <c r="BT81" s="100"/>
      <c r="BU81" s="100"/>
      <c r="BV81" s="100"/>
      <c r="BW81" s="100"/>
      <c r="BX81" s="100"/>
      <c r="BY81" s="100"/>
      <c r="BZ81" s="100"/>
      <c r="CA81" s="100"/>
      <c r="CB81" s="100"/>
      <c r="CC81" s="100"/>
      <c r="CD81" s="100"/>
      <c r="CE81" s="100"/>
      <c r="CF81" s="100"/>
      <c r="CG81" s="100"/>
      <c r="CH81" s="100"/>
      <c r="CI81" s="100"/>
      <c r="CJ81" s="100"/>
      <c r="CK81" s="100"/>
      <c r="CL81" s="100"/>
      <c r="CM81" s="100"/>
      <c r="CN81" s="100"/>
      <c r="CO81" s="100"/>
      <c r="CP81" s="100"/>
      <c r="CQ81" s="100"/>
      <c r="CR81" s="100"/>
      <c r="CS81" s="100"/>
      <c r="CT81" s="100"/>
      <c r="CU81" s="100"/>
      <c r="CV81" s="100"/>
      <c r="CW81" s="100"/>
      <c r="CX81" s="100"/>
      <c r="CY81" s="100"/>
      <c r="CZ81" s="100"/>
      <c r="DA81" s="100"/>
      <c r="DB81" s="100"/>
      <c r="DC81" s="100"/>
      <c r="DD81" s="100"/>
      <c r="DE81" s="100"/>
      <c r="DF81" s="100"/>
      <c r="DG81" s="100"/>
      <c r="DH81" s="100"/>
      <c r="DI81" s="100"/>
      <c r="DJ81" s="100"/>
      <c r="DK81" s="100"/>
      <c r="DL81" s="100"/>
      <c r="DM81" s="100"/>
      <c r="DN81" s="100"/>
      <c r="DO81" s="100"/>
      <c r="DP81" s="100"/>
      <c r="DQ81" s="100"/>
      <c r="DR81" s="100"/>
      <c r="DS81" s="100"/>
      <c r="DT81" s="100"/>
      <c r="DU81" s="100"/>
      <c r="DV81" s="100"/>
      <c r="DW81" s="100"/>
      <c r="DX81" s="100"/>
      <c r="DY81" s="107"/>
    </row>
    <row r="82" spans="1:129" s="19" customFormat="1" ht="39.950000000000003" customHeight="1" x14ac:dyDescent="0.25">
      <c r="A82" s="101" t="s">
        <v>20</v>
      </c>
      <c r="B82" s="102" t="s">
        <v>414</v>
      </c>
      <c r="C82" s="87" t="s">
        <v>211</v>
      </c>
      <c r="D82" s="103">
        <v>1</v>
      </c>
      <c r="E82" s="104" t="s">
        <v>415</v>
      </c>
      <c r="F82" s="95" t="s">
        <v>24</v>
      </c>
      <c r="G82" s="105"/>
      <c r="H82" s="80">
        <v>43769</v>
      </c>
      <c r="I82" s="106">
        <f t="shared" si="4"/>
        <v>44500</v>
      </c>
      <c r="J82" s="77">
        <v>24</v>
      </c>
      <c r="K82" s="77">
        <f t="shared" si="3"/>
        <v>2</v>
      </c>
      <c r="L82" s="94" t="s">
        <v>93</v>
      </c>
      <c r="M82" s="94" t="s">
        <v>93</v>
      </c>
      <c r="N82" s="94" t="s">
        <v>93</v>
      </c>
      <c r="O82" s="77" t="s">
        <v>47</v>
      </c>
      <c r="P82" s="144" t="s">
        <v>1272</v>
      </c>
      <c r="Q82" s="143" t="s">
        <v>961</v>
      </c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  <c r="BW82" s="100"/>
      <c r="BX82" s="100"/>
      <c r="BY82" s="100"/>
      <c r="BZ82" s="100"/>
      <c r="CA82" s="100"/>
      <c r="CB82" s="100"/>
      <c r="CC82" s="100"/>
      <c r="CD82" s="100"/>
      <c r="CE82" s="100"/>
      <c r="CF82" s="100"/>
      <c r="CG82" s="100"/>
      <c r="CH82" s="100"/>
      <c r="CI82" s="100"/>
      <c r="CJ82" s="100"/>
      <c r="CK82" s="100"/>
      <c r="CL82" s="100"/>
      <c r="CM82" s="100"/>
      <c r="CN82" s="100"/>
      <c r="CO82" s="100"/>
      <c r="CP82" s="100"/>
      <c r="CQ82" s="100"/>
      <c r="CR82" s="100"/>
      <c r="CS82" s="100"/>
      <c r="CT82" s="100"/>
      <c r="CU82" s="100"/>
      <c r="CV82" s="100"/>
      <c r="CW82" s="100"/>
      <c r="CX82" s="100"/>
      <c r="CY82" s="100"/>
      <c r="CZ82" s="100"/>
      <c r="DA82" s="100"/>
      <c r="DB82" s="100"/>
      <c r="DC82" s="100"/>
      <c r="DD82" s="100"/>
      <c r="DE82" s="100"/>
      <c r="DF82" s="100"/>
      <c r="DG82" s="100"/>
      <c r="DH82" s="100"/>
      <c r="DI82" s="100"/>
      <c r="DJ82" s="100"/>
      <c r="DK82" s="100"/>
      <c r="DL82" s="100"/>
      <c r="DM82" s="100"/>
      <c r="DN82" s="100"/>
      <c r="DO82" s="100"/>
      <c r="DP82" s="100"/>
      <c r="DQ82" s="100"/>
      <c r="DR82" s="100"/>
      <c r="DS82" s="100"/>
      <c r="DT82" s="100"/>
      <c r="DU82" s="100"/>
      <c r="DV82" s="100"/>
      <c r="DW82" s="100"/>
      <c r="DX82" s="100"/>
      <c r="DY82" s="107"/>
    </row>
    <row r="83" spans="1:129" s="19" customFormat="1" ht="39.950000000000003" customHeight="1" x14ac:dyDescent="0.25">
      <c r="A83" s="101" t="s">
        <v>20</v>
      </c>
      <c r="B83" s="102" t="s">
        <v>416</v>
      </c>
      <c r="C83" s="87" t="s">
        <v>211</v>
      </c>
      <c r="D83" s="103">
        <v>1</v>
      </c>
      <c r="E83" s="104" t="s">
        <v>417</v>
      </c>
      <c r="F83" s="95" t="s">
        <v>24</v>
      </c>
      <c r="G83" s="105"/>
      <c r="H83" s="80">
        <v>43769</v>
      </c>
      <c r="I83" s="106">
        <f t="shared" si="4"/>
        <v>44500</v>
      </c>
      <c r="J83" s="77">
        <v>24</v>
      </c>
      <c r="K83" s="77">
        <f t="shared" si="3"/>
        <v>2</v>
      </c>
      <c r="L83" s="94" t="s">
        <v>93</v>
      </c>
      <c r="M83" s="94" t="s">
        <v>93</v>
      </c>
      <c r="N83" s="94" t="s">
        <v>93</v>
      </c>
      <c r="O83" s="77" t="s">
        <v>47</v>
      </c>
      <c r="P83" s="144" t="s">
        <v>1273</v>
      </c>
      <c r="Q83" s="143" t="s">
        <v>948</v>
      </c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  <c r="BW83" s="100"/>
      <c r="BX83" s="100"/>
      <c r="BY83" s="100"/>
      <c r="BZ83" s="100"/>
      <c r="CA83" s="100"/>
      <c r="CB83" s="100"/>
      <c r="CC83" s="100"/>
      <c r="CD83" s="100"/>
      <c r="CE83" s="100"/>
      <c r="CF83" s="100"/>
      <c r="CG83" s="100"/>
      <c r="CH83" s="100"/>
      <c r="CI83" s="100"/>
      <c r="CJ83" s="100"/>
      <c r="CK83" s="100"/>
      <c r="CL83" s="100"/>
      <c r="CM83" s="100"/>
      <c r="CN83" s="100"/>
      <c r="CO83" s="100"/>
      <c r="CP83" s="100"/>
      <c r="CQ83" s="100"/>
      <c r="CR83" s="100"/>
      <c r="CS83" s="100"/>
      <c r="CT83" s="100"/>
      <c r="CU83" s="100"/>
      <c r="CV83" s="100"/>
      <c r="CW83" s="100"/>
      <c r="CX83" s="100"/>
      <c r="CY83" s="100"/>
      <c r="CZ83" s="100"/>
      <c r="DA83" s="100"/>
      <c r="DB83" s="100"/>
      <c r="DC83" s="100"/>
      <c r="DD83" s="100"/>
      <c r="DE83" s="100"/>
      <c r="DF83" s="100"/>
      <c r="DG83" s="100"/>
      <c r="DH83" s="100"/>
      <c r="DI83" s="100"/>
      <c r="DJ83" s="100"/>
      <c r="DK83" s="100"/>
      <c r="DL83" s="100"/>
      <c r="DM83" s="100"/>
      <c r="DN83" s="100"/>
      <c r="DO83" s="100"/>
      <c r="DP83" s="100"/>
      <c r="DQ83" s="100"/>
      <c r="DR83" s="100"/>
      <c r="DS83" s="100"/>
      <c r="DT83" s="100"/>
      <c r="DU83" s="100"/>
      <c r="DV83" s="100"/>
      <c r="DW83" s="100"/>
      <c r="DX83" s="100"/>
      <c r="DY83" s="107"/>
    </row>
    <row r="84" spans="1:129" s="19" customFormat="1" ht="39.950000000000003" customHeight="1" x14ac:dyDescent="0.25">
      <c r="A84" s="101" t="s">
        <v>20</v>
      </c>
      <c r="B84" s="102" t="s">
        <v>418</v>
      </c>
      <c r="C84" s="87" t="s">
        <v>211</v>
      </c>
      <c r="D84" s="103">
        <v>1</v>
      </c>
      <c r="E84" s="104" t="s">
        <v>419</v>
      </c>
      <c r="F84" s="95" t="s">
        <v>24</v>
      </c>
      <c r="G84" s="105"/>
      <c r="H84" s="80">
        <v>43769</v>
      </c>
      <c r="I84" s="106">
        <f t="shared" si="4"/>
        <v>44500</v>
      </c>
      <c r="J84" s="77">
        <v>24</v>
      </c>
      <c r="K84" s="77">
        <f t="shared" si="3"/>
        <v>2</v>
      </c>
      <c r="L84" s="94" t="s">
        <v>93</v>
      </c>
      <c r="M84" s="94" t="s">
        <v>93</v>
      </c>
      <c r="N84" s="94" t="s">
        <v>93</v>
      </c>
      <c r="O84" s="77" t="s">
        <v>47</v>
      </c>
      <c r="P84" s="144" t="s">
        <v>1274</v>
      </c>
      <c r="Q84" s="143" t="s">
        <v>968</v>
      </c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  <c r="BW84" s="100"/>
      <c r="BX84" s="100"/>
      <c r="BY84" s="100"/>
      <c r="BZ84" s="100"/>
      <c r="CA84" s="100"/>
      <c r="CB84" s="100"/>
      <c r="CC84" s="100"/>
      <c r="CD84" s="100"/>
      <c r="CE84" s="100"/>
      <c r="CF84" s="100"/>
      <c r="CG84" s="100"/>
      <c r="CH84" s="100"/>
      <c r="CI84" s="100"/>
      <c r="CJ84" s="100"/>
      <c r="CK84" s="100"/>
      <c r="CL84" s="100"/>
      <c r="CM84" s="100"/>
      <c r="CN84" s="100"/>
      <c r="CO84" s="100"/>
      <c r="CP84" s="100"/>
      <c r="CQ84" s="100"/>
      <c r="CR84" s="100"/>
      <c r="CS84" s="100"/>
      <c r="CT84" s="100"/>
      <c r="CU84" s="100"/>
      <c r="CV84" s="100"/>
      <c r="CW84" s="100"/>
      <c r="CX84" s="100"/>
      <c r="CY84" s="100"/>
      <c r="CZ84" s="100"/>
      <c r="DA84" s="100"/>
      <c r="DB84" s="100"/>
      <c r="DC84" s="100"/>
      <c r="DD84" s="100"/>
      <c r="DE84" s="100"/>
      <c r="DF84" s="100"/>
      <c r="DG84" s="100"/>
      <c r="DH84" s="100"/>
      <c r="DI84" s="100"/>
      <c r="DJ84" s="100"/>
      <c r="DK84" s="100"/>
      <c r="DL84" s="100"/>
      <c r="DM84" s="100"/>
      <c r="DN84" s="100"/>
      <c r="DO84" s="100"/>
      <c r="DP84" s="100"/>
      <c r="DQ84" s="100"/>
      <c r="DR84" s="100"/>
      <c r="DS84" s="100"/>
      <c r="DT84" s="100"/>
      <c r="DU84" s="100"/>
      <c r="DV84" s="100"/>
      <c r="DW84" s="100"/>
      <c r="DX84" s="100"/>
      <c r="DY84" s="107"/>
    </row>
    <row r="85" spans="1:129" s="19" customFormat="1" ht="39.950000000000003" customHeight="1" x14ac:dyDescent="0.25">
      <c r="A85" s="101" t="s">
        <v>20</v>
      </c>
      <c r="B85" s="102" t="s">
        <v>420</v>
      </c>
      <c r="C85" s="87" t="s">
        <v>211</v>
      </c>
      <c r="D85" s="103">
        <v>1</v>
      </c>
      <c r="E85" s="104" t="s">
        <v>421</v>
      </c>
      <c r="F85" s="95" t="s">
        <v>24</v>
      </c>
      <c r="G85" s="105"/>
      <c r="H85" s="80">
        <v>43769</v>
      </c>
      <c r="I85" s="106">
        <f t="shared" si="4"/>
        <v>44500</v>
      </c>
      <c r="J85" s="77">
        <v>24</v>
      </c>
      <c r="K85" s="77">
        <f t="shared" si="3"/>
        <v>2</v>
      </c>
      <c r="L85" s="94" t="s">
        <v>93</v>
      </c>
      <c r="M85" s="94" t="s">
        <v>93</v>
      </c>
      <c r="N85" s="94" t="s">
        <v>93</v>
      </c>
      <c r="O85" s="77" t="s">
        <v>47</v>
      </c>
      <c r="P85" s="144" t="s">
        <v>1275</v>
      </c>
      <c r="Q85" s="143" t="s">
        <v>967</v>
      </c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  <c r="BW85" s="100"/>
      <c r="BX85" s="100"/>
      <c r="BY85" s="100"/>
      <c r="BZ85" s="100"/>
      <c r="CA85" s="100"/>
      <c r="CB85" s="100"/>
      <c r="CC85" s="100"/>
      <c r="CD85" s="100"/>
      <c r="CE85" s="100"/>
      <c r="CF85" s="100"/>
      <c r="CG85" s="100"/>
      <c r="CH85" s="100"/>
      <c r="CI85" s="100"/>
      <c r="CJ85" s="100"/>
      <c r="CK85" s="100"/>
      <c r="CL85" s="100"/>
      <c r="CM85" s="100"/>
      <c r="CN85" s="100"/>
      <c r="CO85" s="100"/>
      <c r="CP85" s="100"/>
      <c r="CQ85" s="100"/>
      <c r="CR85" s="100"/>
      <c r="CS85" s="100"/>
      <c r="CT85" s="100"/>
      <c r="CU85" s="100"/>
      <c r="CV85" s="100"/>
      <c r="CW85" s="100"/>
      <c r="CX85" s="100"/>
      <c r="CY85" s="100"/>
      <c r="CZ85" s="100"/>
      <c r="DA85" s="100"/>
      <c r="DB85" s="100"/>
      <c r="DC85" s="100"/>
      <c r="DD85" s="100"/>
      <c r="DE85" s="100"/>
      <c r="DF85" s="100"/>
      <c r="DG85" s="100"/>
      <c r="DH85" s="100"/>
      <c r="DI85" s="100"/>
      <c r="DJ85" s="100"/>
      <c r="DK85" s="100"/>
      <c r="DL85" s="100"/>
      <c r="DM85" s="100"/>
      <c r="DN85" s="100"/>
      <c r="DO85" s="100"/>
      <c r="DP85" s="100"/>
      <c r="DQ85" s="100"/>
      <c r="DR85" s="100"/>
      <c r="DS85" s="100"/>
      <c r="DT85" s="100"/>
      <c r="DU85" s="100"/>
      <c r="DV85" s="100"/>
      <c r="DW85" s="100"/>
      <c r="DX85" s="100"/>
      <c r="DY85" s="107"/>
    </row>
    <row r="86" spans="1:129" s="19" customFormat="1" ht="39.950000000000003" customHeight="1" x14ac:dyDescent="0.25">
      <c r="A86" s="101" t="s">
        <v>20</v>
      </c>
      <c r="B86" s="102" t="s">
        <v>422</v>
      </c>
      <c r="C86" s="87" t="s">
        <v>211</v>
      </c>
      <c r="D86" s="103">
        <v>1</v>
      </c>
      <c r="E86" s="104" t="s">
        <v>423</v>
      </c>
      <c r="F86" s="95" t="s">
        <v>24</v>
      </c>
      <c r="G86" s="105"/>
      <c r="H86" s="80">
        <v>43769</v>
      </c>
      <c r="I86" s="106">
        <f t="shared" si="4"/>
        <v>44500</v>
      </c>
      <c r="J86" s="77">
        <v>24</v>
      </c>
      <c r="K86" s="77">
        <f t="shared" ref="K86:K117" si="5">J86/12</f>
        <v>2</v>
      </c>
      <c r="L86" s="94" t="s">
        <v>93</v>
      </c>
      <c r="M86" s="94" t="s">
        <v>93</v>
      </c>
      <c r="N86" s="94" t="s">
        <v>93</v>
      </c>
      <c r="O86" s="77" t="s">
        <v>47</v>
      </c>
      <c r="P86" s="144" t="s">
        <v>1276</v>
      </c>
      <c r="Q86" s="143" t="s">
        <v>962</v>
      </c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  <c r="BW86" s="100"/>
      <c r="BX86" s="100"/>
      <c r="BY86" s="100"/>
      <c r="BZ86" s="100"/>
      <c r="CA86" s="100"/>
      <c r="CB86" s="100"/>
      <c r="CC86" s="100"/>
      <c r="CD86" s="100"/>
      <c r="CE86" s="100"/>
      <c r="CF86" s="100"/>
      <c r="CG86" s="100"/>
      <c r="CH86" s="100"/>
      <c r="CI86" s="100"/>
      <c r="CJ86" s="100"/>
      <c r="CK86" s="100"/>
      <c r="CL86" s="100"/>
      <c r="CM86" s="100"/>
      <c r="CN86" s="100"/>
      <c r="CO86" s="100"/>
      <c r="CP86" s="100"/>
      <c r="CQ86" s="100"/>
      <c r="CR86" s="100"/>
      <c r="CS86" s="100"/>
      <c r="CT86" s="100"/>
      <c r="CU86" s="100"/>
      <c r="CV86" s="100"/>
      <c r="CW86" s="100"/>
      <c r="CX86" s="100"/>
      <c r="CY86" s="100"/>
      <c r="CZ86" s="100"/>
      <c r="DA86" s="100"/>
      <c r="DB86" s="100"/>
      <c r="DC86" s="100"/>
      <c r="DD86" s="100"/>
      <c r="DE86" s="100"/>
      <c r="DF86" s="100"/>
      <c r="DG86" s="100"/>
      <c r="DH86" s="100"/>
      <c r="DI86" s="100"/>
      <c r="DJ86" s="100"/>
      <c r="DK86" s="100"/>
      <c r="DL86" s="100"/>
      <c r="DM86" s="100"/>
      <c r="DN86" s="100"/>
      <c r="DO86" s="100"/>
      <c r="DP86" s="100"/>
      <c r="DQ86" s="100"/>
      <c r="DR86" s="100"/>
      <c r="DS86" s="100"/>
      <c r="DT86" s="100"/>
      <c r="DU86" s="100"/>
      <c r="DV86" s="100"/>
      <c r="DW86" s="100"/>
      <c r="DX86" s="100"/>
      <c r="DY86" s="107"/>
    </row>
    <row r="87" spans="1:129" s="19" customFormat="1" ht="39.950000000000003" customHeight="1" x14ac:dyDescent="0.25">
      <c r="A87" s="101" t="s">
        <v>20</v>
      </c>
      <c r="B87" s="102" t="s">
        <v>424</v>
      </c>
      <c r="C87" s="87" t="s">
        <v>211</v>
      </c>
      <c r="D87" s="103">
        <v>1</v>
      </c>
      <c r="E87" s="104" t="s">
        <v>425</v>
      </c>
      <c r="F87" s="95" t="s">
        <v>24</v>
      </c>
      <c r="G87" s="105"/>
      <c r="H87" s="80">
        <v>43769</v>
      </c>
      <c r="I87" s="106">
        <f t="shared" si="4"/>
        <v>44500</v>
      </c>
      <c r="J87" s="77">
        <v>24</v>
      </c>
      <c r="K87" s="77">
        <f t="shared" si="5"/>
        <v>2</v>
      </c>
      <c r="L87" s="94" t="s">
        <v>93</v>
      </c>
      <c r="M87" s="94" t="s">
        <v>93</v>
      </c>
      <c r="N87" s="94" t="s">
        <v>93</v>
      </c>
      <c r="O87" s="77" t="s">
        <v>47</v>
      </c>
      <c r="P87" s="144" t="s">
        <v>1165</v>
      </c>
      <c r="Q87" s="143" t="s">
        <v>944</v>
      </c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  <c r="BT87" s="100"/>
      <c r="BU87" s="100"/>
      <c r="BV87" s="100"/>
      <c r="BW87" s="100"/>
      <c r="BX87" s="100"/>
      <c r="BY87" s="100"/>
      <c r="BZ87" s="100"/>
      <c r="CA87" s="100"/>
      <c r="CB87" s="100"/>
      <c r="CC87" s="100"/>
      <c r="CD87" s="100"/>
      <c r="CE87" s="100"/>
      <c r="CF87" s="100"/>
      <c r="CG87" s="100"/>
      <c r="CH87" s="100"/>
      <c r="CI87" s="100"/>
      <c r="CJ87" s="100"/>
      <c r="CK87" s="100"/>
      <c r="CL87" s="100"/>
      <c r="CM87" s="100"/>
      <c r="CN87" s="100"/>
      <c r="CO87" s="100"/>
      <c r="CP87" s="100"/>
      <c r="CQ87" s="100"/>
      <c r="CR87" s="100"/>
      <c r="CS87" s="100"/>
      <c r="CT87" s="100"/>
      <c r="CU87" s="100"/>
      <c r="CV87" s="100"/>
      <c r="CW87" s="100"/>
      <c r="CX87" s="100"/>
      <c r="CY87" s="100"/>
      <c r="CZ87" s="100"/>
      <c r="DA87" s="100"/>
      <c r="DB87" s="100"/>
      <c r="DC87" s="100"/>
      <c r="DD87" s="100"/>
      <c r="DE87" s="100"/>
      <c r="DF87" s="100"/>
      <c r="DG87" s="100"/>
      <c r="DH87" s="100"/>
      <c r="DI87" s="100"/>
      <c r="DJ87" s="100"/>
      <c r="DK87" s="100"/>
      <c r="DL87" s="100"/>
      <c r="DM87" s="100"/>
      <c r="DN87" s="100"/>
      <c r="DO87" s="100"/>
      <c r="DP87" s="100"/>
      <c r="DQ87" s="100"/>
      <c r="DR87" s="100"/>
      <c r="DS87" s="100"/>
      <c r="DT87" s="100"/>
      <c r="DU87" s="100"/>
      <c r="DV87" s="100"/>
      <c r="DW87" s="100"/>
      <c r="DX87" s="100"/>
      <c r="DY87" s="107"/>
    </row>
    <row r="88" spans="1:129" s="19" customFormat="1" ht="39.950000000000003" customHeight="1" x14ac:dyDescent="0.25">
      <c r="A88" s="101" t="s">
        <v>20</v>
      </c>
      <c r="B88" s="102" t="s">
        <v>426</v>
      </c>
      <c r="C88" s="87" t="s">
        <v>211</v>
      </c>
      <c r="D88" s="103">
        <v>1</v>
      </c>
      <c r="E88" s="104" t="s">
        <v>427</v>
      </c>
      <c r="F88" s="95" t="s">
        <v>24</v>
      </c>
      <c r="G88" s="105"/>
      <c r="H88" s="80">
        <v>43780</v>
      </c>
      <c r="I88" s="106">
        <f t="shared" si="4"/>
        <v>44511</v>
      </c>
      <c r="J88" s="77">
        <v>24</v>
      </c>
      <c r="K88" s="77">
        <f t="shared" si="5"/>
        <v>2</v>
      </c>
      <c r="L88" s="94" t="s">
        <v>93</v>
      </c>
      <c r="M88" s="94" t="s">
        <v>93</v>
      </c>
      <c r="N88" s="94" t="s">
        <v>93</v>
      </c>
      <c r="O88" s="77" t="s">
        <v>47</v>
      </c>
      <c r="P88" s="144" t="s">
        <v>1177</v>
      </c>
      <c r="Q88" s="143" t="s">
        <v>1016</v>
      </c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  <c r="BW88" s="100"/>
      <c r="BX88" s="100"/>
      <c r="BY88" s="100"/>
      <c r="BZ88" s="100"/>
      <c r="CA88" s="100"/>
      <c r="CB88" s="100"/>
      <c r="CC88" s="100"/>
      <c r="CD88" s="100"/>
      <c r="CE88" s="100"/>
      <c r="CF88" s="100"/>
      <c r="CG88" s="100"/>
      <c r="CH88" s="100"/>
      <c r="CI88" s="100"/>
      <c r="CJ88" s="100"/>
      <c r="CK88" s="100"/>
      <c r="CL88" s="100"/>
      <c r="CM88" s="100"/>
      <c r="CN88" s="100"/>
      <c r="CO88" s="100"/>
      <c r="CP88" s="100"/>
      <c r="CQ88" s="100"/>
      <c r="CR88" s="100"/>
      <c r="CS88" s="100"/>
      <c r="CT88" s="100"/>
      <c r="CU88" s="100"/>
      <c r="CV88" s="100"/>
      <c r="CW88" s="100"/>
      <c r="CX88" s="100"/>
      <c r="CY88" s="100"/>
      <c r="CZ88" s="100"/>
      <c r="DA88" s="100"/>
      <c r="DB88" s="100"/>
      <c r="DC88" s="100"/>
      <c r="DD88" s="100"/>
      <c r="DE88" s="100"/>
      <c r="DF88" s="100"/>
      <c r="DG88" s="100"/>
      <c r="DH88" s="100"/>
      <c r="DI88" s="100"/>
      <c r="DJ88" s="100"/>
      <c r="DK88" s="100"/>
      <c r="DL88" s="100"/>
      <c r="DM88" s="100"/>
      <c r="DN88" s="100"/>
      <c r="DO88" s="100"/>
      <c r="DP88" s="100"/>
      <c r="DQ88" s="100"/>
      <c r="DR88" s="100"/>
      <c r="DS88" s="100"/>
      <c r="DT88" s="100"/>
      <c r="DU88" s="100"/>
      <c r="DV88" s="100"/>
      <c r="DW88" s="100"/>
      <c r="DX88" s="100"/>
      <c r="DY88" s="107"/>
    </row>
    <row r="89" spans="1:129" s="19" customFormat="1" ht="39.950000000000003" customHeight="1" x14ac:dyDescent="0.25">
      <c r="A89" s="101" t="s">
        <v>20</v>
      </c>
      <c r="B89" s="102" t="s">
        <v>428</v>
      </c>
      <c r="C89" s="87" t="s">
        <v>211</v>
      </c>
      <c r="D89" s="103">
        <v>1</v>
      </c>
      <c r="E89" s="104" t="s">
        <v>429</v>
      </c>
      <c r="F89" s="95" t="s">
        <v>24</v>
      </c>
      <c r="G89" s="105"/>
      <c r="H89" s="80">
        <v>43769</v>
      </c>
      <c r="I89" s="106">
        <f t="shared" si="4"/>
        <v>44500</v>
      </c>
      <c r="J89" s="77">
        <v>24</v>
      </c>
      <c r="K89" s="77">
        <f t="shared" si="5"/>
        <v>2</v>
      </c>
      <c r="L89" s="94" t="s">
        <v>93</v>
      </c>
      <c r="M89" s="94" t="s">
        <v>93</v>
      </c>
      <c r="N89" s="94" t="s">
        <v>93</v>
      </c>
      <c r="O89" s="77" t="s">
        <v>47</v>
      </c>
      <c r="P89" s="144" t="s">
        <v>1178</v>
      </c>
      <c r="Q89" s="143" t="s">
        <v>945</v>
      </c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  <c r="AZ89" s="100"/>
      <c r="BA89" s="100"/>
      <c r="BB89" s="100"/>
      <c r="BC89" s="100"/>
      <c r="BD89" s="100"/>
      <c r="BE89" s="100"/>
      <c r="BF89" s="100"/>
      <c r="BG89" s="100"/>
      <c r="BH89" s="100"/>
      <c r="BI89" s="100"/>
      <c r="BJ89" s="100"/>
      <c r="BK89" s="100"/>
      <c r="BL89" s="100"/>
      <c r="BM89" s="100"/>
      <c r="BN89" s="100"/>
      <c r="BO89" s="100"/>
      <c r="BP89" s="100"/>
      <c r="BQ89" s="100"/>
      <c r="BR89" s="100"/>
      <c r="BS89" s="100"/>
      <c r="BT89" s="100"/>
      <c r="BU89" s="100"/>
      <c r="BV89" s="100"/>
      <c r="BW89" s="100"/>
      <c r="BX89" s="100"/>
      <c r="BY89" s="100"/>
      <c r="BZ89" s="100"/>
      <c r="CA89" s="100"/>
      <c r="CB89" s="100"/>
      <c r="CC89" s="100"/>
      <c r="CD89" s="100"/>
      <c r="CE89" s="100"/>
      <c r="CF89" s="100"/>
      <c r="CG89" s="100"/>
      <c r="CH89" s="100"/>
      <c r="CI89" s="100"/>
      <c r="CJ89" s="100"/>
      <c r="CK89" s="100"/>
      <c r="CL89" s="100"/>
      <c r="CM89" s="100"/>
      <c r="CN89" s="100"/>
      <c r="CO89" s="100"/>
      <c r="CP89" s="100"/>
      <c r="CQ89" s="100"/>
      <c r="CR89" s="100"/>
      <c r="CS89" s="100"/>
      <c r="CT89" s="100"/>
      <c r="CU89" s="100"/>
      <c r="CV89" s="100"/>
      <c r="CW89" s="100"/>
      <c r="CX89" s="100"/>
      <c r="CY89" s="100"/>
      <c r="CZ89" s="100"/>
      <c r="DA89" s="100"/>
      <c r="DB89" s="100"/>
      <c r="DC89" s="100"/>
      <c r="DD89" s="100"/>
      <c r="DE89" s="100"/>
      <c r="DF89" s="100"/>
      <c r="DG89" s="100"/>
      <c r="DH89" s="100"/>
      <c r="DI89" s="100"/>
      <c r="DJ89" s="100"/>
      <c r="DK89" s="100"/>
      <c r="DL89" s="100"/>
      <c r="DM89" s="100"/>
      <c r="DN89" s="100"/>
      <c r="DO89" s="100"/>
      <c r="DP89" s="100"/>
      <c r="DQ89" s="100"/>
      <c r="DR89" s="100"/>
      <c r="DS89" s="100"/>
      <c r="DT89" s="100"/>
      <c r="DU89" s="100"/>
      <c r="DV89" s="100"/>
      <c r="DW89" s="100"/>
      <c r="DX89" s="100"/>
      <c r="DY89" s="107"/>
    </row>
    <row r="90" spans="1:129" s="19" customFormat="1" ht="39.950000000000003" customHeight="1" x14ac:dyDescent="0.25">
      <c r="A90" s="101" t="s">
        <v>20</v>
      </c>
      <c r="B90" s="102" t="s">
        <v>430</v>
      </c>
      <c r="C90" s="87" t="s">
        <v>211</v>
      </c>
      <c r="D90" s="103">
        <v>1</v>
      </c>
      <c r="E90" s="104" t="s">
        <v>431</v>
      </c>
      <c r="F90" s="95" t="s">
        <v>24</v>
      </c>
      <c r="G90" s="105"/>
      <c r="H90" s="80">
        <v>43780</v>
      </c>
      <c r="I90" s="106">
        <f t="shared" si="4"/>
        <v>44511</v>
      </c>
      <c r="J90" s="77">
        <v>24</v>
      </c>
      <c r="K90" s="77">
        <f t="shared" si="5"/>
        <v>2</v>
      </c>
      <c r="L90" s="94" t="s">
        <v>93</v>
      </c>
      <c r="M90" s="94" t="s">
        <v>93</v>
      </c>
      <c r="N90" s="94" t="s">
        <v>93</v>
      </c>
      <c r="O90" s="77" t="s">
        <v>47</v>
      </c>
      <c r="P90" s="144" t="s">
        <v>1179</v>
      </c>
      <c r="Q90" s="143" t="s">
        <v>1017</v>
      </c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  <c r="AZ90" s="100"/>
      <c r="BA90" s="100"/>
      <c r="BB90" s="100"/>
      <c r="BC90" s="100"/>
      <c r="BD90" s="100"/>
      <c r="BE90" s="100"/>
      <c r="BF90" s="100"/>
      <c r="BG90" s="100"/>
      <c r="BH90" s="100"/>
      <c r="BI90" s="100"/>
      <c r="BJ90" s="100"/>
      <c r="BK90" s="100"/>
      <c r="BL90" s="100"/>
      <c r="BM90" s="100"/>
      <c r="BN90" s="100"/>
      <c r="BO90" s="100"/>
      <c r="BP90" s="100"/>
      <c r="BQ90" s="100"/>
      <c r="BR90" s="100"/>
      <c r="BS90" s="100"/>
      <c r="BT90" s="100"/>
      <c r="BU90" s="100"/>
      <c r="BV90" s="100"/>
      <c r="BW90" s="100"/>
      <c r="BX90" s="100"/>
      <c r="BY90" s="100"/>
      <c r="BZ90" s="100"/>
      <c r="CA90" s="100"/>
      <c r="CB90" s="100"/>
      <c r="CC90" s="100"/>
      <c r="CD90" s="100"/>
      <c r="CE90" s="100"/>
      <c r="CF90" s="100"/>
      <c r="CG90" s="100"/>
      <c r="CH90" s="100"/>
      <c r="CI90" s="100"/>
      <c r="CJ90" s="100"/>
      <c r="CK90" s="100"/>
      <c r="CL90" s="100"/>
      <c r="CM90" s="100"/>
      <c r="CN90" s="100"/>
      <c r="CO90" s="100"/>
      <c r="CP90" s="100"/>
      <c r="CQ90" s="100"/>
      <c r="CR90" s="100"/>
      <c r="CS90" s="100"/>
      <c r="CT90" s="100"/>
      <c r="CU90" s="100"/>
      <c r="CV90" s="100"/>
      <c r="CW90" s="100"/>
      <c r="CX90" s="100"/>
      <c r="CY90" s="100"/>
      <c r="CZ90" s="100"/>
      <c r="DA90" s="100"/>
      <c r="DB90" s="100"/>
      <c r="DC90" s="100"/>
      <c r="DD90" s="100"/>
      <c r="DE90" s="100"/>
      <c r="DF90" s="100"/>
      <c r="DG90" s="100"/>
      <c r="DH90" s="100"/>
      <c r="DI90" s="100"/>
      <c r="DJ90" s="100"/>
      <c r="DK90" s="100"/>
      <c r="DL90" s="100"/>
      <c r="DM90" s="100"/>
      <c r="DN90" s="100"/>
      <c r="DO90" s="100"/>
      <c r="DP90" s="100"/>
      <c r="DQ90" s="100"/>
      <c r="DR90" s="100"/>
      <c r="DS90" s="100"/>
      <c r="DT90" s="100"/>
      <c r="DU90" s="100"/>
      <c r="DV90" s="100"/>
      <c r="DW90" s="100"/>
      <c r="DX90" s="100"/>
      <c r="DY90" s="107"/>
    </row>
    <row r="91" spans="1:129" s="19" customFormat="1" ht="39.950000000000003" customHeight="1" x14ac:dyDescent="0.25">
      <c r="A91" s="101" t="s">
        <v>20</v>
      </c>
      <c r="B91" s="102" t="s">
        <v>432</v>
      </c>
      <c r="C91" s="87" t="s">
        <v>211</v>
      </c>
      <c r="D91" s="103">
        <v>1</v>
      </c>
      <c r="E91" s="104" t="s">
        <v>433</v>
      </c>
      <c r="F91" s="95" t="s">
        <v>24</v>
      </c>
      <c r="G91" s="105"/>
      <c r="H91" s="80">
        <v>43769</v>
      </c>
      <c r="I91" s="106">
        <f t="shared" si="4"/>
        <v>44500</v>
      </c>
      <c r="J91" s="77">
        <v>24</v>
      </c>
      <c r="K91" s="77">
        <f t="shared" si="5"/>
        <v>2</v>
      </c>
      <c r="L91" s="94" t="s">
        <v>93</v>
      </c>
      <c r="M91" s="94" t="s">
        <v>93</v>
      </c>
      <c r="N91" s="94" t="s">
        <v>93</v>
      </c>
      <c r="O91" s="77" t="s">
        <v>47</v>
      </c>
      <c r="P91" s="144" t="s">
        <v>1180</v>
      </c>
      <c r="Q91" s="143" t="s">
        <v>969</v>
      </c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0"/>
      <c r="BD91" s="100"/>
      <c r="BE91" s="100"/>
      <c r="BF91" s="100"/>
      <c r="BG91" s="100"/>
      <c r="BH91" s="100"/>
      <c r="BI91" s="100"/>
      <c r="BJ91" s="100"/>
      <c r="BK91" s="100"/>
      <c r="BL91" s="100"/>
      <c r="BM91" s="100"/>
      <c r="BN91" s="100"/>
      <c r="BO91" s="100"/>
      <c r="BP91" s="100"/>
      <c r="BQ91" s="100"/>
      <c r="BR91" s="100"/>
      <c r="BS91" s="100"/>
      <c r="BT91" s="100"/>
      <c r="BU91" s="100"/>
      <c r="BV91" s="100"/>
      <c r="BW91" s="100"/>
      <c r="BX91" s="100"/>
      <c r="BY91" s="100"/>
      <c r="BZ91" s="100"/>
      <c r="CA91" s="100"/>
      <c r="CB91" s="100"/>
      <c r="CC91" s="100"/>
      <c r="CD91" s="100"/>
      <c r="CE91" s="100"/>
      <c r="CF91" s="100"/>
      <c r="CG91" s="100"/>
      <c r="CH91" s="100"/>
      <c r="CI91" s="100"/>
      <c r="CJ91" s="100"/>
      <c r="CK91" s="100"/>
      <c r="CL91" s="100"/>
      <c r="CM91" s="100"/>
      <c r="CN91" s="100"/>
      <c r="CO91" s="100"/>
      <c r="CP91" s="100"/>
      <c r="CQ91" s="100"/>
      <c r="CR91" s="100"/>
      <c r="CS91" s="100"/>
      <c r="CT91" s="100"/>
      <c r="CU91" s="100"/>
      <c r="CV91" s="100"/>
      <c r="CW91" s="100"/>
      <c r="CX91" s="100"/>
      <c r="CY91" s="100"/>
      <c r="CZ91" s="100"/>
      <c r="DA91" s="100"/>
      <c r="DB91" s="100"/>
      <c r="DC91" s="100"/>
      <c r="DD91" s="100"/>
      <c r="DE91" s="100"/>
      <c r="DF91" s="100"/>
      <c r="DG91" s="100"/>
      <c r="DH91" s="100"/>
      <c r="DI91" s="100"/>
      <c r="DJ91" s="100"/>
      <c r="DK91" s="100"/>
      <c r="DL91" s="100"/>
      <c r="DM91" s="100"/>
      <c r="DN91" s="100"/>
      <c r="DO91" s="100"/>
      <c r="DP91" s="100"/>
      <c r="DQ91" s="100"/>
      <c r="DR91" s="100"/>
      <c r="DS91" s="100"/>
      <c r="DT91" s="100"/>
      <c r="DU91" s="100"/>
      <c r="DV91" s="100"/>
      <c r="DW91" s="100"/>
      <c r="DX91" s="100"/>
      <c r="DY91" s="107"/>
    </row>
    <row r="92" spans="1:129" s="19" customFormat="1" ht="39.950000000000003" customHeight="1" x14ac:dyDescent="0.25">
      <c r="A92" s="101" t="s">
        <v>20</v>
      </c>
      <c r="B92" s="102" t="s">
        <v>434</v>
      </c>
      <c r="C92" s="87" t="s">
        <v>211</v>
      </c>
      <c r="D92" s="103">
        <v>1</v>
      </c>
      <c r="E92" s="104" t="s">
        <v>435</v>
      </c>
      <c r="F92" s="95" t="s">
        <v>24</v>
      </c>
      <c r="G92" s="105"/>
      <c r="H92" s="80">
        <v>43780</v>
      </c>
      <c r="I92" s="106">
        <f t="shared" si="4"/>
        <v>44511</v>
      </c>
      <c r="J92" s="77">
        <v>24</v>
      </c>
      <c r="K92" s="77">
        <f t="shared" si="5"/>
        <v>2</v>
      </c>
      <c r="L92" s="94" t="s">
        <v>93</v>
      </c>
      <c r="M92" s="94" t="s">
        <v>93</v>
      </c>
      <c r="N92" s="94" t="s">
        <v>93</v>
      </c>
      <c r="O92" s="77" t="s">
        <v>47</v>
      </c>
      <c r="P92" s="144" t="s">
        <v>1181</v>
      </c>
      <c r="Q92" s="143" t="s">
        <v>1018</v>
      </c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100"/>
      <c r="BF92" s="100"/>
      <c r="BG92" s="100"/>
      <c r="BH92" s="100"/>
      <c r="BI92" s="100"/>
      <c r="BJ92" s="100"/>
      <c r="BK92" s="100"/>
      <c r="BL92" s="100"/>
      <c r="BM92" s="100"/>
      <c r="BN92" s="100"/>
      <c r="BO92" s="100"/>
      <c r="BP92" s="100"/>
      <c r="BQ92" s="100"/>
      <c r="BR92" s="100"/>
      <c r="BS92" s="100"/>
      <c r="BT92" s="100"/>
      <c r="BU92" s="100"/>
      <c r="BV92" s="100"/>
      <c r="BW92" s="100"/>
      <c r="BX92" s="100"/>
      <c r="BY92" s="100"/>
      <c r="BZ92" s="100"/>
      <c r="CA92" s="100"/>
      <c r="CB92" s="100"/>
      <c r="CC92" s="100"/>
      <c r="CD92" s="100"/>
      <c r="CE92" s="100"/>
      <c r="CF92" s="100"/>
      <c r="CG92" s="100"/>
      <c r="CH92" s="100"/>
      <c r="CI92" s="100"/>
      <c r="CJ92" s="100"/>
      <c r="CK92" s="100"/>
      <c r="CL92" s="100"/>
      <c r="CM92" s="100"/>
      <c r="CN92" s="100"/>
      <c r="CO92" s="100"/>
      <c r="CP92" s="100"/>
      <c r="CQ92" s="100"/>
      <c r="CR92" s="100"/>
      <c r="CS92" s="100"/>
      <c r="CT92" s="100"/>
      <c r="CU92" s="100"/>
      <c r="CV92" s="100"/>
      <c r="CW92" s="100"/>
      <c r="CX92" s="100"/>
      <c r="CY92" s="100"/>
      <c r="CZ92" s="100"/>
      <c r="DA92" s="100"/>
      <c r="DB92" s="100"/>
      <c r="DC92" s="100"/>
      <c r="DD92" s="100"/>
      <c r="DE92" s="100"/>
      <c r="DF92" s="100"/>
      <c r="DG92" s="100"/>
      <c r="DH92" s="100"/>
      <c r="DI92" s="100"/>
      <c r="DJ92" s="100"/>
      <c r="DK92" s="100"/>
      <c r="DL92" s="100"/>
      <c r="DM92" s="100"/>
      <c r="DN92" s="100"/>
      <c r="DO92" s="100"/>
      <c r="DP92" s="100"/>
      <c r="DQ92" s="100"/>
      <c r="DR92" s="100"/>
      <c r="DS92" s="100"/>
      <c r="DT92" s="100"/>
      <c r="DU92" s="100"/>
      <c r="DV92" s="100"/>
      <c r="DW92" s="100"/>
      <c r="DX92" s="100"/>
      <c r="DY92" s="107"/>
    </row>
    <row r="93" spans="1:129" s="19" customFormat="1" ht="39.950000000000003" customHeight="1" x14ac:dyDescent="0.25">
      <c r="A93" s="101" t="s">
        <v>20</v>
      </c>
      <c r="B93" s="102" t="s">
        <v>436</v>
      </c>
      <c r="C93" s="87" t="s">
        <v>211</v>
      </c>
      <c r="D93" s="103">
        <v>1</v>
      </c>
      <c r="E93" s="104" t="s">
        <v>437</v>
      </c>
      <c r="F93" s="95" t="s">
        <v>24</v>
      </c>
      <c r="G93" s="105"/>
      <c r="H93" s="80">
        <v>43780</v>
      </c>
      <c r="I93" s="106">
        <f t="shared" si="4"/>
        <v>44511</v>
      </c>
      <c r="J93" s="77">
        <v>24</v>
      </c>
      <c r="K93" s="77">
        <f t="shared" si="5"/>
        <v>2</v>
      </c>
      <c r="L93" s="94" t="s">
        <v>93</v>
      </c>
      <c r="M93" s="94" t="s">
        <v>93</v>
      </c>
      <c r="N93" s="94" t="s">
        <v>93</v>
      </c>
      <c r="O93" s="77" t="s">
        <v>47</v>
      </c>
      <c r="P93" s="144" t="s">
        <v>1182</v>
      </c>
      <c r="Q93" s="143" t="s">
        <v>1019</v>
      </c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0"/>
      <c r="BD93" s="100"/>
      <c r="BE93" s="100"/>
      <c r="BF93" s="100"/>
      <c r="BG93" s="100"/>
      <c r="BH93" s="100"/>
      <c r="BI93" s="100"/>
      <c r="BJ93" s="100"/>
      <c r="BK93" s="100"/>
      <c r="BL93" s="100"/>
      <c r="BM93" s="100"/>
      <c r="BN93" s="100"/>
      <c r="BO93" s="100"/>
      <c r="BP93" s="100"/>
      <c r="BQ93" s="100"/>
      <c r="BR93" s="100"/>
      <c r="BS93" s="100"/>
      <c r="BT93" s="100"/>
      <c r="BU93" s="100"/>
      <c r="BV93" s="100"/>
      <c r="BW93" s="100"/>
      <c r="BX93" s="100"/>
      <c r="BY93" s="100"/>
      <c r="BZ93" s="100"/>
      <c r="CA93" s="100"/>
      <c r="CB93" s="100"/>
      <c r="CC93" s="100"/>
      <c r="CD93" s="100"/>
      <c r="CE93" s="100"/>
      <c r="CF93" s="100"/>
      <c r="CG93" s="100"/>
      <c r="CH93" s="100"/>
      <c r="CI93" s="100"/>
      <c r="CJ93" s="100"/>
      <c r="CK93" s="100"/>
      <c r="CL93" s="100"/>
      <c r="CM93" s="100"/>
      <c r="CN93" s="100"/>
      <c r="CO93" s="100"/>
      <c r="CP93" s="100"/>
      <c r="CQ93" s="100"/>
      <c r="CR93" s="100"/>
      <c r="CS93" s="100"/>
      <c r="CT93" s="100"/>
      <c r="CU93" s="100"/>
      <c r="CV93" s="100"/>
      <c r="CW93" s="100"/>
      <c r="CX93" s="100"/>
      <c r="CY93" s="100"/>
      <c r="CZ93" s="100"/>
      <c r="DA93" s="100"/>
      <c r="DB93" s="100"/>
      <c r="DC93" s="100"/>
      <c r="DD93" s="100"/>
      <c r="DE93" s="100"/>
      <c r="DF93" s="100"/>
      <c r="DG93" s="100"/>
      <c r="DH93" s="100"/>
      <c r="DI93" s="100"/>
      <c r="DJ93" s="100"/>
      <c r="DK93" s="100"/>
      <c r="DL93" s="100"/>
      <c r="DM93" s="100"/>
      <c r="DN93" s="100"/>
      <c r="DO93" s="100"/>
      <c r="DP93" s="100"/>
      <c r="DQ93" s="100"/>
      <c r="DR93" s="100"/>
      <c r="DS93" s="100"/>
      <c r="DT93" s="100"/>
      <c r="DU93" s="100"/>
      <c r="DV93" s="100"/>
      <c r="DW93" s="100"/>
      <c r="DX93" s="100"/>
      <c r="DY93" s="107"/>
    </row>
    <row r="94" spans="1:129" s="19" customFormat="1" ht="39.950000000000003" customHeight="1" x14ac:dyDescent="0.25">
      <c r="A94" s="101" t="s">
        <v>20</v>
      </c>
      <c r="B94" s="102" t="s">
        <v>438</v>
      </c>
      <c r="C94" s="87" t="s">
        <v>211</v>
      </c>
      <c r="D94" s="103">
        <v>1</v>
      </c>
      <c r="E94" s="104" t="s">
        <v>439</v>
      </c>
      <c r="F94" s="95" t="s">
        <v>24</v>
      </c>
      <c r="G94" s="105"/>
      <c r="H94" s="80">
        <v>43769</v>
      </c>
      <c r="I94" s="106">
        <f t="shared" si="4"/>
        <v>44500</v>
      </c>
      <c r="J94" s="77">
        <v>24</v>
      </c>
      <c r="K94" s="77">
        <f t="shared" si="5"/>
        <v>2</v>
      </c>
      <c r="L94" s="94" t="s">
        <v>93</v>
      </c>
      <c r="M94" s="94" t="s">
        <v>93</v>
      </c>
      <c r="N94" s="94" t="s">
        <v>93</v>
      </c>
      <c r="O94" s="77" t="s">
        <v>47</v>
      </c>
      <c r="P94" s="144" t="s">
        <v>1185</v>
      </c>
      <c r="Q94" s="143" t="s">
        <v>946</v>
      </c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  <c r="BD94" s="100"/>
      <c r="BE94" s="100"/>
      <c r="BF94" s="100"/>
      <c r="BG94" s="100"/>
      <c r="BH94" s="100"/>
      <c r="BI94" s="100"/>
      <c r="BJ94" s="100"/>
      <c r="BK94" s="100"/>
      <c r="BL94" s="100"/>
      <c r="BM94" s="100"/>
      <c r="BN94" s="100"/>
      <c r="BO94" s="100"/>
      <c r="BP94" s="100"/>
      <c r="BQ94" s="100"/>
      <c r="BR94" s="100"/>
      <c r="BS94" s="100"/>
      <c r="BT94" s="100"/>
      <c r="BU94" s="100"/>
      <c r="BV94" s="100"/>
      <c r="BW94" s="100"/>
      <c r="BX94" s="100"/>
      <c r="BY94" s="100"/>
      <c r="BZ94" s="100"/>
      <c r="CA94" s="100"/>
      <c r="CB94" s="100"/>
      <c r="CC94" s="100"/>
      <c r="CD94" s="100"/>
      <c r="CE94" s="100"/>
      <c r="CF94" s="100"/>
      <c r="CG94" s="100"/>
      <c r="CH94" s="100"/>
      <c r="CI94" s="100"/>
      <c r="CJ94" s="100"/>
      <c r="CK94" s="100"/>
      <c r="CL94" s="100"/>
      <c r="CM94" s="100"/>
      <c r="CN94" s="100"/>
      <c r="CO94" s="100"/>
      <c r="CP94" s="100"/>
      <c r="CQ94" s="100"/>
      <c r="CR94" s="100"/>
      <c r="CS94" s="100"/>
      <c r="CT94" s="100"/>
      <c r="CU94" s="100"/>
      <c r="CV94" s="100"/>
      <c r="CW94" s="100"/>
      <c r="CX94" s="100"/>
      <c r="CY94" s="100"/>
      <c r="CZ94" s="100"/>
      <c r="DA94" s="100"/>
      <c r="DB94" s="100"/>
      <c r="DC94" s="100"/>
      <c r="DD94" s="100"/>
      <c r="DE94" s="100"/>
      <c r="DF94" s="100"/>
      <c r="DG94" s="100"/>
      <c r="DH94" s="100"/>
      <c r="DI94" s="100"/>
      <c r="DJ94" s="100"/>
      <c r="DK94" s="100"/>
      <c r="DL94" s="100"/>
      <c r="DM94" s="100"/>
      <c r="DN94" s="100"/>
      <c r="DO94" s="100"/>
      <c r="DP94" s="100"/>
      <c r="DQ94" s="100"/>
      <c r="DR94" s="100"/>
      <c r="DS94" s="100"/>
      <c r="DT94" s="100"/>
      <c r="DU94" s="100"/>
      <c r="DV94" s="100"/>
      <c r="DW94" s="100"/>
      <c r="DX94" s="100"/>
      <c r="DY94" s="107"/>
    </row>
    <row r="95" spans="1:129" s="19" customFormat="1" ht="39.950000000000003" customHeight="1" x14ac:dyDescent="0.25">
      <c r="A95" s="101" t="s">
        <v>20</v>
      </c>
      <c r="B95" s="102" t="s">
        <v>440</v>
      </c>
      <c r="C95" s="87" t="s">
        <v>211</v>
      </c>
      <c r="D95" s="103">
        <v>1</v>
      </c>
      <c r="E95" s="104" t="s">
        <v>441</v>
      </c>
      <c r="F95" s="95" t="s">
        <v>24</v>
      </c>
      <c r="G95" s="105"/>
      <c r="H95" s="80">
        <v>43780</v>
      </c>
      <c r="I95" s="106">
        <f t="shared" si="4"/>
        <v>44511</v>
      </c>
      <c r="J95" s="77">
        <v>24</v>
      </c>
      <c r="K95" s="77">
        <f t="shared" si="5"/>
        <v>2</v>
      </c>
      <c r="L95" s="94" t="s">
        <v>93</v>
      </c>
      <c r="M95" s="94" t="s">
        <v>93</v>
      </c>
      <c r="N95" s="94" t="s">
        <v>93</v>
      </c>
      <c r="O95" s="77" t="s">
        <v>47</v>
      </c>
      <c r="P95" s="144" t="s">
        <v>1183</v>
      </c>
      <c r="Q95" s="143" t="s">
        <v>1020</v>
      </c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  <c r="BC95" s="100"/>
      <c r="BD95" s="100"/>
      <c r="BE95" s="100"/>
      <c r="BF95" s="100"/>
      <c r="BG95" s="100"/>
      <c r="BH95" s="100"/>
      <c r="BI95" s="100"/>
      <c r="BJ95" s="100"/>
      <c r="BK95" s="100"/>
      <c r="BL95" s="100"/>
      <c r="BM95" s="100"/>
      <c r="BN95" s="100"/>
      <c r="BO95" s="100"/>
      <c r="BP95" s="100"/>
      <c r="BQ95" s="100"/>
      <c r="BR95" s="100"/>
      <c r="BS95" s="100"/>
      <c r="BT95" s="100"/>
      <c r="BU95" s="100"/>
      <c r="BV95" s="100"/>
      <c r="BW95" s="100"/>
      <c r="BX95" s="100"/>
      <c r="BY95" s="100"/>
      <c r="BZ95" s="100"/>
      <c r="CA95" s="100"/>
      <c r="CB95" s="100"/>
      <c r="CC95" s="100"/>
      <c r="CD95" s="100"/>
      <c r="CE95" s="100"/>
      <c r="CF95" s="100"/>
      <c r="CG95" s="100"/>
      <c r="CH95" s="100"/>
      <c r="CI95" s="100"/>
      <c r="CJ95" s="100"/>
      <c r="CK95" s="100"/>
      <c r="CL95" s="100"/>
      <c r="CM95" s="100"/>
      <c r="CN95" s="100"/>
      <c r="CO95" s="100"/>
      <c r="CP95" s="100"/>
      <c r="CQ95" s="100"/>
      <c r="CR95" s="100"/>
      <c r="CS95" s="100"/>
      <c r="CT95" s="100"/>
      <c r="CU95" s="100"/>
      <c r="CV95" s="100"/>
      <c r="CW95" s="100"/>
      <c r="CX95" s="100"/>
      <c r="CY95" s="100"/>
      <c r="CZ95" s="100"/>
      <c r="DA95" s="100"/>
      <c r="DB95" s="100"/>
      <c r="DC95" s="100"/>
      <c r="DD95" s="100"/>
      <c r="DE95" s="100"/>
      <c r="DF95" s="100"/>
      <c r="DG95" s="100"/>
      <c r="DH95" s="100"/>
      <c r="DI95" s="100"/>
      <c r="DJ95" s="100"/>
      <c r="DK95" s="100"/>
      <c r="DL95" s="100"/>
      <c r="DM95" s="100"/>
      <c r="DN95" s="100"/>
      <c r="DO95" s="100"/>
      <c r="DP95" s="100"/>
      <c r="DQ95" s="100"/>
      <c r="DR95" s="100"/>
      <c r="DS95" s="100"/>
      <c r="DT95" s="100"/>
      <c r="DU95" s="100"/>
      <c r="DV95" s="100"/>
      <c r="DW95" s="100"/>
      <c r="DX95" s="100"/>
      <c r="DY95" s="107"/>
    </row>
    <row r="96" spans="1:129" s="19" customFormat="1" ht="39.950000000000003" customHeight="1" x14ac:dyDescent="0.25">
      <c r="A96" s="101" t="s">
        <v>20</v>
      </c>
      <c r="B96" s="102" t="s">
        <v>442</v>
      </c>
      <c r="C96" s="87" t="s">
        <v>211</v>
      </c>
      <c r="D96" s="103">
        <v>1</v>
      </c>
      <c r="E96" s="104" t="s">
        <v>443</v>
      </c>
      <c r="F96" s="95" t="s">
        <v>24</v>
      </c>
      <c r="G96" s="105"/>
      <c r="H96" s="80">
        <v>43780</v>
      </c>
      <c r="I96" s="106">
        <f t="shared" si="4"/>
        <v>44511</v>
      </c>
      <c r="J96" s="77">
        <v>24</v>
      </c>
      <c r="K96" s="77">
        <f t="shared" si="5"/>
        <v>2</v>
      </c>
      <c r="L96" s="94" t="s">
        <v>93</v>
      </c>
      <c r="M96" s="94" t="s">
        <v>93</v>
      </c>
      <c r="N96" s="94" t="s">
        <v>93</v>
      </c>
      <c r="O96" s="77" t="s">
        <v>47</v>
      </c>
      <c r="P96" s="144" t="s">
        <v>1184</v>
      </c>
      <c r="Q96" s="143" t="s">
        <v>1021</v>
      </c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00"/>
      <c r="BK96" s="100"/>
      <c r="BL96" s="100"/>
      <c r="BM96" s="100"/>
      <c r="BN96" s="100"/>
      <c r="BO96" s="100"/>
      <c r="BP96" s="100"/>
      <c r="BQ96" s="100"/>
      <c r="BR96" s="100"/>
      <c r="BS96" s="100"/>
      <c r="BT96" s="100"/>
      <c r="BU96" s="100"/>
      <c r="BV96" s="100"/>
      <c r="BW96" s="100"/>
      <c r="BX96" s="100"/>
      <c r="BY96" s="100"/>
      <c r="BZ96" s="100"/>
      <c r="CA96" s="100"/>
      <c r="CB96" s="100"/>
      <c r="CC96" s="100"/>
      <c r="CD96" s="100"/>
      <c r="CE96" s="100"/>
      <c r="CF96" s="100"/>
      <c r="CG96" s="100"/>
      <c r="CH96" s="100"/>
      <c r="CI96" s="100"/>
      <c r="CJ96" s="100"/>
      <c r="CK96" s="100"/>
      <c r="CL96" s="100"/>
      <c r="CM96" s="100"/>
      <c r="CN96" s="100"/>
      <c r="CO96" s="100"/>
      <c r="CP96" s="100"/>
      <c r="CQ96" s="100"/>
      <c r="CR96" s="100"/>
      <c r="CS96" s="100"/>
      <c r="CT96" s="100"/>
      <c r="CU96" s="100"/>
      <c r="CV96" s="100"/>
      <c r="CW96" s="100"/>
      <c r="CX96" s="100"/>
      <c r="CY96" s="100"/>
      <c r="CZ96" s="100"/>
      <c r="DA96" s="100"/>
      <c r="DB96" s="100"/>
      <c r="DC96" s="100"/>
      <c r="DD96" s="100"/>
      <c r="DE96" s="100"/>
      <c r="DF96" s="100"/>
      <c r="DG96" s="100"/>
      <c r="DH96" s="100"/>
      <c r="DI96" s="100"/>
      <c r="DJ96" s="100"/>
      <c r="DK96" s="100"/>
      <c r="DL96" s="100"/>
      <c r="DM96" s="100"/>
      <c r="DN96" s="100"/>
      <c r="DO96" s="100"/>
      <c r="DP96" s="100"/>
      <c r="DQ96" s="100"/>
      <c r="DR96" s="100"/>
      <c r="DS96" s="100"/>
      <c r="DT96" s="100"/>
      <c r="DU96" s="100"/>
      <c r="DV96" s="100"/>
      <c r="DW96" s="100"/>
      <c r="DX96" s="100"/>
      <c r="DY96" s="107"/>
    </row>
    <row r="97" spans="1:129" s="19" customFormat="1" ht="39.950000000000003" customHeight="1" x14ac:dyDescent="0.25">
      <c r="A97" s="101" t="s">
        <v>20</v>
      </c>
      <c r="B97" s="102" t="s">
        <v>444</v>
      </c>
      <c r="C97" s="87" t="s">
        <v>211</v>
      </c>
      <c r="D97" s="103">
        <v>1</v>
      </c>
      <c r="E97" s="104" t="s">
        <v>445</v>
      </c>
      <c r="F97" s="95" t="s">
        <v>24</v>
      </c>
      <c r="G97" s="105"/>
      <c r="H97" s="80">
        <v>43769</v>
      </c>
      <c r="I97" s="106">
        <f t="shared" ref="I97:I128" si="6">DATE(YEAR(H97), MONTH(H97)+J97, DAY(H97))</f>
        <v>44500</v>
      </c>
      <c r="J97" s="77">
        <v>24</v>
      </c>
      <c r="K97" s="77">
        <f t="shared" si="5"/>
        <v>2</v>
      </c>
      <c r="L97" s="94" t="s">
        <v>93</v>
      </c>
      <c r="M97" s="94" t="s">
        <v>93</v>
      </c>
      <c r="N97" s="94" t="s">
        <v>93</v>
      </c>
      <c r="O97" s="77" t="s">
        <v>47</v>
      </c>
      <c r="P97" s="144" t="s">
        <v>1186</v>
      </c>
      <c r="Q97" s="79" t="s">
        <v>947</v>
      </c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  <c r="BC97" s="100"/>
      <c r="BD97" s="100"/>
      <c r="BE97" s="100"/>
      <c r="BF97" s="100"/>
      <c r="BG97" s="100"/>
      <c r="BH97" s="100"/>
      <c r="BI97" s="100"/>
      <c r="BJ97" s="100"/>
      <c r="BK97" s="100"/>
      <c r="BL97" s="100"/>
      <c r="BM97" s="100"/>
      <c r="BN97" s="100"/>
      <c r="BO97" s="100"/>
      <c r="BP97" s="100"/>
      <c r="BQ97" s="100"/>
      <c r="BR97" s="100"/>
      <c r="BS97" s="100"/>
      <c r="BT97" s="100"/>
      <c r="BU97" s="100"/>
      <c r="BV97" s="100"/>
      <c r="BW97" s="100"/>
      <c r="BX97" s="100"/>
      <c r="BY97" s="100"/>
      <c r="BZ97" s="100"/>
      <c r="CA97" s="100"/>
      <c r="CB97" s="100"/>
      <c r="CC97" s="100"/>
      <c r="CD97" s="100"/>
      <c r="CE97" s="100"/>
      <c r="CF97" s="100"/>
      <c r="CG97" s="100"/>
      <c r="CH97" s="100"/>
      <c r="CI97" s="100"/>
      <c r="CJ97" s="100"/>
      <c r="CK97" s="100"/>
      <c r="CL97" s="100"/>
      <c r="CM97" s="100"/>
      <c r="CN97" s="100"/>
      <c r="CO97" s="100"/>
      <c r="CP97" s="100"/>
      <c r="CQ97" s="100"/>
      <c r="CR97" s="100"/>
      <c r="CS97" s="100"/>
      <c r="CT97" s="100"/>
      <c r="CU97" s="100"/>
      <c r="CV97" s="100"/>
      <c r="CW97" s="100"/>
      <c r="CX97" s="100"/>
      <c r="CY97" s="100"/>
      <c r="CZ97" s="100"/>
      <c r="DA97" s="100"/>
      <c r="DB97" s="100"/>
      <c r="DC97" s="100"/>
      <c r="DD97" s="100"/>
      <c r="DE97" s="100"/>
      <c r="DF97" s="100"/>
      <c r="DG97" s="100"/>
      <c r="DH97" s="100"/>
      <c r="DI97" s="100"/>
      <c r="DJ97" s="100"/>
      <c r="DK97" s="100"/>
      <c r="DL97" s="100"/>
      <c r="DM97" s="100"/>
      <c r="DN97" s="100"/>
      <c r="DO97" s="100"/>
      <c r="DP97" s="100"/>
      <c r="DQ97" s="100"/>
      <c r="DR97" s="100"/>
      <c r="DS97" s="100"/>
      <c r="DT97" s="100"/>
      <c r="DU97" s="100"/>
      <c r="DV97" s="100"/>
      <c r="DW97" s="100"/>
      <c r="DX97" s="100"/>
      <c r="DY97" s="107"/>
    </row>
    <row r="98" spans="1:129" s="19" customFormat="1" ht="39.950000000000003" customHeight="1" x14ac:dyDescent="0.25">
      <c r="A98" s="101" t="s">
        <v>20</v>
      </c>
      <c r="B98" s="102" t="s">
        <v>446</v>
      </c>
      <c r="C98" s="87" t="s">
        <v>211</v>
      </c>
      <c r="D98" s="103">
        <v>1</v>
      </c>
      <c r="E98" s="104" t="s">
        <v>447</v>
      </c>
      <c r="F98" s="95" t="s">
        <v>24</v>
      </c>
      <c r="G98" s="105"/>
      <c r="H98" s="80">
        <v>43780</v>
      </c>
      <c r="I98" s="106">
        <f t="shared" si="6"/>
        <v>44511</v>
      </c>
      <c r="J98" s="77">
        <v>24</v>
      </c>
      <c r="K98" s="77">
        <f t="shared" si="5"/>
        <v>2</v>
      </c>
      <c r="L98" s="94" t="s">
        <v>93</v>
      </c>
      <c r="M98" s="94" t="s">
        <v>93</v>
      </c>
      <c r="N98" s="94" t="s">
        <v>93</v>
      </c>
      <c r="O98" s="77" t="s">
        <v>47</v>
      </c>
      <c r="P98" s="144" t="s">
        <v>1187</v>
      </c>
      <c r="Q98" s="143" t="s">
        <v>1022</v>
      </c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  <c r="BC98" s="100"/>
      <c r="BD98" s="100"/>
      <c r="BE98" s="100"/>
      <c r="BF98" s="100"/>
      <c r="BG98" s="100"/>
      <c r="BH98" s="100"/>
      <c r="BI98" s="100"/>
      <c r="BJ98" s="100"/>
      <c r="BK98" s="100"/>
      <c r="BL98" s="100"/>
      <c r="BM98" s="100"/>
      <c r="BN98" s="100"/>
      <c r="BO98" s="100"/>
      <c r="BP98" s="100"/>
      <c r="BQ98" s="100"/>
      <c r="BR98" s="100"/>
      <c r="BS98" s="100"/>
      <c r="BT98" s="100"/>
      <c r="BU98" s="100"/>
      <c r="BV98" s="100"/>
      <c r="BW98" s="100"/>
      <c r="BX98" s="100"/>
      <c r="BY98" s="100"/>
      <c r="BZ98" s="100"/>
      <c r="CA98" s="100"/>
      <c r="CB98" s="100"/>
      <c r="CC98" s="100"/>
      <c r="CD98" s="100"/>
      <c r="CE98" s="100"/>
      <c r="CF98" s="100"/>
      <c r="CG98" s="100"/>
      <c r="CH98" s="100"/>
      <c r="CI98" s="100"/>
      <c r="CJ98" s="100"/>
      <c r="CK98" s="100"/>
      <c r="CL98" s="100"/>
      <c r="CM98" s="100"/>
      <c r="CN98" s="100"/>
      <c r="CO98" s="100"/>
      <c r="CP98" s="100"/>
      <c r="CQ98" s="100"/>
      <c r="CR98" s="100"/>
      <c r="CS98" s="100"/>
      <c r="CT98" s="100"/>
      <c r="CU98" s="100"/>
      <c r="CV98" s="100"/>
      <c r="CW98" s="100"/>
      <c r="CX98" s="100"/>
      <c r="CY98" s="100"/>
      <c r="CZ98" s="100"/>
      <c r="DA98" s="100"/>
      <c r="DB98" s="100"/>
      <c r="DC98" s="100"/>
      <c r="DD98" s="100"/>
      <c r="DE98" s="100"/>
      <c r="DF98" s="100"/>
      <c r="DG98" s="100"/>
      <c r="DH98" s="100"/>
      <c r="DI98" s="100"/>
      <c r="DJ98" s="100"/>
      <c r="DK98" s="100"/>
      <c r="DL98" s="100"/>
      <c r="DM98" s="100"/>
      <c r="DN98" s="100"/>
      <c r="DO98" s="100"/>
      <c r="DP98" s="100"/>
      <c r="DQ98" s="100"/>
      <c r="DR98" s="100"/>
      <c r="DS98" s="100"/>
      <c r="DT98" s="100"/>
      <c r="DU98" s="100"/>
      <c r="DV98" s="100"/>
      <c r="DW98" s="100"/>
      <c r="DX98" s="100"/>
      <c r="DY98" s="107"/>
    </row>
    <row r="99" spans="1:129" s="19" customFormat="1" ht="39.950000000000003" customHeight="1" x14ac:dyDescent="0.25">
      <c r="A99" s="101" t="s">
        <v>20</v>
      </c>
      <c r="B99" s="102" t="s">
        <v>448</v>
      </c>
      <c r="C99" s="87" t="s">
        <v>211</v>
      </c>
      <c r="D99" s="103">
        <v>1</v>
      </c>
      <c r="E99" s="104" t="s">
        <v>449</v>
      </c>
      <c r="F99" s="95" t="s">
        <v>24</v>
      </c>
      <c r="G99" s="105"/>
      <c r="H99" s="80">
        <v>43780</v>
      </c>
      <c r="I99" s="106">
        <f t="shared" si="6"/>
        <v>44511</v>
      </c>
      <c r="J99" s="77">
        <v>24</v>
      </c>
      <c r="K99" s="77">
        <f t="shared" si="5"/>
        <v>2</v>
      </c>
      <c r="L99" s="94" t="s">
        <v>93</v>
      </c>
      <c r="M99" s="94" t="s">
        <v>93</v>
      </c>
      <c r="N99" s="94" t="s">
        <v>93</v>
      </c>
      <c r="O99" s="77" t="s">
        <v>47</v>
      </c>
      <c r="P99" s="144" t="s">
        <v>1188</v>
      </c>
      <c r="Q99" s="143" t="s">
        <v>1023</v>
      </c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00"/>
      <c r="AU99" s="100"/>
      <c r="AV99" s="100"/>
      <c r="AW99" s="100"/>
      <c r="AX99" s="100"/>
      <c r="AY99" s="100"/>
      <c r="AZ99" s="100"/>
      <c r="BA99" s="100"/>
      <c r="BB99" s="100"/>
      <c r="BC99" s="100"/>
      <c r="BD99" s="100"/>
      <c r="BE99" s="100"/>
      <c r="BF99" s="100"/>
      <c r="BG99" s="100"/>
      <c r="BH99" s="100"/>
      <c r="BI99" s="100"/>
      <c r="BJ99" s="100"/>
      <c r="BK99" s="100"/>
      <c r="BL99" s="100"/>
      <c r="BM99" s="100"/>
      <c r="BN99" s="100"/>
      <c r="BO99" s="100"/>
      <c r="BP99" s="100"/>
      <c r="BQ99" s="100"/>
      <c r="BR99" s="100"/>
      <c r="BS99" s="100"/>
      <c r="BT99" s="100"/>
      <c r="BU99" s="100"/>
      <c r="BV99" s="100"/>
      <c r="BW99" s="100"/>
      <c r="BX99" s="100"/>
      <c r="BY99" s="100"/>
      <c r="BZ99" s="100"/>
      <c r="CA99" s="100"/>
      <c r="CB99" s="100"/>
      <c r="CC99" s="100"/>
      <c r="CD99" s="100"/>
      <c r="CE99" s="100"/>
      <c r="CF99" s="100"/>
      <c r="CG99" s="100"/>
      <c r="CH99" s="100"/>
      <c r="CI99" s="100"/>
      <c r="CJ99" s="100"/>
      <c r="CK99" s="100"/>
      <c r="CL99" s="100"/>
      <c r="CM99" s="100"/>
      <c r="CN99" s="100"/>
      <c r="CO99" s="100"/>
      <c r="CP99" s="100"/>
      <c r="CQ99" s="100"/>
      <c r="CR99" s="100"/>
      <c r="CS99" s="100"/>
      <c r="CT99" s="100"/>
      <c r="CU99" s="100"/>
      <c r="CV99" s="100"/>
      <c r="CW99" s="100"/>
      <c r="CX99" s="100"/>
      <c r="CY99" s="100"/>
      <c r="CZ99" s="100"/>
      <c r="DA99" s="100"/>
      <c r="DB99" s="100"/>
      <c r="DC99" s="100"/>
      <c r="DD99" s="100"/>
      <c r="DE99" s="100"/>
      <c r="DF99" s="100"/>
      <c r="DG99" s="100"/>
      <c r="DH99" s="100"/>
      <c r="DI99" s="100"/>
      <c r="DJ99" s="100"/>
      <c r="DK99" s="100"/>
      <c r="DL99" s="100"/>
      <c r="DM99" s="100"/>
      <c r="DN99" s="100"/>
      <c r="DO99" s="100"/>
      <c r="DP99" s="100"/>
      <c r="DQ99" s="100"/>
      <c r="DR99" s="100"/>
      <c r="DS99" s="100"/>
      <c r="DT99" s="100"/>
      <c r="DU99" s="100"/>
      <c r="DV99" s="100"/>
      <c r="DW99" s="100"/>
      <c r="DX99" s="100"/>
      <c r="DY99" s="107"/>
    </row>
    <row r="100" spans="1:129" s="19" customFormat="1" ht="39.950000000000003" customHeight="1" x14ac:dyDescent="0.25">
      <c r="A100" s="101" t="s">
        <v>20</v>
      </c>
      <c r="B100" s="102" t="s">
        <v>450</v>
      </c>
      <c r="C100" s="87" t="s">
        <v>211</v>
      </c>
      <c r="D100" s="103">
        <v>1</v>
      </c>
      <c r="E100" s="104" t="s">
        <v>451</v>
      </c>
      <c r="F100" s="95" t="s">
        <v>24</v>
      </c>
      <c r="G100" s="105"/>
      <c r="H100" s="80">
        <v>43780</v>
      </c>
      <c r="I100" s="106">
        <f t="shared" si="6"/>
        <v>44511</v>
      </c>
      <c r="J100" s="77">
        <v>24</v>
      </c>
      <c r="K100" s="77">
        <f t="shared" si="5"/>
        <v>2</v>
      </c>
      <c r="L100" s="94" t="s">
        <v>93</v>
      </c>
      <c r="M100" s="94" t="s">
        <v>93</v>
      </c>
      <c r="N100" s="94" t="s">
        <v>93</v>
      </c>
      <c r="O100" s="77" t="s">
        <v>47</v>
      </c>
      <c r="P100" s="144" t="s">
        <v>1189</v>
      </c>
      <c r="Q100" s="143" t="s">
        <v>1024</v>
      </c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0"/>
      <c r="BD100" s="100"/>
      <c r="BE100" s="100"/>
      <c r="BF100" s="100"/>
      <c r="BG100" s="100"/>
      <c r="BH100" s="100"/>
      <c r="BI100" s="100"/>
      <c r="BJ100" s="100"/>
      <c r="BK100" s="100"/>
      <c r="BL100" s="100"/>
      <c r="BM100" s="100"/>
      <c r="BN100" s="100"/>
      <c r="BO100" s="100"/>
      <c r="BP100" s="100"/>
      <c r="BQ100" s="100"/>
      <c r="BR100" s="100"/>
      <c r="BS100" s="100"/>
      <c r="BT100" s="100"/>
      <c r="BU100" s="100"/>
      <c r="BV100" s="100"/>
      <c r="BW100" s="100"/>
      <c r="BX100" s="100"/>
      <c r="BY100" s="100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0"/>
      <c r="CJ100" s="100"/>
      <c r="CK100" s="100"/>
      <c r="CL100" s="100"/>
      <c r="CM100" s="100"/>
      <c r="CN100" s="100"/>
      <c r="CO100" s="100"/>
      <c r="CP100" s="100"/>
      <c r="CQ100" s="100"/>
      <c r="CR100" s="100"/>
      <c r="CS100" s="100"/>
      <c r="CT100" s="100"/>
      <c r="CU100" s="100"/>
      <c r="CV100" s="100"/>
      <c r="CW100" s="100"/>
      <c r="CX100" s="100"/>
      <c r="CY100" s="100"/>
      <c r="CZ100" s="100"/>
      <c r="DA100" s="100"/>
      <c r="DB100" s="100"/>
      <c r="DC100" s="100"/>
      <c r="DD100" s="100"/>
      <c r="DE100" s="100"/>
      <c r="DF100" s="100"/>
      <c r="DG100" s="100"/>
      <c r="DH100" s="100"/>
      <c r="DI100" s="100"/>
      <c r="DJ100" s="100"/>
      <c r="DK100" s="100"/>
      <c r="DL100" s="100"/>
      <c r="DM100" s="100"/>
      <c r="DN100" s="100"/>
      <c r="DO100" s="100"/>
      <c r="DP100" s="100"/>
      <c r="DQ100" s="100"/>
      <c r="DR100" s="100"/>
      <c r="DS100" s="100"/>
      <c r="DT100" s="100"/>
      <c r="DU100" s="100"/>
      <c r="DV100" s="100"/>
      <c r="DW100" s="100"/>
      <c r="DX100" s="100"/>
      <c r="DY100" s="107"/>
    </row>
    <row r="101" spans="1:129" s="19" customFormat="1" ht="39.950000000000003" customHeight="1" x14ac:dyDescent="0.25">
      <c r="A101" s="101" t="s">
        <v>20</v>
      </c>
      <c r="B101" s="102" t="s">
        <v>452</v>
      </c>
      <c r="C101" s="87" t="s">
        <v>211</v>
      </c>
      <c r="D101" s="103">
        <v>1</v>
      </c>
      <c r="E101" s="104" t="s">
        <v>453</v>
      </c>
      <c r="F101" s="95" t="s">
        <v>24</v>
      </c>
      <c r="G101" s="105"/>
      <c r="H101" s="80">
        <v>43780</v>
      </c>
      <c r="I101" s="106">
        <f t="shared" si="6"/>
        <v>44511</v>
      </c>
      <c r="J101" s="77">
        <v>24</v>
      </c>
      <c r="K101" s="77">
        <f t="shared" si="5"/>
        <v>2</v>
      </c>
      <c r="L101" s="94" t="s">
        <v>93</v>
      </c>
      <c r="M101" s="94" t="s">
        <v>93</v>
      </c>
      <c r="N101" s="94" t="s">
        <v>93</v>
      </c>
      <c r="O101" s="77" t="s">
        <v>47</v>
      </c>
      <c r="P101" s="144" t="s">
        <v>1190</v>
      </c>
      <c r="Q101" s="143" t="s">
        <v>1025</v>
      </c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A101" s="100"/>
      <c r="BB101" s="100"/>
      <c r="BC101" s="100"/>
      <c r="BD101" s="100"/>
      <c r="BE101" s="100"/>
      <c r="BF101" s="100"/>
      <c r="BG101" s="100"/>
      <c r="BH101" s="100"/>
      <c r="BI101" s="100"/>
      <c r="BJ101" s="100"/>
      <c r="BK101" s="100"/>
      <c r="BL101" s="100"/>
      <c r="BM101" s="100"/>
      <c r="BN101" s="100"/>
      <c r="BO101" s="100"/>
      <c r="BP101" s="100"/>
      <c r="BQ101" s="100"/>
      <c r="BR101" s="100"/>
      <c r="BS101" s="100"/>
      <c r="BT101" s="100"/>
      <c r="BU101" s="100"/>
      <c r="BV101" s="100"/>
      <c r="BW101" s="100"/>
      <c r="BX101" s="100"/>
      <c r="BY101" s="100"/>
      <c r="BZ101" s="100"/>
      <c r="CA101" s="100"/>
      <c r="CB101" s="100"/>
      <c r="CC101" s="100"/>
      <c r="CD101" s="100"/>
      <c r="CE101" s="100"/>
      <c r="CF101" s="100"/>
      <c r="CG101" s="100"/>
      <c r="CH101" s="100"/>
      <c r="CI101" s="100"/>
      <c r="CJ101" s="100"/>
      <c r="CK101" s="100"/>
      <c r="CL101" s="100"/>
      <c r="CM101" s="100"/>
      <c r="CN101" s="100"/>
      <c r="CO101" s="100"/>
      <c r="CP101" s="100"/>
      <c r="CQ101" s="100"/>
      <c r="CR101" s="100"/>
      <c r="CS101" s="100"/>
      <c r="CT101" s="100"/>
      <c r="CU101" s="100"/>
      <c r="CV101" s="100"/>
      <c r="CW101" s="100"/>
      <c r="CX101" s="100"/>
      <c r="CY101" s="100"/>
      <c r="CZ101" s="100"/>
      <c r="DA101" s="100"/>
      <c r="DB101" s="100"/>
      <c r="DC101" s="100"/>
      <c r="DD101" s="100"/>
      <c r="DE101" s="100"/>
      <c r="DF101" s="100"/>
      <c r="DG101" s="100"/>
      <c r="DH101" s="100"/>
      <c r="DI101" s="100"/>
      <c r="DJ101" s="100"/>
      <c r="DK101" s="100"/>
      <c r="DL101" s="100"/>
      <c r="DM101" s="100"/>
      <c r="DN101" s="100"/>
      <c r="DO101" s="100"/>
      <c r="DP101" s="100"/>
      <c r="DQ101" s="100"/>
      <c r="DR101" s="100"/>
      <c r="DS101" s="100"/>
      <c r="DT101" s="100"/>
      <c r="DU101" s="100"/>
      <c r="DV101" s="100"/>
      <c r="DW101" s="100"/>
      <c r="DX101" s="100"/>
      <c r="DY101" s="107"/>
    </row>
    <row r="102" spans="1:129" s="19" customFormat="1" ht="39.950000000000003" customHeight="1" x14ac:dyDescent="0.25">
      <c r="A102" s="101" t="s">
        <v>20</v>
      </c>
      <c r="B102" s="102" t="s">
        <v>454</v>
      </c>
      <c r="C102" s="87" t="s">
        <v>211</v>
      </c>
      <c r="D102" s="103">
        <v>1</v>
      </c>
      <c r="E102" s="104" t="s">
        <v>455</v>
      </c>
      <c r="F102" s="95" t="s">
        <v>24</v>
      </c>
      <c r="G102" s="105"/>
      <c r="H102" s="80">
        <v>43780</v>
      </c>
      <c r="I102" s="106">
        <f t="shared" si="6"/>
        <v>44511</v>
      </c>
      <c r="J102" s="77">
        <v>24</v>
      </c>
      <c r="K102" s="77">
        <f t="shared" si="5"/>
        <v>2</v>
      </c>
      <c r="L102" s="94" t="s">
        <v>93</v>
      </c>
      <c r="M102" s="94" t="s">
        <v>93</v>
      </c>
      <c r="N102" s="94" t="s">
        <v>93</v>
      </c>
      <c r="O102" s="77" t="s">
        <v>47</v>
      </c>
      <c r="P102" s="144" t="s">
        <v>1191</v>
      </c>
      <c r="Q102" s="143" t="s">
        <v>1026</v>
      </c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/>
      <c r="BC102" s="100"/>
      <c r="BD102" s="100"/>
      <c r="BE102" s="100"/>
      <c r="BF102" s="100"/>
      <c r="BG102" s="100"/>
      <c r="BH102" s="100"/>
      <c r="BI102" s="100"/>
      <c r="BJ102" s="100"/>
      <c r="BK102" s="100"/>
      <c r="BL102" s="100"/>
      <c r="BM102" s="100"/>
      <c r="BN102" s="100"/>
      <c r="BO102" s="100"/>
      <c r="BP102" s="100"/>
      <c r="BQ102" s="100"/>
      <c r="BR102" s="100"/>
      <c r="BS102" s="100"/>
      <c r="BT102" s="100"/>
      <c r="BU102" s="100"/>
      <c r="BV102" s="100"/>
      <c r="BW102" s="100"/>
      <c r="BX102" s="100"/>
      <c r="BY102" s="100"/>
      <c r="BZ102" s="100"/>
      <c r="CA102" s="100"/>
      <c r="CB102" s="100"/>
      <c r="CC102" s="100"/>
      <c r="CD102" s="100"/>
      <c r="CE102" s="100"/>
      <c r="CF102" s="100"/>
      <c r="CG102" s="100"/>
      <c r="CH102" s="100"/>
      <c r="CI102" s="100"/>
      <c r="CJ102" s="100"/>
      <c r="CK102" s="100"/>
      <c r="CL102" s="100"/>
      <c r="CM102" s="100"/>
      <c r="CN102" s="100"/>
      <c r="CO102" s="100"/>
      <c r="CP102" s="100"/>
      <c r="CQ102" s="100"/>
      <c r="CR102" s="100"/>
      <c r="CS102" s="100"/>
      <c r="CT102" s="100"/>
      <c r="CU102" s="100"/>
      <c r="CV102" s="100"/>
      <c r="CW102" s="100"/>
      <c r="CX102" s="100"/>
      <c r="CY102" s="100"/>
      <c r="CZ102" s="100"/>
      <c r="DA102" s="100"/>
      <c r="DB102" s="100"/>
      <c r="DC102" s="100"/>
      <c r="DD102" s="100"/>
      <c r="DE102" s="100"/>
      <c r="DF102" s="100"/>
      <c r="DG102" s="100"/>
      <c r="DH102" s="100"/>
      <c r="DI102" s="100"/>
      <c r="DJ102" s="100"/>
      <c r="DK102" s="100"/>
      <c r="DL102" s="100"/>
      <c r="DM102" s="100"/>
      <c r="DN102" s="100"/>
      <c r="DO102" s="100"/>
      <c r="DP102" s="100"/>
      <c r="DQ102" s="100"/>
      <c r="DR102" s="100"/>
      <c r="DS102" s="100"/>
      <c r="DT102" s="100"/>
      <c r="DU102" s="100"/>
      <c r="DV102" s="100"/>
      <c r="DW102" s="100"/>
      <c r="DX102" s="100"/>
      <c r="DY102" s="107"/>
    </row>
    <row r="103" spans="1:129" s="19" customFormat="1" ht="39.950000000000003" customHeight="1" x14ac:dyDescent="0.25">
      <c r="A103" s="101" t="s">
        <v>20</v>
      </c>
      <c r="B103" s="102" t="s">
        <v>456</v>
      </c>
      <c r="C103" s="87" t="s">
        <v>211</v>
      </c>
      <c r="D103" s="103">
        <v>1</v>
      </c>
      <c r="E103" s="104" t="s">
        <v>457</v>
      </c>
      <c r="F103" s="95" t="s">
        <v>24</v>
      </c>
      <c r="G103" s="105"/>
      <c r="H103" s="80">
        <v>43780</v>
      </c>
      <c r="I103" s="106">
        <f t="shared" si="6"/>
        <v>44511</v>
      </c>
      <c r="J103" s="77">
        <v>24</v>
      </c>
      <c r="K103" s="77">
        <f t="shared" si="5"/>
        <v>2</v>
      </c>
      <c r="L103" s="94" t="s">
        <v>93</v>
      </c>
      <c r="M103" s="94" t="s">
        <v>93</v>
      </c>
      <c r="N103" s="94" t="s">
        <v>93</v>
      </c>
      <c r="O103" s="77" t="s">
        <v>47</v>
      </c>
      <c r="P103" s="144" t="s">
        <v>1192</v>
      </c>
      <c r="Q103" s="143" t="s">
        <v>1027</v>
      </c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  <c r="BC103" s="100"/>
      <c r="BD103" s="100"/>
      <c r="BE103" s="100"/>
      <c r="BF103" s="100"/>
      <c r="BG103" s="100"/>
      <c r="BH103" s="100"/>
      <c r="BI103" s="100"/>
      <c r="BJ103" s="100"/>
      <c r="BK103" s="100"/>
      <c r="BL103" s="100"/>
      <c r="BM103" s="100"/>
      <c r="BN103" s="100"/>
      <c r="BO103" s="100"/>
      <c r="BP103" s="100"/>
      <c r="BQ103" s="100"/>
      <c r="BR103" s="100"/>
      <c r="BS103" s="100"/>
      <c r="BT103" s="100"/>
      <c r="BU103" s="100"/>
      <c r="BV103" s="100"/>
      <c r="BW103" s="100"/>
      <c r="BX103" s="100"/>
      <c r="BY103" s="100"/>
      <c r="BZ103" s="100"/>
      <c r="CA103" s="100"/>
      <c r="CB103" s="100"/>
      <c r="CC103" s="100"/>
      <c r="CD103" s="100"/>
      <c r="CE103" s="100"/>
      <c r="CF103" s="100"/>
      <c r="CG103" s="100"/>
      <c r="CH103" s="100"/>
      <c r="CI103" s="100"/>
      <c r="CJ103" s="100"/>
      <c r="CK103" s="100"/>
      <c r="CL103" s="100"/>
      <c r="CM103" s="100"/>
      <c r="CN103" s="100"/>
      <c r="CO103" s="100"/>
      <c r="CP103" s="100"/>
      <c r="CQ103" s="100"/>
      <c r="CR103" s="100"/>
      <c r="CS103" s="100"/>
      <c r="CT103" s="100"/>
      <c r="CU103" s="100"/>
      <c r="CV103" s="100"/>
      <c r="CW103" s="100"/>
      <c r="CX103" s="100"/>
      <c r="CY103" s="100"/>
      <c r="CZ103" s="100"/>
      <c r="DA103" s="100"/>
      <c r="DB103" s="100"/>
      <c r="DC103" s="100"/>
      <c r="DD103" s="100"/>
      <c r="DE103" s="100"/>
      <c r="DF103" s="100"/>
      <c r="DG103" s="100"/>
      <c r="DH103" s="100"/>
      <c r="DI103" s="100"/>
      <c r="DJ103" s="100"/>
      <c r="DK103" s="100"/>
      <c r="DL103" s="100"/>
      <c r="DM103" s="100"/>
      <c r="DN103" s="100"/>
      <c r="DO103" s="100"/>
      <c r="DP103" s="100"/>
      <c r="DQ103" s="100"/>
      <c r="DR103" s="100"/>
      <c r="DS103" s="100"/>
      <c r="DT103" s="100"/>
      <c r="DU103" s="100"/>
      <c r="DV103" s="100"/>
      <c r="DW103" s="100"/>
      <c r="DX103" s="100"/>
      <c r="DY103" s="107"/>
    </row>
    <row r="104" spans="1:129" s="19" customFormat="1" ht="39.950000000000003" customHeight="1" x14ac:dyDescent="0.25">
      <c r="A104" s="101" t="s">
        <v>20</v>
      </c>
      <c r="B104" s="102" t="s">
        <v>458</v>
      </c>
      <c r="C104" s="87" t="s">
        <v>211</v>
      </c>
      <c r="D104" s="103">
        <v>1</v>
      </c>
      <c r="E104" s="104" t="s">
        <v>459</v>
      </c>
      <c r="F104" s="95" t="s">
        <v>24</v>
      </c>
      <c r="G104" s="105"/>
      <c r="H104" s="80">
        <v>43780</v>
      </c>
      <c r="I104" s="106">
        <f t="shared" si="6"/>
        <v>44511</v>
      </c>
      <c r="J104" s="77">
        <v>24</v>
      </c>
      <c r="K104" s="77">
        <f t="shared" si="5"/>
        <v>2</v>
      </c>
      <c r="L104" s="94" t="s">
        <v>93</v>
      </c>
      <c r="M104" s="94" t="s">
        <v>93</v>
      </c>
      <c r="N104" s="94" t="s">
        <v>93</v>
      </c>
      <c r="O104" s="77" t="s">
        <v>47</v>
      </c>
      <c r="P104" s="144" t="s">
        <v>1193</v>
      </c>
      <c r="Q104" s="143" t="s">
        <v>1028</v>
      </c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100"/>
      <c r="BF104" s="100"/>
      <c r="BG104" s="100"/>
      <c r="BH104" s="100"/>
      <c r="BI104" s="100"/>
      <c r="BJ104" s="100"/>
      <c r="BK104" s="100"/>
      <c r="BL104" s="100"/>
      <c r="BM104" s="100"/>
      <c r="BN104" s="100"/>
      <c r="BO104" s="100"/>
      <c r="BP104" s="100"/>
      <c r="BQ104" s="100"/>
      <c r="BR104" s="100"/>
      <c r="BS104" s="100"/>
      <c r="BT104" s="100"/>
      <c r="BU104" s="100"/>
      <c r="BV104" s="100"/>
      <c r="BW104" s="100"/>
      <c r="BX104" s="100"/>
      <c r="BY104" s="100"/>
      <c r="BZ104" s="100"/>
      <c r="CA104" s="100"/>
      <c r="CB104" s="100"/>
      <c r="CC104" s="100"/>
      <c r="CD104" s="100"/>
      <c r="CE104" s="100"/>
      <c r="CF104" s="100"/>
      <c r="CG104" s="100"/>
      <c r="CH104" s="100"/>
      <c r="CI104" s="100"/>
      <c r="CJ104" s="100"/>
      <c r="CK104" s="100"/>
      <c r="CL104" s="100"/>
      <c r="CM104" s="100"/>
      <c r="CN104" s="100"/>
      <c r="CO104" s="100"/>
      <c r="CP104" s="100"/>
      <c r="CQ104" s="100"/>
      <c r="CR104" s="100"/>
      <c r="CS104" s="100"/>
      <c r="CT104" s="100"/>
      <c r="CU104" s="100"/>
      <c r="CV104" s="100"/>
      <c r="CW104" s="100"/>
      <c r="CX104" s="100"/>
      <c r="CY104" s="100"/>
      <c r="CZ104" s="100"/>
      <c r="DA104" s="100"/>
      <c r="DB104" s="100"/>
      <c r="DC104" s="100"/>
      <c r="DD104" s="100"/>
      <c r="DE104" s="100"/>
      <c r="DF104" s="100"/>
      <c r="DG104" s="100"/>
      <c r="DH104" s="100"/>
      <c r="DI104" s="100"/>
      <c r="DJ104" s="100"/>
      <c r="DK104" s="100"/>
      <c r="DL104" s="100"/>
      <c r="DM104" s="100"/>
      <c r="DN104" s="100"/>
      <c r="DO104" s="100"/>
      <c r="DP104" s="100"/>
      <c r="DQ104" s="100"/>
      <c r="DR104" s="100"/>
      <c r="DS104" s="100"/>
      <c r="DT104" s="100"/>
      <c r="DU104" s="100"/>
      <c r="DV104" s="100"/>
      <c r="DW104" s="100"/>
      <c r="DX104" s="100"/>
      <c r="DY104" s="107"/>
    </row>
    <row r="105" spans="1:129" s="19" customFormat="1" ht="39.950000000000003" customHeight="1" x14ac:dyDescent="0.25">
      <c r="A105" s="101" t="s">
        <v>20</v>
      </c>
      <c r="B105" s="102" t="s">
        <v>460</v>
      </c>
      <c r="C105" s="87" t="s">
        <v>211</v>
      </c>
      <c r="D105" s="103">
        <v>1</v>
      </c>
      <c r="E105" s="104" t="s">
        <v>461</v>
      </c>
      <c r="F105" s="95" t="s">
        <v>24</v>
      </c>
      <c r="G105" s="105"/>
      <c r="H105" s="80">
        <v>43780</v>
      </c>
      <c r="I105" s="106">
        <f t="shared" si="6"/>
        <v>44511</v>
      </c>
      <c r="J105" s="77">
        <v>24</v>
      </c>
      <c r="K105" s="77">
        <f t="shared" si="5"/>
        <v>2</v>
      </c>
      <c r="L105" s="94" t="s">
        <v>93</v>
      </c>
      <c r="M105" s="94" t="s">
        <v>93</v>
      </c>
      <c r="N105" s="94" t="s">
        <v>93</v>
      </c>
      <c r="O105" s="77" t="s">
        <v>47</v>
      </c>
      <c r="P105" s="144" t="s">
        <v>1194</v>
      </c>
      <c r="Q105" s="143" t="s">
        <v>1029</v>
      </c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  <c r="BL105" s="100"/>
      <c r="BM105" s="100"/>
      <c r="BN105" s="100"/>
      <c r="BO105" s="100"/>
      <c r="BP105" s="100"/>
      <c r="BQ105" s="100"/>
      <c r="BR105" s="100"/>
      <c r="BS105" s="100"/>
      <c r="BT105" s="100"/>
      <c r="BU105" s="100"/>
      <c r="BV105" s="100"/>
      <c r="BW105" s="100"/>
      <c r="BX105" s="100"/>
      <c r="BY105" s="100"/>
      <c r="BZ105" s="100"/>
      <c r="CA105" s="100"/>
      <c r="CB105" s="100"/>
      <c r="CC105" s="100"/>
      <c r="CD105" s="100"/>
      <c r="CE105" s="100"/>
      <c r="CF105" s="100"/>
      <c r="CG105" s="100"/>
      <c r="CH105" s="100"/>
      <c r="CI105" s="100"/>
      <c r="CJ105" s="100"/>
      <c r="CK105" s="100"/>
      <c r="CL105" s="100"/>
      <c r="CM105" s="100"/>
      <c r="CN105" s="100"/>
      <c r="CO105" s="100"/>
      <c r="CP105" s="100"/>
      <c r="CQ105" s="100"/>
      <c r="CR105" s="100"/>
      <c r="CS105" s="100"/>
      <c r="CT105" s="100"/>
      <c r="CU105" s="100"/>
      <c r="CV105" s="100"/>
      <c r="CW105" s="100"/>
      <c r="CX105" s="100"/>
      <c r="CY105" s="100"/>
      <c r="CZ105" s="100"/>
      <c r="DA105" s="100"/>
      <c r="DB105" s="100"/>
      <c r="DC105" s="100"/>
      <c r="DD105" s="100"/>
      <c r="DE105" s="100"/>
      <c r="DF105" s="100"/>
      <c r="DG105" s="100"/>
      <c r="DH105" s="100"/>
      <c r="DI105" s="100"/>
      <c r="DJ105" s="100"/>
      <c r="DK105" s="100"/>
      <c r="DL105" s="100"/>
      <c r="DM105" s="100"/>
      <c r="DN105" s="100"/>
      <c r="DO105" s="100"/>
      <c r="DP105" s="100"/>
      <c r="DQ105" s="100"/>
      <c r="DR105" s="100"/>
      <c r="DS105" s="100"/>
      <c r="DT105" s="100"/>
      <c r="DU105" s="100"/>
      <c r="DV105" s="100"/>
      <c r="DW105" s="100"/>
      <c r="DX105" s="100"/>
      <c r="DY105" s="107"/>
    </row>
    <row r="106" spans="1:129" s="19" customFormat="1" ht="39.950000000000003" customHeight="1" x14ac:dyDescent="0.25">
      <c r="A106" s="101" t="s">
        <v>20</v>
      </c>
      <c r="B106" s="102" t="s">
        <v>462</v>
      </c>
      <c r="C106" s="87" t="s">
        <v>211</v>
      </c>
      <c r="D106" s="103">
        <v>1</v>
      </c>
      <c r="E106" s="104" t="s">
        <v>463</v>
      </c>
      <c r="F106" s="95" t="s">
        <v>24</v>
      </c>
      <c r="G106" s="105"/>
      <c r="H106" s="80">
        <v>43780</v>
      </c>
      <c r="I106" s="106">
        <f t="shared" si="6"/>
        <v>44511</v>
      </c>
      <c r="J106" s="77">
        <v>24</v>
      </c>
      <c r="K106" s="77">
        <f t="shared" si="5"/>
        <v>2</v>
      </c>
      <c r="L106" s="94" t="s">
        <v>93</v>
      </c>
      <c r="M106" s="94" t="s">
        <v>93</v>
      </c>
      <c r="N106" s="94" t="s">
        <v>93</v>
      </c>
      <c r="O106" s="77" t="s">
        <v>47</v>
      </c>
      <c r="P106" s="144" t="s">
        <v>1195</v>
      </c>
      <c r="Q106" s="143" t="s">
        <v>1030</v>
      </c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  <c r="BF106" s="100"/>
      <c r="BG106" s="100"/>
      <c r="BH106" s="100"/>
      <c r="BI106" s="100"/>
      <c r="BJ106" s="100"/>
      <c r="BK106" s="100"/>
      <c r="BL106" s="100"/>
      <c r="BM106" s="100"/>
      <c r="BN106" s="100"/>
      <c r="BO106" s="100"/>
      <c r="BP106" s="100"/>
      <c r="BQ106" s="100"/>
      <c r="BR106" s="100"/>
      <c r="BS106" s="100"/>
      <c r="BT106" s="100"/>
      <c r="BU106" s="100"/>
      <c r="BV106" s="100"/>
      <c r="BW106" s="100"/>
      <c r="BX106" s="100"/>
      <c r="BY106" s="100"/>
      <c r="BZ106" s="100"/>
      <c r="CA106" s="100"/>
      <c r="CB106" s="100"/>
      <c r="CC106" s="100"/>
      <c r="CD106" s="100"/>
      <c r="CE106" s="100"/>
      <c r="CF106" s="100"/>
      <c r="CG106" s="100"/>
      <c r="CH106" s="100"/>
      <c r="CI106" s="100"/>
      <c r="CJ106" s="100"/>
      <c r="CK106" s="100"/>
      <c r="CL106" s="100"/>
      <c r="CM106" s="100"/>
      <c r="CN106" s="100"/>
      <c r="CO106" s="100"/>
      <c r="CP106" s="100"/>
      <c r="CQ106" s="100"/>
      <c r="CR106" s="100"/>
      <c r="CS106" s="100"/>
      <c r="CT106" s="100"/>
      <c r="CU106" s="100"/>
      <c r="CV106" s="100"/>
      <c r="CW106" s="100"/>
      <c r="CX106" s="100"/>
      <c r="CY106" s="100"/>
      <c r="CZ106" s="100"/>
      <c r="DA106" s="100"/>
      <c r="DB106" s="100"/>
      <c r="DC106" s="100"/>
      <c r="DD106" s="100"/>
      <c r="DE106" s="100"/>
      <c r="DF106" s="100"/>
      <c r="DG106" s="100"/>
      <c r="DH106" s="100"/>
      <c r="DI106" s="100"/>
      <c r="DJ106" s="100"/>
      <c r="DK106" s="100"/>
      <c r="DL106" s="100"/>
      <c r="DM106" s="100"/>
      <c r="DN106" s="100"/>
      <c r="DO106" s="100"/>
      <c r="DP106" s="100"/>
      <c r="DQ106" s="100"/>
      <c r="DR106" s="100"/>
      <c r="DS106" s="100"/>
      <c r="DT106" s="100"/>
      <c r="DU106" s="100"/>
      <c r="DV106" s="100"/>
      <c r="DW106" s="100"/>
      <c r="DX106" s="100"/>
      <c r="DY106" s="107"/>
    </row>
    <row r="107" spans="1:129" s="19" customFormat="1" ht="39.950000000000003" customHeight="1" x14ac:dyDescent="0.25">
      <c r="A107" s="101" t="s">
        <v>20</v>
      </c>
      <c r="B107" s="102" t="s">
        <v>464</v>
      </c>
      <c r="C107" s="87" t="s">
        <v>211</v>
      </c>
      <c r="D107" s="103">
        <v>1</v>
      </c>
      <c r="E107" s="104" t="s">
        <v>465</v>
      </c>
      <c r="F107" s="95" t="s">
        <v>24</v>
      </c>
      <c r="G107" s="105"/>
      <c r="H107" s="80">
        <v>43780</v>
      </c>
      <c r="I107" s="106">
        <f t="shared" si="6"/>
        <v>44511</v>
      </c>
      <c r="J107" s="77">
        <v>24</v>
      </c>
      <c r="K107" s="77">
        <f t="shared" si="5"/>
        <v>2</v>
      </c>
      <c r="L107" s="94" t="s">
        <v>93</v>
      </c>
      <c r="M107" s="94" t="s">
        <v>93</v>
      </c>
      <c r="N107" s="94" t="s">
        <v>93</v>
      </c>
      <c r="O107" s="77" t="s">
        <v>47</v>
      </c>
      <c r="P107" s="144" t="s">
        <v>1196</v>
      </c>
      <c r="Q107" s="143" t="s">
        <v>1031</v>
      </c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Y107" s="100"/>
      <c r="AZ107" s="100"/>
      <c r="BA107" s="100"/>
      <c r="BB107" s="100"/>
      <c r="BC107" s="100"/>
      <c r="BD107" s="100"/>
      <c r="BE107" s="100"/>
      <c r="BF107" s="100"/>
      <c r="BG107" s="100"/>
      <c r="BH107" s="100"/>
      <c r="BI107" s="100"/>
      <c r="BJ107" s="100"/>
      <c r="BK107" s="100"/>
      <c r="BL107" s="100"/>
      <c r="BM107" s="100"/>
      <c r="BN107" s="100"/>
      <c r="BO107" s="100"/>
      <c r="BP107" s="100"/>
      <c r="BQ107" s="100"/>
      <c r="BR107" s="100"/>
      <c r="BS107" s="100"/>
      <c r="BT107" s="100"/>
      <c r="BU107" s="100"/>
      <c r="BV107" s="100"/>
      <c r="BW107" s="100"/>
      <c r="BX107" s="100"/>
      <c r="BY107" s="100"/>
      <c r="BZ107" s="100"/>
      <c r="CA107" s="100"/>
      <c r="CB107" s="100"/>
      <c r="CC107" s="100"/>
      <c r="CD107" s="100"/>
      <c r="CE107" s="100"/>
      <c r="CF107" s="100"/>
      <c r="CG107" s="100"/>
      <c r="CH107" s="100"/>
      <c r="CI107" s="100"/>
      <c r="CJ107" s="100"/>
      <c r="CK107" s="100"/>
      <c r="CL107" s="100"/>
      <c r="CM107" s="100"/>
      <c r="CN107" s="100"/>
      <c r="CO107" s="100"/>
      <c r="CP107" s="100"/>
      <c r="CQ107" s="100"/>
      <c r="CR107" s="100"/>
      <c r="CS107" s="100"/>
      <c r="CT107" s="100"/>
      <c r="CU107" s="100"/>
      <c r="CV107" s="100"/>
      <c r="CW107" s="100"/>
      <c r="CX107" s="100"/>
      <c r="CY107" s="100"/>
      <c r="CZ107" s="100"/>
      <c r="DA107" s="100"/>
      <c r="DB107" s="100"/>
      <c r="DC107" s="100"/>
      <c r="DD107" s="100"/>
      <c r="DE107" s="100"/>
      <c r="DF107" s="100"/>
      <c r="DG107" s="100"/>
      <c r="DH107" s="100"/>
      <c r="DI107" s="100"/>
      <c r="DJ107" s="100"/>
      <c r="DK107" s="100"/>
      <c r="DL107" s="100"/>
      <c r="DM107" s="100"/>
      <c r="DN107" s="100"/>
      <c r="DO107" s="100"/>
      <c r="DP107" s="100"/>
      <c r="DQ107" s="100"/>
      <c r="DR107" s="100"/>
      <c r="DS107" s="100"/>
      <c r="DT107" s="100"/>
      <c r="DU107" s="100"/>
      <c r="DV107" s="100"/>
      <c r="DW107" s="100"/>
      <c r="DX107" s="100"/>
      <c r="DY107" s="107"/>
    </row>
    <row r="108" spans="1:129" s="19" customFormat="1" ht="39.950000000000003" customHeight="1" x14ac:dyDescent="0.25">
      <c r="A108" s="101" t="s">
        <v>20</v>
      </c>
      <c r="B108" s="102" t="s">
        <v>466</v>
      </c>
      <c r="C108" s="87" t="s">
        <v>211</v>
      </c>
      <c r="D108" s="103">
        <v>1</v>
      </c>
      <c r="E108" s="104" t="s">
        <v>467</v>
      </c>
      <c r="F108" s="95" t="s">
        <v>24</v>
      </c>
      <c r="G108" s="105"/>
      <c r="H108" s="80">
        <v>43780</v>
      </c>
      <c r="I108" s="106">
        <f t="shared" si="6"/>
        <v>44511</v>
      </c>
      <c r="J108" s="77">
        <v>24</v>
      </c>
      <c r="K108" s="77">
        <f t="shared" si="5"/>
        <v>2</v>
      </c>
      <c r="L108" s="94" t="s">
        <v>93</v>
      </c>
      <c r="M108" s="94" t="s">
        <v>93</v>
      </c>
      <c r="N108" s="94" t="s">
        <v>93</v>
      </c>
      <c r="O108" s="77" t="s">
        <v>47</v>
      </c>
      <c r="P108" s="144" t="s">
        <v>1197</v>
      </c>
      <c r="Q108" s="143" t="s">
        <v>1032</v>
      </c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0"/>
      <c r="BD108" s="100"/>
      <c r="BE108" s="100"/>
      <c r="BF108" s="100"/>
      <c r="BG108" s="100"/>
      <c r="BH108" s="100"/>
      <c r="BI108" s="100"/>
      <c r="BJ108" s="100"/>
      <c r="BK108" s="100"/>
      <c r="BL108" s="100"/>
      <c r="BM108" s="100"/>
      <c r="BN108" s="100"/>
      <c r="BO108" s="100"/>
      <c r="BP108" s="100"/>
      <c r="BQ108" s="100"/>
      <c r="BR108" s="100"/>
      <c r="BS108" s="100"/>
      <c r="BT108" s="100"/>
      <c r="BU108" s="100"/>
      <c r="BV108" s="100"/>
      <c r="BW108" s="100"/>
      <c r="BX108" s="100"/>
      <c r="BY108" s="100"/>
      <c r="BZ108" s="100"/>
      <c r="CA108" s="100"/>
      <c r="CB108" s="100"/>
      <c r="CC108" s="100"/>
      <c r="CD108" s="100"/>
      <c r="CE108" s="100"/>
      <c r="CF108" s="100"/>
      <c r="CG108" s="100"/>
      <c r="CH108" s="100"/>
      <c r="CI108" s="100"/>
      <c r="CJ108" s="100"/>
      <c r="CK108" s="100"/>
      <c r="CL108" s="100"/>
      <c r="CM108" s="100"/>
      <c r="CN108" s="100"/>
      <c r="CO108" s="100"/>
      <c r="CP108" s="100"/>
      <c r="CQ108" s="100"/>
      <c r="CR108" s="100"/>
      <c r="CS108" s="100"/>
      <c r="CT108" s="100"/>
      <c r="CU108" s="100"/>
      <c r="CV108" s="100"/>
      <c r="CW108" s="100"/>
      <c r="CX108" s="100"/>
      <c r="CY108" s="100"/>
      <c r="CZ108" s="100"/>
      <c r="DA108" s="100"/>
      <c r="DB108" s="100"/>
      <c r="DC108" s="100"/>
      <c r="DD108" s="100"/>
      <c r="DE108" s="100"/>
      <c r="DF108" s="100"/>
      <c r="DG108" s="100"/>
      <c r="DH108" s="100"/>
      <c r="DI108" s="100"/>
      <c r="DJ108" s="100"/>
      <c r="DK108" s="100"/>
      <c r="DL108" s="100"/>
      <c r="DM108" s="100"/>
      <c r="DN108" s="100"/>
      <c r="DO108" s="100"/>
      <c r="DP108" s="100"/>
      <c r="DQ108" s="100"/>
      <c r="DR108" s="100"/>
      <c r="DS108" s="100"/>
      <c r="DT108" s="100"/>
      <c r="DU108" s="100"/>
      <c r="DV108" s="100"/>
      <c r="DW108" s="100"/>
      <c r="DX108" s="100"/>
      <c r="DY108" s="107"/>
    </row>
    <row r="109" spans="1:129" s="19" customFormat="1" ht="39.950000000000003" customHeight="1" x14ac:dyDescent="0.25">
      <c r="A109" s="101" t="s">
        <v>20</v>
      </c>
      <c r="B109" s="102" t="s">
        <v>468</v>
      </c>
      <c r="C109" s="87" t="s">
        <v>211</v>
      </c>
      <c r="D109" s="103">
        <v>1</v>
      </c>
      <c r="E109" s="104" t="s">
        <v>469</v>
      </c>
      <c r="F109" s="95" t="s">
        <v>24</v>
      </c>
      <c r="G109" s="105"/>
      <c r="H109" s="80">
        <v>43780</v>
      </c>
      <c r="I109" s="106">
        <f t="shared" si="6"/>
        <v>44511</v>
      </c>
      <c r="J109" s="77">
        <v>24</v>
      </c>
      <c r="K109" s="77">
        <f t="shared" si="5"/>
        <v>2</v>
      </c>
      <c r="L109" s="94" t="s">
        <v>93</v>
      </c>
      <c r="M109" s="94" t="s">
        <v>93</v>
      </c>
      <c r="N109" s="94" t="s">
        <v>93</v>
      </c>
      <c r="O109" s="77" t="s">
        <v>47</v>
      </c>
      <c r="P109" s="144" t="s">
        <v>1198</v>
      </c>
      <c r="Q109" s="143" t="s">
        <v>1033</v>
      </c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  <c r="BD109" s="100"/>
      <c r="BE109" s="100"/>
      <c r="BF109" s="100"/>
      <c r="BG109" s="100"/>
      <c r="BH109" s="100"/>
      <c r="BI109" s="100"/>
      <c r="BJ109" s="100"/>
      <c r="BK109" s="100"/>
      <c r="BL109" s="100"/>
      <c r="BM109" s="100"/>
      <c r="BN109" s="100"/>
      <c r="BO109" s="100"/>
      <c r="BP109" s="100"/>
      <c r="BQ109" s="100"/>
      <c r="BR109" s="100"/>
      <c r="BS109" s="100"/>
      <c r="BT109" s="100"/>
      <c r="BU109" s="100"/>
      <c r="BV109" s="100"/>
      <c r="BW109" s="100"/>
      <c r="BX109" s="100"/>
      <c r="BY109" s="100"/>
      <c r="BZ109" s="100"/>
      <c r="CA109" s="100"/>
      <c r="CB109" s="100"/>
      <c r="CC109" s="100"/>
      <c r="CD109" s="100"/>
      <c r="CE109" s="100"/>
      <c r="CF109" s="100"/>
      <c r="CG109" s="100"/>
      <c r="CH109" s="100"/>
      <c r="CI109" s="100"/>
      <c r="CJ109" s="100"/>
      <c r="CK109" s="100"/>
      <c r="CL109" s="100"/>
      <c r="CM109" s="100"/>
      <c r="CN109" s="100"/>
      <c r="CO109" s="100"/>
      <c r="CP109" s="100"/>
      <c r="CQ109" s="100"/>
      <c r="CR109" s="100"/>
      <c r="CS109" s="100"/>
      <c r="CT109" s="100"/>
      <c r="CU109" s="100"/>
      <c r="CV109" s="100"/>
      <c r="CW109" s="100"/>
      <c r="CX109" s="100"/>
      <c r="CY109" s="100"/>
      <c r="CZ109" s="100"/>
      <c r="DA109" s="100"/>
      <c r="DB109" s="100"/>
      <c r="DC109" s="100"/>
      <c r="DD109" s="100"/>
      <c r="DE109" s="100"/>
      <c r="DF109" s="100"/>
      <c r="DG109" s="100"/>
      <c r="DH109" s="100"/>
      <c r="DI109" s="100"/>
      <c r="DJ109" s="100"/>
      <c r="DK109" s="100"/>
      <c r="DL109" s="100"/>
      <c r="DM109" s="100"/>
      <c r="DN109" s="100"/>
      <c r="DO109" s="100"/>
      <c r="DP109" s="100"/>
      <c r="DQ109" s="100"/>
      <c r="DR109" s="100"/>
      <c r="DS109" s="100"/>
      <c r="DT109" s="100"/>
      <c r="DU109" s="100"/>
      <c r="DV109" s="100"/>
      <c r="DW109" s="100"/>
      <c r="DX109" s="100"/>
      <c r="DY109" s="107"/>
    </row>
    <row r="110" spans="1:129" s="19" customFormat="1" ht="39.950000000000003" customHeight="1" x14ac:dyDescent="0.25">
      <c r="A110" s="101" t="s">
        <v>20</v>
      </c>
      <c r="B110" s="102" t="s">
        <v>470</v>
      </c>
      <c r="C110" s="87" t="s">
        <v>211</v>
      </c>
      <c r="D110" s="103">
        <v>1</v>
      </c>
      <c r="E110" s="104" t="s">
        <v>471</v>
      </c>
      <c r="F110" s="95" t="s">
        <v>24</v>
      </c>
      <c r="G110" s="105"/>
      <c r="H110" s="80">
        <v>43780</v>
      </c>
      <c r="I110" s="106">
        <f t="shared" si="6"/>
        <v>44511</v>
      </c>
      <c r="J110" s="77">
        <v>24</v>
      </c>
      <c r="K110" s="77">
        <f t="shared" si="5"/>
        <v>2</v>
      </c>
      <c r="L110" s="94" t="s">
        <v>93</v>
      </c>
      <c r="M110" s="94" t="s">
        <v>93</v>
      </c>
      <c r="N110" s="94" t="s">
        <v>93</v>
      </c>
      <c r="O110" s="77" t="s">
        <v>47</v>
      </c>
      <c r="P110" s="144" t="s">
        <v>1199</v>
      </c>
      <c r="Q110" s="143" t="s">
        <v>1034</v>
      </c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00"/>
      <c r="BR110" s="100"/>
      <c r="BS110" s="100"/>
      <c r="BT110" s="100"/>
      <c r="BU110" s="100"/>
      <c r="BV110" s="100"/>
      <c r="BW110" s="100"/>
      <c r="BX110" s="100"/>
      <c r="BY110" s="100"/>
      <c r="BZ110" s="100"/>
      <c r="CA110" s="100"/>
      <c r="CB110" s="100"/>
      <c r="CC110" s="100"/>
      <c r="CD110" s="100"/>
      <c r="CE110" s="100"/>
      <c r="CF110" s="100"/>
      <c r="CG110" s="100"/>
      <c r="CH110" s="100"/>
      <c r="CI110" s="100"/>
      <c r="CJ110" s="100"/>
      <c r="CK110" s="100"/>
      <c r="CL110" s="100"/>
      <c r="CM110" s="100"/>
      <c r="CN110" s="100"/>
      <c r="CO110" s="100"/>
      <c r="CP110" s="100"/>
      <c r="CQ110" s="100"/>
      <c r="CR110" s="100"/>
      <c r="CS110" s="100"/>
      <c r="CT110" s="100"/>
      <c r="CU110" s="100"/>
      <c r="CV110" s="100"/>
      <c r="CW110" s="100"/>
      <c r="CX110" s="100"/>
      <c r="CY110" s="100"/>
      <c r="CZ110" s="100"/>
      <c r="DA110" s="100"/>
      <c r="DB110" s="100"/>
      <c r="DC110" s="100"/>
      <c r="DD110" s="100"/>
      <c r="DE110" s="100"/>
      <c r="DF110" s="100"/>
      <c r="DG110" s="100"/>
      <c r="DH110" s="100"/>
      <c r="DI110" s="100"/>
      <c r="DJ110" s="100"/>
      <c r="DK110" s="100"/>
      <c r="DL110" s="100"/>
      <c r="DM110" s="100"/>
      <c r="DN110" s="100"/>
      <c r="DO110" s="100"/>
      <c r="DP110" s="100"/>
      <c r="DQ110" s="100"/>
      <c r="DR110" s="100"/>
      <c r="DS110" s="100"/>
      <c r="DT110" s="100"/>
      <c r="DU110" s="100"/>
      <c r="DV110" s="100"/>
      <c r="DW110" s="100"/>
      <c r="DX110" s="100"/>
      <c r="DY110" s="107"/>
    </row>
    <row r="111" spans="1:129" s="19" customFormat="1" ht="39.950000000000003" customHeight="1" x14ac:dyDescent="0.25">
      <c r="A111" s="101" t="s">
        <v>20</v>
      </c>
      <c r="B111" s="102" t="s">
        <v>472</v>
      </c>
      <c r="C111" s="87" t="s">
        <v>211</v>
      </c>
      <c r="D111" s="103">
        <v>1</v>
      </c>
      <c r="E111" s="104" t="s">
        <v>473</v>
      </c>
      <c r="F111" s="95" t="s">
        <v>24</v>
      </c>
      <c r="G111" s="105"/>
      <c r="H111" s="80">
        <v>43780</v>
      </c>
      <c r="I111" s="106">
        <f t="shared" si="6"/>
        <v>44511</v>
      </c>
      <c r="J111" s="77">
        <v>24</v>
      </c>
      <c r="K111" s="77">
        <f t="shared" si="5"/>
        <v>2</v>
      </c>
      <c r="L111" s="94" t="s">
        <v>93</v>
      </c>
      <c r="M111" s="94" t="s">
        <v>93</v>
      </c>
      <c r="N111" s="94" t="s">
        <v>93</v>
      </c>
      <c r="O111" s="77" t="s">
        <v>47</v>
      </c>
      <c r="P111" s="144" t="s">
        <v>1200</v>
      </c>
      <c r="Q111" s="143" t="s">
        <v>1035</v>
      </c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0"/>
      <c r="BD111" s="100"/>
      <c r="BE111" s="100"/>
      <c r="BF111" s="100"/>
      <c r="BG111" s="100"/>
      <c r="BH111" s="100"/>
      <c r="BI111" s="100"/>
      <c r="BJ111" s="100"/>
      <c r="BK111" s="100"/>
      <c r="BL111" s="100"/>
      <c r="BM111" s="100"/>
      <c r="BN111" s="100"/>
      <c r="BO111" s="100"/>
      <c r="BP111" s="100"/>
      <c r="BQ111" s="100"/>
      <c r="BR111" s="100"/>
      <c r="BS111" s="100"/>
      <c r="BT111" s="100"/>
      <c r="BU111" s="100"/>
      <c r="BV111" s="100"/>
      <c r="BW111" s="100"/>
      <c r="BX111" s="100"/>
      <c r="BY111" s="100"/>
      <c r="BZ111" s="100"/>
      <c r="CA111" s="100"/>
      <c r="CB111" s="100"/>
      <c r="CC111" s="100"/>
      <c r="CD111" s="100"/>
      <c r="CE111" s="100"/>
      <c r="CF111" s="100"/>
      <c r="CG111" s="100"/>
      <c r="CH111" s="100"/>
      <c r="CI111" s="100"/>
      <c r="CJ111" s="100"/>
      <c r="CK111" s="100"/>
      <c r="CL111" s="100"/>
      <c r="CM111" s="100"/>
      <c r="CN111" s="100"/>
      <c r="CO111" s="100"/>
      <c r="CP111" s="100"/>
      <c r="CQ111" s="100"/>
      <c r="CR111" s="100"/>
      <c r="CS111" s="100"/>
      <c r="CT111" s="100"/>
      <c r="CU111" s="100"/>
      <c r="CV111" s="100"/>
      <c r="CW111" s="100"/>
      <c r="CX111" s="100"/>
      <c r="CY111" s="100"/>
      <c r="CZ111" s="100"/>
      <c r="DA111" s="100"/>
      <c r="DB111" s="100"/>
      <c r="DC111" s="100"/>
      <c r="DD111" s="100"/>
      <c r="DE111" s="100"/>
      <c r="DF111" s="100"/>
      <c r="DG111" s="100"/>
      <c r="DH111" s="100"/>
      <c r="DI111" s="100"/>
      <c r="DJ111" s="100"/>
      <c r="DK111" s="100"/>
      <c r="DL111" s="100"/>
      <c r="DM111" s="100"/>
      <c r="DN111" s="100"/>
      <c r="DO111" s="100"/>
      <c r="DP111" s="100"/>
      <c r="DQ111" s="100"/>
      <c r="DR111" s="100"/>
      <c r="DS111" s="100"/>
      <c r="DT111" s="100"/>
      <c r="DU111" s="100"/>
      <c r="DV111" s="100"/>
      <c r="DW111" s="100"/>
      <c r="DX111" s="100"/>
      <c r="DY111" s="107"/>
    </row>
    <row r="112" spans="1:129" s="19" customFormat="1" ht="39.950000000000003" customHeight="1" x14ac:dyDescent="0.25">
      <c r="A112" s="101" t="s">
        <v>20</v>
      </c>
      <c r="B112" s="102" t="s">
        <v>474</v>
      </c>
      <c r="C112" s="87" t="s">
        <v>211</v>
      </c>
      <c r="D112" s="103">
        <v>1</v>
      </c>
      <c r="E112" s="104" t="s">
        <v>475</v>
      </c>
      <c r="F112" s="95" t="s">
        <v>24</v>
      </c>
      <c r="G112" s="105"/>
      <c r="H112" s="80">
        <v>43780</v>
      </c>
      <c r="I112" s="106">
        <f t="shared" si="6"/>
        <v>44511</v>
      </c>
      <c r="J112" s="77">
        <v>24</v>
      </c>
      <c r="K112" s="77">
        <f t="shared" si="5"/>
        <v>2</v>
      </c>
      <c r="L112" s="94" t="s">
        <v>93</v>
      </c>
      <c r="M112" s="94" t="s">
        <v>93</v>
      </c>
      <c r="N112" s="94" t="s">
        <v>93</v>
      </c>
      <c r="O112" s="77" t="s">
        <v>47</v>
      </c>
      <c r="P112" s="144" t="s">
        <v>1201</v>
      </c>
      <c r="Q112" s="143" t="s">
        <v>1036</v>
      </c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00"/>
      <c r="BK112" s="100"/>
      <c r="BL112" s="100"/>
      <c r="BM112" s="100"/>
      <c r="BN112" s="100"/>
      <c r="BO112" s="100"/>
      <c r="BP112" s="100"/>
      <c r="BQ112" s="100"/>
      <c r="BR112" s="100"/>
      <c r="BS112" s="100"/>
      <c r="BT112" s="100"/>
      <c r="BU112" s="100"/>
      <c r="BV112" s="100"/>
      <c r="BW112" s="100"/>
      <c r="BX112" s="100"/>
      <c r="BY112" s="100"/>
      <c r="BZ112" s="100"/>
      <c r="CA112" s="100"/>
      <c r="CB112" s="100"/>
      <c r="CC112" s="100"/>
      <c r="CD112" s="100"/>
      <c r="CE112" s="100"/>
      <c r="CF112" s="100"/>
      <c r="CG112" s="100"/>
      <c r="CH112" s="100"/>
      <c r="CI112" s="100"/>
      <c r="CJ112" s="100"/>
      <c r="CK112" s="100"/>
      <c r="CL112" s="100"/>
      <c r="CM112" s="100"/>
      <c r="CN112" s="100"/>
      <c r="CO112" s="100"/>
      <c r="CP112" s="100"/>
      <c r="CQ112" s="100"/>
      <c r="CR112" s="100"/>
      <c r="CS112" s="100"/>
      <c r="CT112" s="100"/>
      <c r="CU112" s="100"/>
      <c r="CV112" s="100"/>
      <c r="CW112" s="100"/>
      <c r="CX112" s="100"/>
      <c r="CY112" s="100"/>
      <c r="CZ112" s="100"/>
      <c r="DA112" s="100"/>
      <c r="DB112" s="100"/>
      <c r="DC112" s="100"/>
      <c r="DD112" s="100"/>
      <c r="DE112" s="100"/>
      <c r="DF112" s="100"/>
      <c r="DG112" s="100"/>
      <c r="DH112" s="100"/>
      <c r="DI112" s="100"/>
      <c r="DJ112" s="100"/>
      <c r="DK112" s="100"/>
      <c r="DL112" s="100"/>
      <c r="DM112" s="100"/>
      <c r="DN112" s="100"/>
      <c r="DO112" s="100"/>
      <c r="DP112" s="100"/>
      <c r="DQ112" s="100"/>
      <c r="DR112" s="100"/>
      <c r="DS112" s="100"/>
      <c r="DT112" s="100"/>
      <c r="DU112" s="100"/>
      <c r="DV112" s="100"/>
      <c r="DW112" s="100"/>
      <c r="DX112" s="100"/>
      <c r="DY112" s="107"/>
    </row>
    <row r="113" spans="1:129" s="19" customFormat="1" ht="39.950000000000003" customHeight="1" x14ac:dyDescent="0.25">
      <c r="A113" s="101" t="s">
        <v>20</v>
      </c>
      <c r="B113" s="102" t="s">
        <v>476</v>
      </c>
      <c r="C113" s="87" t="s">
        <v>211</v>
      </c>
      <c r="D113" s="103">
        <v>1</v>
      </c>
      <c r="E113" s="104" t="s">
        <v>477</v>
      </c>
      <c r="F113" s="95" t="s">
        <v>24</v>
      </c>
      <c r="G113" s="105"/>
      <c r="H113" s="80">
        <v>43780</v>
      </c>
      <c r="I113" s="106">
        <f t="shared" si="6"/>
        <v>44511</v>
      </c>
      <c r="J113" s="77">
        <v>24</v>
      </c>
      <c r="K113" s="77">
        <f t="shared" si="5"/>
        <v>2</v>
      </c>
      <c r="L113" s="94" t="s">
        <v>93</v>
      </c>
      <c r="M113" s="94" t="s">
        <v>93</v>
      </c>
      <c r="N113" s="94" t="s">
        <v>93</v>
      </c>
      <c r="O113" s="77" t="s">
        <v>47</v>
      </c>
      <c r="P113" s="144" t="s">
        <v>1202</v>
      </c>
      <c r="Q113" s="143" t="s">
        <v>1037</v>
      </c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0"/>
      <c r="AK113" s="100"/>
      <c r="AL113" s="100"/>
      <c r="AM113" s="100"/>
      <c r="AN113" s="100"/>
      <c r="AO113" s="100"/>
      <c r="AP113" s="100"/>
      <c r="AQ113" s="100"/>
      <c r="AR113" s="100"/>
      <c r="AS113" s="100"/>
      <c r="AT113" s="100"/>
      <c r="AU113" s="100"/>
      <c r="AV113" s="100"/>
      <c r="AW113" s="100"/>
      <c r="AX113" s="100"/>
      <c r="AY113" s="100"/>
      <c r="AZ113" s="100"/>
      <c r="BA113" s="100"/>
      <c r="BB113" s="100"/>
      <c r="BC113" s="100"/>
      <c r="BD113" s="100"/>
      <c r="BE113" s="100"/>
      <c r="BF113" s="100"/>
      <c r="BG113" s="100"/>
      <c r="BH113" s="100"/>
      <c r="BI113" s="100"/>
      <c r="BJ113" s="100"/>
      <c r="BK113" s="100"/>
      <c r="BL113" s="100"/>
      <c r="BM113" s="100"/>
      <c r="BN113" s="100"/>
      <c r="BO113" s="100"/>
      <c r="BP113" s="100"/>
      <c r="BQ113" s="100"/>
      <c r="BR113" s="100"/>
      <c r="BS113" s="100"/>
      <c r="BT113" s="100"/>
      <c r="BU113" s="100"/>
      <c r="BV113" s="100"/>
      <c r="BW113" s="100"/>
      <c r="BX113" s="100"/>
      <c r="BY113" s="100"/>
      <c r="BZ113" s="100"/>
      <c r="CA113" s="100"/>
      <c r="CB113" s="100"/>
      <c r="CC113" s="100"/>
      <c r="CD113" s="100"/>
      <c r="CE113" s="100"/>
      <c r="CF113" s="100"/>
      <c r="CG113" s="100"/>
      <c r="CH113" s="100"/>
      <c r="CI113" s="100"/>
      <c r="CJ113" s="100"/>
      <c r="CK113" s="100"/>
      <c r="CL113" s="100"/>
      <c r="CM113" s="100"/>
      <c r="CN113" s="100"/>
      <c r="CO113" s="100"/>
      <c r="CP113" s="100"/>
      <c r="CQ113" s="100"/>
      <c r="CR113" s="100"/>
      <c r="CS113" s="100"/>
      <c r="CT113" s="100"/>
      <c r="CU113" s="100"/>
      <c r="CV113" s="100"/>
      <c r="CW113" s="100"/>
      <c r="CX113" s="100"/>
      <c r="CY113" s="100"/>
      <c r="CZ113" s="100"/>
      <c r="DA113" s="100"/>
      <c r="DB113" s="100"/>
      <c r="DC113" s="100"/>
      <c r="DD113" s="100"/>
      <c r="DE113" s="100"/>
      <c r="DF113" s="100"/>
      <c r="DG113" s="100"/>
      <c r="DH113" s="100"/>
      <c r="DI113" s="100"/>
      <c r="DJ113" s="100"/>
      <c r="DK113" s="100"/>
      <c r="DL113" s="100"/>
      <c r="DM113" s="100"/>
      <c r="DN113" s="100"/>
      <c r="DO113" s="100"/>
      <c r="DP113" s="100"/>
      <c r="DQ113" s="100"/>
      <c r="DR113" s="100"/>
      <c r="DS113" s="100"/>
      <c r="DT113" s="100"/>
      <c r="DU113" s="100"/>
      <c r="DV113" s="100"/>
      <c r="DW113" s="100"/>
      <c r="DX113" s="100"/>
      <c r="DY113" s="107"/>
    </row>
    <row r="114" spans="1:129" s="19" customFormat="1" ht="39.950000000000003" customHeight="1" x14ac:dyDescent="0.25">
      <c r="A114" s="101" t="s">
        <v>20</v>
      </c>
      <c r="B114" s="102" t="s">
        <v>478</v>
      </c>
      <c r="C114" s="87" t="s">
        <v>211</v>
      </c>
      <c r="D114" s="103">
        <v>1</v>
      </c>
      <c r="E114" s="104" t="s">
        <v>479</v>
      </c>
      <c r="F114" s="95" t="s">
        <v>24</v>
      </c>
      <c r="G114" s="105"/>
      <c r="H114" s="80">
        <v>43780</v>
      </c>
      <c r="I114" s="106">
        <f t="shared" si="6"/>
        <v>44511</v>
      </c>
      <c r="J114" s="77">
        <v>24</v>
      </c>
      <c r="K114" s="77">
        <f t="shared" si="5"/>
        <v>2</v>
      </c>
      <c r="L114" s="94" t="s">
        <v>93</v>
      </c>
      <c r="M114" s="94" t="s">
        <v>93</v>
      </c>
      <c r="N114" s="94" t="s">
        <v>93</v>
      </c>
      <c r="O114" s="77" t="s">
        <v>47</v>
      </c>
      <c r="P114" s="144" t="s">
        <v>1203</v>
      </c>
      <c r="Q114" s="143" t="s">
        <v>1038</v>
      </c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  <c r="BC114" s="100"/>
      <c r="BD114" s="100"/>
      <c r="BE114" s="100"/>
      <c r="BF114" s="100"/>
      <c r="BG114" s="100"/>
      <c r="BH114" s="100"/>
      <c r="BI114" s="100"/>
      <c r="BJ114" s="100"/>
      <c r="BK114" s="100"/>
      <c r="BL114" s="100"/>
      <c r="BM114" s="100"/>
      <c r="BN114" s="100"/>
      <c r="BO114" s="100"/>
      <c r="BP114" s="100"/>
      <c r="BQ114" s="100"/>
      <c r="BR114" s="100"/>
      <c r="BS114" s="100"/>
      <c r="BT114" s="100"/>
      <c r="BU114" s="100"/>
      <c r="BV114" s="100"/>
      <c r="BW114" s="100"/>
      <c r="BX114" s="100"/>
      <c r="BY114" s="100"/>
      <c r="BZ114" s="100"/>
      <c r="CA114" s="100"/>
      <c r="CB114" s="100"/>
      <c r="CC114" s="100"/>
      <c r="CD114" s="100"/>
      <c r="CE114" s="100"/>
      <c r="CF114" s="100"/>
      <c r="CG114" s="100"/>
      <c r="CH114" s="100"/>
      <c r="CI114" s="100"/>
      <c r="CJ114" s="100"/>
      <c r="CK114" s="100"/>
      <c r="CL114" s="100"/>
      <c r="CM114" s="100"/>
      <c r="CN114" s="100"/>
      <c r="CO114" s="100"/>
      <c r="CP114" s="100"/>
      <c r="CQ114" s="100"/>
      <c r="CR114" s="100"/>
      <c r="CS114" s="100"/>
      <c r="CT114" s="100"/>
      <c r="CU114" s="100"/>
      <c r="CV114" s="100"/>
      <c r="CW114" s="100"/>
      <c r="CX114" s="100"/>
      <c r="CY114" s="100"/>
      <c r="CZ114" s="100"/>
      <c r="DA114" s="100"/>
      <c r="DB114" s="100"/>
      <c r="DC114" s="100"/>
      <c r="DD114" s="100"/>
      <c r="DE114" s="100"/>
      <c r="DF114" s="100"/>
      <c r="DG114" s="100"/>
      <c r="DH114" s="100"/>
      <c r="DI114" s="100"/>
      <c r="DJ114" s="100"/>
      <c r="DK114" s="100"/>
      <c r="DL114" s="100"/>
      <c r="DM114" s="100"/>
      <c r="DN114" s="100"/>
      <c r="DO114" s="100"/>
      <c r="DP114" s="100"/>
      <c r="DQ114" s="100"/>
      <c r="DR114" s="100"/>
      <c r="DS114" s="100"/>
      <c r="DT114" s="100"/>
      <c r="DU114" s="100"/>
      <c r="DV114" s="100"/>
      <c r="DW114" s="100"/>
      <c r="DX114" s="100"/>
      <c r="DY114" s="107"/>
    </row>
    <row r="115" spans="1:129" s="19" customFormat="1" ht="39.950000000000003" customHeight="1" x14ac:dyDescent="0.25">
      <c r="A115" s="101" t="s">
        <v>20</v>
      </c>
      <c r="B115" s="102" t="s">
        <v>480</v>
      </c>
      <c r="C115" s="87" t="s">
        <v>211</v>
      </c>
      <c r="D115" s="103">
        <v>1</v>
      </c>
      <c r="E115" s="104" t="s">
        <v>481</v>
      </c>
      <c r="F115" s="95" t="s">
        <v>24</v>
      </c>
      <c r="G115" s="105"/>
      <c r="H115" s="80">
        <v>43780</v>
      </c>
      <c r="I115" s="106">
        <f t="shared" si="6"/>
        <v>44511</v>
      </c>
      <c r="J115" s="77">
        <v>24</v>
      </c>
      <c r="K115" s="77">
        <f t="shared" si="5"/>
        <v>2</v>
      </c>
      <c r="L115" s="94" t="s">
        <v>93</v>
      </c>
      <c r="M115" s="94" t="s">
        <v>93</v>
      </c>
      <c r="N115" s="94" t="s">
        <v>93</v>
      </c>
      <c r="O115" s="77" t="s">
        <v>47</v>
      </c>
      <c r="P115" s="144" t="s">
        <v>1204</v>
      </c>
      <c r="Q115" s="143" t="s">
        <v>1039</v>
      </c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  <c r="BC115" s="100"/>
      <c r="BD115" s="100"/>
      <c r="BE115" s="100"/>
      <c r="BF115" s="100"/>
      <c r="BG115" s="100"/>
      <c r="BH115" s="100"/>
      <c r="BI115" s="100"/>
      <c r="BJ115" s="100"/>
      <c r="BK115" s="100"/>
      <c r="BL115" s="100"/>
      <c r="BM115" s="100"/>
      <c r="BN115" s="100"/>
      <c r="BO115" s="100"/>
      <c r="BP115" s="100"/>
      <c r="BQ115" s="100"/>
      <c r="BR115" s="100"/>
      <c r="BS115" s="100"/>
      <c r="BT115" s="100"/>
      <c r="BU115" s="100"/>
      <c r="BV115" s="100"/>
      <c r="BW115" s="100"/>
      <c r="BX115" s="100"/>
      <c r="BY115" s="100"/>
      <c r="BZ115" s="100"/>
      <c r="CA115" s="100"/>
      <c r="CB115" s="100"/>
      <c r="CC115" s="100"/>
      <c r="CD115" s="100"/>
      <c r="CE115" s="100"/>
      <c r="CF115" s="100"/>
      <c r="CG115" s="100"/>
      <c r="CH115" s="100"/>
      <c r="CI115" s="100"/>
      <c r="CJ115" s="100"/>
      <c r="CK115" s="100"/>
      <c r="CL115" s="100"/>
      <c r="CM115" s="100"/>
      <c r="CN115" s="100"/>
      <c r="CO115" s="100"/>
      <c r="CP115" s="100"/>
      <c r="CQ115" s="100"/>
      <c r="CR115" s="100"/>
      <c r="CS115" s="100"/>
      <c r="CT115" s="100"/>
      <c r="CU115" s="100"/>
      <c r="CV115" s="100"/>
      <c r="CW115" s="100"/>
      <c r="CX115" s="100"/>
      <c r="CY115" s="100"/>
      <c r="CZ115" s="100"/>
      <c r="DA115" s="100"/>
      <c r="DB115" s="100"/>
      <c r="DC115" s="100"/>
      <c r="DD115" s="100"/>
      <c r="DE115" s="100"/>
      <c r="DF115" s="100"/>
      <c r="DG115" s="100"/>
      <c r="DH115" s="100"/>
      <c r="DI115" s="100"/>
      <c r="DJ115" s="100"/>
      <c r="DK115" s="100"/>
      <c r="DL115" s="100"/>
      <c r="DM115" s="100"/>
      <c r="DN115" s="100"/>
      <c r="DO115" s="100"/>
      <c r="DP115" s="100"/>
      <c r="DQ115" s="100"/>
      <c r="DR115" s="100"/>
      <c r="DS115" s="100"/>
      <c r="DT115" s="100"/>
      <c r="DU115" s="100"/>
      <c r="DV115" s="100"/>
      <c r="DW115" s="100"/>
      <c r="DX115" s="100"/>
      <c r="DY115" s="107"/>
    </row>
    <row r="116" spans="1:129" s="19" customFormat="1" ht="39.950000000000003" customHeight="1" x14ac:dyDescent="0.25">
      <c r="A116" s="101" t="s">
        <v>20</v>
      </c>
      <c r="B116" s="102" t="s">
        <v>482</v>
      </c>
      <c r="C116" s="87" t="s">
        <v>211</v>
      </c>
      <c r="D116" s="103">
        <v>1</v>
      </c>
      <c r="E116" s="104" t="s">
        <v>483</v>
      </c>
      <c r="F116" s="95" t="s">
        <v>24</v>
      </c>
      <c r="G116" s="105"/>
      <c r="H116" s="80">
        <v>43780</v>
      </c>
      <c r="I116" s="106">
        <f t="shared" si="6"/>
        <v>44511</v>
      </c>
      <c r="J116" s="77">
        <v>24</v>
      </c>
      <c r="K116" s="77">
        <f t="shared" si="5"/>
        <v>2</v>
      </c>
      <c r="L116" s="94" t="s">
        <v>93</v>
      </c>
      <c r="M116" s="94" t="s">
        <v>93</v>
      </c>
      <c r="N116" s="94" t="s">
        <v>93</v>
      </c>
      <c r="O116" s="77" t="s">
        <v>47</v>
      </c>
      <c r="P116" s="144" t="s">
        <v>1205</v>
      </c>
      <c r="Q116" s="143" t="s">
        <v>1040</v>
      </c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0"/>
      <c r="BD116" s="100"/>
      <c r="BE116" s="100"/>
      <c r="BF116" s="100"/>
      <c r="BG116" s="100"/>
      <c r="BH116" s="100"/>
      <c r="BI116" s="100"/>
      <c r="BJ116" s="100"/>
      <c r="BK116" s="100"/>
      <c r="BL116" s="100"/>
      <c r="BM116" s="100"/>
      <c r="BN116" s="100"/>
      <c r="BO116" s="100"/>
      <c r="BP116" s="100"/>
      <c r="BQ116" s="100"/>
      <c r="BR116" s="100"/>
      <c r="BS116" s="100"/>
      <c r="BT116" s="100"/>
      <c r="BU116" s="100"/>
      <c r="BV116" s="100"/>
      <c r="BW116" s="100"/>
      <c r="BX116" s="100"/>
      <c r="BY116" s="100"/>
      <c r="BZ116" s="100"/>
      <c r="CA116" s="100"/>
      <c r="CB116" s="100"/>
      <c r="CC116" s="100"/>
      <c r="CD116" s="100"/>
      <c r="CE116" s="100"/>
      <c r="CF116" s="100"/>
      <c r="CG116" s="100"/>
      <c r="CH116" s="100"/>
      <c r="CI116" s="100"/>
      <c r="CJ116" s="100"/>
      <c r="CK116" s="100"/>
      <c r="CL116" s="100"/>
      <c r="CM116" s="100"/>
      <c r="CN116" s="100"/>
      <c r="CO116" s="100"/>
      <c r="CP116" s="100"/>
      <c r="CQ116" s="100"/>
      <c r="CR116" s="100"/>
      <c r="CS116" s="100"/>
      <c r="CT116" s="100"/>
      <c r="CU116" s="100"/>
      <c r="CV116" s="100"/>
      <c r="CW116" s="100"/>
      <c r="CX116" s="100"/>
      <c r="CY116" s="100"/>
      <c r="CZ116" s="100"/>
      <c r="DA116" s="100"/>
      <c r="DB116" s="100"/>
      <c r="DC116" s="100"/>
      <c r="DD116" s="100"/>
      <c r="DE116" s="100"/>
      <c r="DF116" s="100"/>
      <c r="DG116" s="100"/>
      <c r="DH116" s="100"/>
      <c r="DI116" s="100"/>
      <c r="DJ116" s="100"/>
      <c r="DK116" s="100"/>
      <c r="DL116" s="100"/>
      <c r="DM116" s="100"/>
      <c r="DN116" s="100"/>
      <c r="DO116" s="100"/>
      <c r="DP116" s="100"/>
      <c r="DQ116" s="100"/>
      <c r="DR116" s="100"/>
      <c r="DS116" s="100"/>
      <c r="DT116" s="100"/>
      <c r="DU116" s="100"/>
      <c r="DV116" s="100"/>
      <c r="DW116" s="100"/>
      <c r="DX116" s="100"/>
      <c r="DY116" s="107"/>
    </row>
    <row r="117" spans="1:129" s="19" customFormat="1" ht="39.950000000000003" customHeight="1" x14ac:dyDescent="0.25">
      <c r="A117" s="101" t="s">
        <v>20</v>
      </c>
      <c r="B117" s="102" t="s">
        <v>484</v>
      </c>
      <c r="C117" s="87" t="s">
        <v>211</v>
      </c>
      <c r="D117" s="103">
        <v>1</v>
      </c>
      <c r="E117" s="104" t="s">
        <v>485</v>
      </c>
      <c r="F117" s="95" t="s">
        <v>24</v>
      </c>
      <c r="G117" s="105"/>
      <c r="H117" s="80">
        <v>43780</v>
      </c>
      <c r="I117" s="106">
        <f t="shared" si="6"/>
        <v>44511</v>
      </c>
      <c r="J117" s="77">
        <v>24</v>
      </c>
      <c r="K117" s="77">
        <f t="shared" si="5"/>
        <v>2</v>
      </c>
      <c r="L117" s="94" t="s">
        <v>93</v>
      </c>
      <c r="M117" s="94" t="s">
        <v>93</v>
      </c>
      <c r="N117" s="94" t="s">
        <v>93</v>
      </c>
      <c r="O117" s="77" t="s">
        <v>47</v>
      </c>
      <c r="P117" s="144" t="s">
        <v>1206</v>
      </c>
      <c r="Q117" s="143" t="s">
        <v>1041</v>
      </c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  <c r="AU117" s="100"/>
      <c r="AV117" s="100"/>
      <c r="AW117" s="100"/>
      <c r="AX117" s="100"/>
      <c r="AY117" s="100"/>
      <c r="AZ117" s="100"/>
      <c r="BA117" s="100"/>
      <c r="BB117" s="100"/>
      <c r="BC117" s="100"/>
      <c r="BD117" s="100"/>
      <c r="BE117" s="100"/>
      <c r="BF117" s="100"/>
      <c r="BG117" s="100"/>
      <c r="BH117" s="100"/>
      <c r="BI117" s="100"/>
      <c r="BJ117" s="100"/>
      <c r="BK117" s="100"/>
      <c r="BL117" s="100"/>
      <c r="BM117" s="100"/>
      <c r="BN117" s="100"/>
      <c r="BO117" s="100"/>
      <c r="BP117" s="100"/>
      <c r="BQ117" s="100"/>
      <c r="BR117" s="100"/>
      <c r="BS117" s="100"/>
      <c r="BT117" s="100"/>
      <c r="BU117" s="100"/>
      <c r="BV117" s="100"/>
      <c r="BW117" s="100"/>
      <c r="BX117" s="100"/>
      <c r="BY117" s="100"/>
      <c r="BZ117" s="100"/>
      <c r="CA117" s="100"/>
      <c r="CB117" s="100"/>
      <c r="CC117" s="100"/>
      <c r="CD117" s="100"/>
      <c r="CE117" s="100"/>
      <c r="CF117" s="100"/>
      <c r="CG117" s="100"/>
      <c r="CH117" s="100"/>
      <c r="CI117" s="100"/>
      <c r="CJ117" s="100"/>
      <c r="CK117" s="100"/>
      <c r="CL117" s="100"/>
      <c r="CM117" s="100"/>
      <c r="CN117" s="100"/>
      <c r="CO117" s="100"/>
      <c r="CP117" s="100"/>
      <c r="CQ117" s="100"/>
      <c r="CR117" s="100"/>
      <c r="CS117" s="100"/>
      <c r="CT117" s="100"/>
      <c r="CU117" s="100"/>
      <c r="CV117" s="100"/>
      <c r="CW117" s="100"/>
      <c r="CX117" s="100"/>
      <c r="CY117" s="100"/>
      <c r="CZ117" s="100"/>
      <c r="DA117" s="100"/>
      <c r="DB117" s="100"/>
      <c r="DC117" s="100"/>
      <c r="DD117" s="100"/>
      <c r="DE117" s="100"/>
      <c r="DF117" s="100"/>
      <c r="DG117" s="100"/>
      <c r="DH117" s="100"/>
      <c r="DI117" s="100"/>
      <c r="DJ117" s="100"/>
      <c r="DK117" s="100"/>
      <c r="DL117" s="100"/>
      <c r="DM117" s="100"/>
      <c r="DN117" s="100"/>
      <c r="DO117" s="100"/>
      <c r="DP117" s="100"/>
      <c r="DQ117" s="100"/>
      <c r="DR117" s="100"/>
      <c r="DS117" s="100"/>
      <c r="DT117" s="100"/>
      <c r="DU117" s="100"/>
      <c r="DV117" s="100"/>
      <c r="DW117" s="100"/>
      <c r="DX117" s="100"/>
      <c r="DY117" s="107"/>
    </row>
    <row r="118" spans="1:129" s="19" customFormat="1" ht="39.950000000000003" customHeight="1" x14ac:dyDescent="0.25">
      <c r="A118" s="101" t="s">
        <v>20</v>
      </c>
      <c r="B118" s="102" t="s">
        <v>486</v>
      </c>
      <c r="C118" s="87" t="s">
        <v>211</v>
      </c>
      <c r="D118" s="103">
        <v>1</v>
      </c>
      <c r="E118" s="104" t="s">
        <v>487</v>
      </c>
      <c r="F118" s="95" t="s">
        <v>24</v>
      </c>
      <c r="G118" s="105"/>
      <c r="H118" s="80">
        <v>43780</v>
      </c>
      <c r="I118" s="106">
        <f t="shared" si="6"/>
        <v>44511</v>
      </c>
      <c r="J118" s="77">
        <v>24</v>
      </c>
      <c r="K118" s="77">
        <f t="shared" ref="K118:K129" si="7">J118/12</f>
        <v>2</v>
      </c>
      <c r="L118" s="94" t="s">
        <v>93</v>
      </c>
      <c r="M118" s="94" t="s">
        <v>93</v>
      </c>
      <c r="N118" s="94" t="s">
        <v>93</v>
      </c>
      <c r="O118" s="77" t="s">
        <v>47</v>
      </c>
      <c r="P118" s="144" t="s">
        <v>1207</v>
      </c>
      <c r="Q118" s="143" t="s">
        <v>1042</v>
      </c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  <c r="BF118" s="100"/>
      <c r="BG118" s="100"/>
      <c r="BH118" s="100"/>
      <c r="BI118" s="100"/>
      <c r="BJ118" s="100"/>
      <c r="BK118" s="100"/>
      <c r="BL118" s="100"/>
      <c r="BM118" s="100"/>
      <c r="BN118" s="100"/>
      <c r="BO118" s="100"/>
      <c r="BP118" s="100"/>
      <c r="BQ118" s="100"/>
      <c r="BR118" s="100"/>
      <c r="BS118" s="100"/>
      <c r="BT118" s="100"/>
      <c r="BU118" s="100"/>
      <c r="BV118" s="100"/>
      <c r="BW118" s="100"/>
      <c r="BX118" s="100"/>
      <c r="BY118" s="100"/>
      <c r="BZ118" s="100"/>
      <c r="CA118" s="100"/>
      <c r="CB118" s="100"/>
      <c r="CC118" s="100"/>
      <c r="CD118" s="100"/>
      <c r="CE118" s="100"/>
      <c r="CF118" s="100"/>
      <c r="CG118" s="100"/>
      <c r="CH118" s="100"/>
      <c r="CI118" s="100"/>
      <c r="CJ118" s="100"/>
      <c r="CK118" s="100"/>
      <c r="CL118" s="100"/>
      <c r="CM118" s="100"/>
      <c r="CN118" s="100"/>
      <c r="CO118" s="100"/>
      <c r="CP118" s="100"/>
      <c r="CQ118" s="100"/>
      <c r="CR118" s="100"/>
      <c r="CS118" s="100"/>
      <c r="CT118" s="100"/>
      <c r="CU118" s="100"/>
      <c r="CV118" s="100"/>
      <c r="CW118" s="100"/>
      <c r="CX118" s="100"/>
      <c r="CY118" s="100"/>
      <c r="CZ118" s="100"/>
      <c r="DA118" s="100"/>
      <c r="DB118" s="100"/>
      <c r="DC118" s="100"/>
      <c r="DD118" s="100"/>
      <c r="DE118" s="100"/>
      <c r="DF118" s="100"/>
      <c r="DG118" s="100"/>
      <c r="DH118" s="100"/>
      <c r="DI118" s="100"/>
      <c r="DJ118" s="100"/>
      <c r="DK118" s="100"/>
      <c r="DL118" s="100"/>
      <c r="DM118" s="100"/>
      <c r="DN118" s="100"/>
      <c r="DO118" s="100"/>
      <c r="DP118" s="100"/>
      <c r="DQ118" s="100"/>
      <c r="DR118" s="100"/>
      <c r="DS118" s="100"/>
      <c r="DT118" s="100"/>
      <c r="DU118" s="100"/>
      <c r="DV118" s="100"/>
      <c r="DW118" s="100"/>
      <c r="DX118" s="100"/>
      <c r="DY118" s="107"/>
    </row>
    <row r="119" spans="1:129" s="19" customFormat="1" ht="39.950000000000003" customHeight="1" x14ac:dyDescent="0.25">
      <c r="A119" s="101" t="s">
        <v>20</v>
      </c>
      <c r="B119" s="102" t="s">
        <v>488</v>
      </c>
      <c r="C119" s="87" t="s">
        <v>211</v>
      </c>
      <c r="D119" s="103">
        <v>1</v>
      </c>
      <c r="E119" s="104" t="s">
        <v>489</v>
      </c>
      <c r="F119" s="95" t="s">
        <v>24</v>
      </c>
      <c r="G119" s="105"/>
      <c r="H119" s="80">
        <v>43780</v>
      </c>
      <c r="I119" s="106">
        <f t="shared" si="6"/>
        <v>44511</v>
      </c>
      <c r="J119" s="77">
        <v>24</v>
      </c>
      <c r="K119" s="77">
        <f t="shared" si="7"/>
        <v>2</v>
      </c>
      <c r="L119" s="94" t="s">
        <v>93</v>
      </c>
      <c r="M119" s="94" t="s">
        <v>93</v>
      </c>
      <c r="N119" s="94" t="s">
        <v>93</v>
      </c>
      <c r="O119" s="77" t="s">
        <v>47</v>
      </c>
      <c r="P119" s="144" t="s">
        <v>1208</v>
      </c>
      <c r="Q119" s="143" t="s">
        <v>1043</v>
      </c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  <c r="BC119" s="100"/>
      <c r="BD119" s="100"/>
      <c r="BE119" s="100"/>
      <c r="BF119" s="100"/>
      <c r="BG119" s="100"/>
      <c r="BH119" s="100"/>
      <c r="BI119" s="100"/>
      <c r="BJ119" s="100"/>
      <c r="BK119" s="100"/>
      <c r="BL119" s="100"/>
      <c r="BM119" s="100"/>
      <c r="BN119" s="100"/>
      <c r="BO119" s="100"/>
      <c r="BP119" s="100"/>
      <c r="BQ119" s="100"/>
      <c r="BR119" s="100"/>
      <c r="BS119" s="100"/>
      <c r="BT119" s="100"/>
      <c r="BU119" s="100"/>
      <c r="BV119" s="100"/>
      <c r="BW119" s="100"/>
      <c r="BX119" s="100"/>
      <c r="BY119" s="100"/>
      <c r="BZ119" s="100"/>
      <c r="CA119" s="100"/>
      <c r="CB119" s="100"/>
      <c r="CC119" s="100"/>
      <c r="CD119" s="100"/>
      <c r="CE119" s="100"/>
      <c r="CF119" s="100"/>
      <c r="CG119" s="100"/>
      <c r="CH119" s="100"/>
      <c r="CI119" s="100"/>
      <c r="CJ119" s="100"/>
      <c r="CK119" s="100"/>
      <c r="CL119" s="100"/>
      <c r="CM119" s="100"/>
      <c r="CN119" s="100"/>
      <c r="CO119" s="100"/>
      <c r="CP119" s="100"/>
      <c r="CQ119" s="100"/>
      <c r="CR119" s="100"/>
      <c r="CS119" s="100"/>
      <c r="CT119" s="100"/>
      <c r="CU119" s="100"/>
      <c r="CV119" s="100"/>
      <c r="CW119" s="100"/>
      <c r="CX119" s="100"/>
      <c r="CY119" s="100"/>
      <c r="CZ119" s="100"/>
      <c r="DA119" s="100"/>
      <c r="DB119" s="100"/>
      <c r="DC119" s="100"/>
      <c r="DD119" s="100"/>
      <c r="DE119" s="100"/>
      <c r="DF119" s="100"/>
      <c r="DG119" s="100"/>
      <c r="DH119" s="100"/>
      <c r="DI119" s="100"/>
      <c r="DJ119" s="100"/>
      <c r="DK119" s="100"/>
      <c r="DL119" s="100"/>
      <c r="DM119" s="100"/>
      <c r="DN119" s="100"/>
      <c r="DO119" s="100"/>
      <c r="DP119" s="100"/>
      <c r="DQ119" s="100"/>
      <c r="DR119" s="100"/>
      <c r="DS119" s="100"/>
      <c r="DT119" s="100"/>
      <c r="DU119" s="100"/>
      <c r="DV119" s="100"/>
      <c r="DW119" s="100"/>
      <c r="DX119" s="100"/>
      <c r="DY119" s="107"/>
    </row>
    <row r="120" spans="1:129" s="19" customFormat="1" ht="39.950000000000003" customHeight="1" x14ac:dyDescent="0.25">
      <c r="A120" s="101" t="s">
        <v>20</v>
      </c>
      <c r="B120" s="102" t="s">
        <v>490</v>
      </c>
      <c r="C120" s="87" t="s">
        <v>211</v>
      </c>
      <c r="D120" s="103">
        <v>1</v>
      </c>
      <c r="E120" s="104" t="s">
        <v>491</v>
      </c>
      <c r="F120" s="95" t="s">
        <v>24</v>
      </c>
      <c r="G120" s="105"/>
      <c r="H120" s="80">
        <v>43780</v>
      </c>
      <c r="I120" s="106">
        <f t="shared" si="6"/>
        <v>44511</v>
      </c>
      <c r="J120" s="77">
        <v>24</v>
      </c>
      <c r="K120" s="77">
        <f t="shared" si="7"/>
        <v>2</v>
      </c>
      <c r="L120" s="94" t="s">
        <v>93</v>
      </c>
      <c r="M120" s="94" t="s">
        <v>93</v>
      </c>
      <c r="N120" s="94" t="s">
        <v>93</v>
      </c>
      <c r="O120" s="77" t="s">
        <v>47</v>
      </c>
      <c r="P120" s="144" t="s">
        <v>1209</v>
      </c>
      <c r="Q120" s="143" t="s">
        <v>1044</v>
      </c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0"/>
      <c r="AK120" s="100"/>
      <c r="AL120" s="100"/>
      <c r="AM120" s="100"/>
      <c r="AN120" s="100"/>
      <c r="AO120" s="100"/>
      <c r="AP120" s="100"/>
      <c r="AQ120" s="100"/>
      <c r="AR120" s="100"/>
      <c r="AS120" s="100"/>
      <c r="AT120" s="100"/>
      <c r="AU120" s="100"/>
      <c r="AV120" s="100"/>
      <c r="AW120" s="100"/>
      <c r="AX120" s="100"/>
      <c r="AY120" s="100"/>
      <c r="AZ120" s="100"/>
      <c r="BA120" s="100"/>
      <c r="BB120" s="100"/>
      <c r="BC120" s="100"/>
      <c r="BD120" s="100"/>
      <c r="BE120" s="100"/>
      <c r="BF120" s="100"/>
      <c r="BG120" s="100"/>
      <c r="BH120" s="100"/>
      <c r="BI120" s="100"/>
      <c r="BJ120" s="100"/>
      <c r="BK120" s="100"/>
      <c r="BL120" s="100"/>
      <c r="BM120" s="100"/>
      <c r="BN120" s="100"/>
      <c r="BO120" s="100"/>
      <c r="BP120" s="100"/>
      <c r="BQ120" s="100"/>
      <c r="BR120" s="100"/>
      <c r="BS120" s="100"/>
      <c r="BT120" s="100"/>
      <c r="BU120" s="100"/>
      <c r="BV120" s="100"/>
      <c r="BW120" s="100"/>
      <c r="BX120" s="100"/>
      <c r="BY120" s="100"/>
      <c r="BZ120" s="100"/>
      <c r="CA120" s="100"/>
      <c r="CB120" s="100"/>
      <c r="CC120" s="100"/>
      <c r="CD120" s="100"/>
      <c r="CE120" s="100"/>
      <c r="CF120" s="100"/>
      <c r="CG120" s="100"/>
      <c r="CH120" s="100"/>
      <c r="CI120" s="100"/>
      <c r="CJ120" s="100"/>
      <c r="CK120" s="100"/>
      <c r="CL120" s="100"/>
      <c r="CM120" s="100"/>
      <c r="CN120" s="100"/>
      <c r="CO120" s="100"/>
      <c r="CP120" s="100"/>
      <c r="CQ120" s="100"/>
      <c r="CR120" s="100"/>
      <c r="CS120" s="100"/>
      <c r="CT120" s="100"/>
      <c r="CU120" s="100"/>
      <c r="CV120" s="100"/>
      <c r="CW120" s="100"/>
      <c r="CX120" s="100"/>
      <c r="CY120" s="100"/>
      <c r="CZ120" s="100"/>
      <c r="DA120" s="100"/>
      <c r="DB120" s="100"/>
      <c r="DC120" s="100"/>
      <c r="DD120" s="100"/>
      <c r="DE120" s="100"/>
      <c r="DF120" s="100"/>
      <c r="DG120" s="100"/>
      <c r="DH120" s="100"/>
      <c r="DI120" s="100"/>
      <c r="DJ120" s="100"/>
      <c r="DK120" s="100"/>
      <c r="DL120" s="100"/>
      <c r="DM120" s="100"/>
      <c r="DN120" s="100"/>
      <c r="DO120" s="100"/>
      <c r="DP120" s="100"/>
      <c r="DQ120" s="100"/>
      <c r="DR120" s="100"/>
      <c r="DS120" s="100"/>
      <c r="DT120" s="100"/>
      <c r="DU120" s="100"/>
      <c r="DV120" s="100"/>
      <c r="DW120" s="100"/>
      <c r="DX120" s="100"/>
      <c r="DY120" s="107"/>
    </row>
    <row r="121" spans="1:129" s="19" customFormat="1" ht="39.950000000000003" customHeight="1" x14ac:dyDescent="0.25">
      <c r="A121" s="101" t="s">
        <v>20</v>
      </c>
      <c r="B121" s="102" t="s">
        <v>492</v>
      </c>
      <c r="C121" s="87" t="s">
        <v>211</v>
      </c>
      <c r="D121" s="103">
        <v>1</v>
      </c>
      <c r="E121" s="104" t="s">
        <v>493</v>
      </c>
      <c r="F121" s="95" t="s">
        <v>24</v>
      </c>
      <c r="G121" s="105"/>
      <c r="H121" s="80">
        <v>43780</v>
      </c>
      <c r="I121" s="106">
        <f t="shared" si="6"/>
        <v>44511</v>
      </c>
      <c r="J121" s="77">
        <v>24</v>
      </c>
      <c r="K121" s="77">
        <f t="shared" si="7"/>
        <v>2</v>
      </c>
      <c r="L121" s="94" t="s">
        <v>93</v>
      </c>
      <c r="M121" s="94" t="s">
        <v>93</v>
      </c>
      <c r="N121" s="94" t="s">
        <v>93</v>
      </c>
      <c r="O121" s="77" t="s">
        <v>47</v>
      </c>
      <c r="P121" s="144" t="s">
        <v>1210</v>
      </c>
      <c r="Q121" s="143" t="s">
        <v>1045</v>
      </c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  <c r="AI121" s="100"/>
      <c r="AJ121" s="100"/>
      <c r="AK121" s="100"/>
      <c r="AL121" s="100"/>
      <c r="AM121" s="100"/>
      <c r="AN121" s="100"/>
      <c r="AO121" s="100"/>
      <c r="AP121" s="100"/>
      <c r="AQ121" s="100"/>
      <c r="AR121" s="100"/>
      <c r="AS121" s="100"/>
      <c r="AT121" s="100"/>
      <c r="AU121" s="100"/>
      <c r="AV121" s="100"/>
      <c r="AW121" s="100"/>
      <c r="AX121" s="100"/>
      <c r="AY121" s="100"/>
      <c r="AZ121" s="100"/>
      <c r="BA121" s="100"/>
      <c r="BB121" s="100"/>
      <c r="BC121" s="100"/>
      <c r="BD121" s="100"/>
      <c r="BE121" s="100"/>
      <c r="BF121" s="100"/>
      <c r="BG121" s="100"/>
      <c r="BH121" s="100"/>
      <c r="BI121" s="100"/>
      <c r="BJ121" s="100"/>
      <c r="BK121" s="100"/>
      <c r="BL121" s="100"/>
      <c r="BM121" s="100"/>
      <c r="BN121" s="100"/>
      <c r="BO121" s="100"/>
      <c r="BP121" s="100"/>
      <c r="BQ121" s="100"/>
      <c r="BR121" s="100"/>
      <c r="BS121" s="100"/>
      <c r="BT121" s="100"/>
      <c r="BU121" s="100"/>
      <c r="BV121" s="100"/>
      <c r="BW121" s="100"/>
      <c r="BX121" s="100"/>
      <c r="BY121" s="100"/>
      <c r="BZ121" s="100"/>
      <c r="CA121" s="100"/>
      <c r="CB121" s="100"/>
      <c r="CC121" s="100"/>
      <c r="CD121" s="100"/>
      <c r="CE121" s="100"/>
      <c r="CF121" s="100"/>
      <c r="CG121" s="100"/>
      <c r="CH121" s="100"/>
      <c r="CI121" s="100"/>
      <c r="CJ121" s="100"/>
      <c r="CK121" s="100"/>
      <c r="CL121" s="100"/>
      <c r="CM121" s="100"/>
      <c r="CN121" s="100"/>
      <c r="CO121" s="100"/>
      <c r="CP121" s="100"/>
      <c r="CQ121" s="100"/>
      <c r="CR121" s="100"/>
      <c r="CS121" s="100"/>
      <c r="CT121" s="100"/>
      <c r="CU121" s="100"/>
      <c r="CV121" s="100"/>
      <c r="CW121" s="100"/>
      <c r="CX121" s="100"/>
      <c r="CY121" s="100"/>
      <c r="CZ121" s="100"/>
      <c r="DA121" s="100"/>
      <c r="DB121" s="100"/>
      <c r="DC121" s="100"/>
      <c r="DD121" s="100"/>
      <c r="DE121" s="100"/>
      <c r="DF121" s="100"/>
      <c r="DG121" s="100"/>
      <c r="DH121" s="100"/>
      <c r="DI121" s="100"/>
      <c r="DJ121" s="100"/>
      <c r="DK121" s="100"/>
      <c r="DL121" s="100"/>
      <c r="DM121" s="100"/>
      <c r="DN121" s="100"/>
      <c r="DO121" s="100"/>
      <c r="DP121" s="100"/>
      <c r="DQ121" s="100"/>
      <c r="DR121" s="100"/>
      <c r="DS121" s="100"/>
      <c r="DT121" s="100"/>
      <c r="DU121" s="100"/>
      <c r="DV121" s="100"/>
      <c r="DW121" s="100"/>
      <c r="DX121" s="100"/>
      <c r="DY121" s="107"/>
    </row>
    <row r="122" spans="1:129" s="19" customFormat="1" ht="39.950000000000003" customHeight="1" x14ac:dyDescent="0.25">
      <c r="A122" s="101" t="s">
        <v>20</v>
      </c>
      <c r="B122" s="102" t="s">
        <v>494</v>
      </c>
      <c r="C122" s="87" t="s">
        <v>211</v>
      </c>
      <c r="D122" s="103">
        <v>1</v>
      </c>
      <c r="E122" s="104" t="s">
        <v>495</v>
      </c>
      <c r="F122" s="95" t="s">
        <v>24</v>
      </c>
      <c r="G122" s="105"/>
      <c r="H122" s="80">
        <v>43780</v>
      </c>
      <c r="I122" s="106">
        <f t="shared" si="6"/>
        <v>44511</v>
      </c>
      <c r="J122" s="77">
        <v>24</v>
      </c>
      <c r="K122" s="77">
        <f t="shared" si="7"/>
        <v>2</v>
      </c>
      <c r="L122" s="94" t="s">
        <v>93</v>
      </c>
      <c r="M122" s="94" t="s">
        <v>93</v>
      </c>
      <c r="N122" s="94" t="s">
        <v>93</v>
      </c>
      <c r="O122" s="77" t="s">
        <v>47</v>
      </c>
      <c r="P122" s="144" t="s">
        <v>1211</v>
      </c>
      <c r="Q122" s="143" t="s">
        <v>1046</v>
      </c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  <c r="AI122" s="100"/>
      <c r="AJ122" s="100"/>
      <c r="AK122" s="100"/>
      <c r="AL122" s="100"/>
      <c r="AM122" s="100"/>
      <c r="AN122" s="100"/>
      <c r="AO122" s="100"/>
      <c r="AP122" s="100"/>
      <c r="AQ122" s="100"/>
      <c r="AR122" s="100"/>
      <c r="AS122" s="100"/>
      <c r="AT122" s="100"/>
      <c r="AU122" s="100"/>
      <c r="AV122" s="100"/>
      <c r="AW122" s="100"/>
      <c r="AX122" s="100"/>
      <c r="AY122" s="100"/>
      <c r="AZ122" s="100"/>
      <c r="BA122" s="100"/>
      <c r="BB122" s="100"/>
      <c r="BC122" s="100"/>
      <c r="BD122" s="100"/>
      <c r="BE122" s="100"/>
      <c r="BF122" s="100"/>
      <c r="BG122" s="100"/>
      <c r="BH122" s="100"/>
      <c r="BI122" s="100"/>
      <c r="BJ122" s="100"/>
      <c r="BK122" s="100"/>
      <c r="BL122" s="100"/>
      <c r="BM122" s="100"/>
      <c r="BN122" s="100"/>
      <c r="BO122" s="100"/>
      <c r="BP122" s="100"/>
      <c r="BQ122" s="100"/>
      <c r="BR122" s="100"/>
      <c r="BS122" s="100"/>
      <c r="BT122" s="100"/>
      <c r="BU122" s="100"/>
      <c r="BV122" s="100"/>
      <c r="BW122" s="100"/>
      <c r="BX122" s="100"/>
      <c r="BY122" s="100"/>
      <c r="BZ122" s="100"/>
      <c r="CA122" s="100"/>
      <c r="CB122" s="100"/>
      <c r="CC122" s="100"/>
      <c r="CD122" s="100"/>
      <c r="CE122" s="100"/>
      <c r="CF122" s="100"/>
      <c r="CG122" s="100"/>
      <c r="CH122" s="100"/>
      <c r="CI122" s="100"/>
      <c r="CJ122" s="100"/>
      <c r="CK122" s="100"/>
      <c r="CL122" s="100"/>
      <c r="CM122" s="100"/>
      <c r="CN122" s="100"/>
      <c r="CO122" s="100"/>
      <c r="CP122" s="100"/>
      <c r="CQ122" s="100"/>
      <c r="CR122" s="100"/>
      <c r="CS122" s="100"/>
      <c r="CT122" s="100"/>
      <c r="CU122" s="100"/>
      <c r="CV122" s="100"/>
      <c r="CW122" s="100"/>
      <c r="CX122" s="100"/>
      <c r="CY122" s="100"/>
      <c r="CZ122" s="100"/>
      <c r="DA122" s="100"/>
      <c r="DB122" s="100"/>
      <c r="DC122" s="100"/>
      <c r="DD122" s="100"/>
      <c r="DE122" s="100"/>
      <c r="DF122" s="100"/>
      <c r="DG122" s="100"/>
      <c r="DH122" s="100"/>
      <c r="DI122" s="100"/>
      <c r="DJ122" s="100"/>
      <c r="DK122" s="100"/>
      <c r="DL122" s="100"/>
      <c r="DM122" s="100"/>
      <c r="DN122" s="100"/>
      <c r="DO122" s="100"/>
      <c r="DP122" s="100"/>
      <c r="DQ122" s="100"/>
      <c r="DR122" s="100"/>
      <c r="DS122" s="100"/>
      <c r="DT122" s="100"/>
      <c r="DU122" s="100"/>
      <c r="DV122" s="100"/>
      <c r="DW122" s="100"/>
      <c r="DX122" s="100"/>
      <c r="DY122" s="107"/>
    </row>
    <row r="123" spans="1:129" s="19" customFormat="1" ht="39.950000000000003" customHeight="1" x14ac:dyDescent="0.25">
      <c r="A123" s="101" t="s">
        <v>20</v>
      </c>
      <c r="B123" s="102" t="s">
        <v>496</v>
      </c>
      <c r="C123" s="87" t="s">
        <v>211</v>
      </c>
      <c r="D123" s="103">
        <v>1</v>
      </c>
      <c r="E123" s="104" t="s">
        <v>497</v>
      </c>
      <c r="F123" s="95" t="s">
        <v>24</v>
      </c>
      <c r="G123" s="105"/>
      <c r="H123" s="80">
        <v>43780</v>
      </c>
      <c r="I123" s="106">
        <f t="shared" si="6"/>
        <v>44511</v>
      </c>
      <c r="J123" s="77">
        <v>24</v>
      </c>
      <c r="K123" s="77">
        <f t="shared" si="7"/>
        <v>2</v>
      </c>
      <c r="L123" s="94" t="s">
        <v>93</v>
      </c>
      <c r="M123" s="94" t="s">
        <v>93</v>
      </c>
      <c r="N123" s="94" t="s">
        <v>93</v>
      </c>
      <c r="O123" s="77" t="s">
        <v>47</v>
      </c>
      <c r="P123" s="144" t="s">
        <v>1212</v>
      </c>
      <c r="Q123" s="143" t="s">
        <v>1047</v>
      </c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  <c r="AI123" s="100"/>
      <c r="AJ123" s="100"/>
      <c r="AK123" s="100"/>
      <c r="AL123" s="100"/>
      <c r="AM123" s="100"/>
      <c r="AN123" s="100"/>
      <c r="AO123" s="100"/>
      <c r="AP123" s="100"/>
      <c r="AQ123" s="100"/>
      <c r="AR123" s="100"/>
      <c r="AS123" s="100"/>
      <c r="AT123" s="100"/>
      <c r="AU123" s="100"/>
      <c r="AV123" s="100"/>
      <c r="AW123" s="100"/>
      <c r="AX123" s="100"/>
      <c r="AY123" s="100"/>
      <c r="AZ123" s="100"/>
      <c r="BA123" s="100"/>
      <c r="BB123" s="100"/>
      <c r="BC123" s="100"/>
      <c r="BD123" s="100"/>
      <c r="BE123" s="100"/>
      <c r="BF123" s="100"/>
      <c r="BG123" s="100"/>
      <c r="BH123" s="100"/>
      <c r="BI123" s="100"/>
      <c r="BJ123" s="100"/>
      <c r="BK123" s="100"/>
      <c r="BL123" s="100"/>
      <c r="BM123" s="100"/>
      <c r="BN123" s="100"/>
      <c r="BO123" s="100"/>
      <c r="BP123" s="100"/>
      <c r="BQ123" s="100"/>
      <c r="BR123" s="100"/>
      <c r="BS123" s="100"/>
      <c r="BT123" s="100"/>
      <c r="BU123" s="100"/>
      <c r="BV123" s="100"/>
      <c r="BW123" s="100"/>
      <c r="BX123" s="100"/>
      <c r="BY123" s="100"/>
      <c r="BZ123" s="100"/>
      <c r="CA123" s="100"/>
      <c r="CB123" s="100"/>
      <c r="CC123" s="100"/>
      <c r="CD123" s="100"/>
      <c r="CE123" s="100"/>
      <c r="CF123" s="100"/>
      <c r="CG123" s="100"/>
      <c r="CH123" s="100"/>
      <c r="CI123" s="100"/>
      <c r="CJ123" s="100"/>
      <c r="CK123" s="100"/>
      <c r="CL123" s="100"/>
      <c r="CM123" s="100"/>
      <c r="CN123" s="100"/>
      <c r="CO123" s="100"/>
      <c r="CP123" s="100"/>
      <c r="CQ123" s="100"/>
      <c r="CR123" s="100"/>
      <c r="CS123" s="100"/>
      <c r="CT123" s="100"/>
      <c r="CU123" s="100"/>
      <c r="CV123" s="100"/>
      <c r="CW123" s="100"/>
      <c r="CX123" s="100"/>
      <c r="CY123" s="100"/>
      <c r="CZ123" s="100"/>
      <c r="DA123" s="100"/>
      <c r="DB123" s="100"/>
      <c r="DC123" s="100"/>
      <c r="DD123" s="100"/>
      <c r="DE123" s="100"/>
      <c r="DF123" s="100"/>
      <c r="DG123" s="100"/>
      <c r="DH123" s="100"/>
      <c r="DI123" s="100"/>
      <c r="DJ123" s="100"/>
      <c r="DK123" s="100"/>
      <c r="DL123" s="100"/>
      <c r="DM123" s="100"/>
      <c r="DN123" s="100"/>
      <c r="DO123" s="100"/>
      <c r="DP123" s="100"/>
      <c r="DQ123" s="100"/>
      <c r="DR123" s="100"/>
      <c r="DS123" s="100"/>
      <c r="DT123" s="100"/>
      <c r="DU123" s="100"/>
      <c r="DV123" s="100"/>
      <c r="DW123" s="100"/>
      <c r="DX123" s="100"/>
      <c r="DY123" s="107"/>
    </row>
    <row r="124" spans="1:129" s="19" customFormat="1" ht="39.950000000000003" customHeight="1" x14ac:dyDescent="0.25">
      <c r="A124" s="101" t="s">
        <v>20</v>
      </c>
      <c r="B124" s="102" t="s">
        <v>498</v>
      </c>
      <c r="C124" s="87" t="s">
        <v>211</v>
      </c>
      <c r="D124" s="103">
        <v>1</v>
      </c>
      <c r="E124" s="104" t="s">
        <v>499</v>
      </c>
      <c r="F124" s="95" t="s">
        <v>24</v>
      </c>
      <c r="G124" s="105"/>
      <c r="H124" s="80">
        <v>43780</v>
      </c>
      <c r="I124" s="106">
        <f t="shared" si="6"/>
        <v>44511</v>
      </c>
      <c r="J124" s="77">
        <v>24</v>
      </c>
      <c r="K124" s="77">
        <f t="shared" si="7"/>
        <v>2</v>
      </c>
      <c r="L124" s="94" t="s">
        <v>93</v>
      </c>
      <c r="M124" s="94" t="s">
        <v>93</v>
      </c>
      <c r="N124" s="94" t="s">
        <v>93</v>
      </c>
      <c r="O124" s="77" t="s">
        <v>47</v>
      </c>
      <c r="P124" s="144" t="s">
        <v>1213</v>
      </c>
      <c r="Q124" s="143" t="s">
        <v>1048</v>
      </c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0"/>
      <c r="BD124" s="100"/>
      <c r="BE124" s="100"/>
      <c r="BF124" s="100"/>
      <c r="BG124" s="100"/>
      <c r="BH124" s="100"/>
      <c r="BI124" s="100"/>
      <c r="BJ124" s="100"/>
      <c r="BK124" s="100"/>
      <c r="BL124" s="100"/>
      <c r="BM124" s="100"/>
      <c r="BN124" s="100"/>
      <c r="BO124" s="100"/>
      <c r="BP124" s="100"/>
      <c r="BQ124" s="100"/>
      <c r="BR124" s="100"/>
      <c r="BS124" s="100"/>
      <c r="BT124" s="100"/>
      <c r="BU124" s="100"/>
      <c r="BV124" s="100"/>
      <c r="BW124" s="100"/>
      <c r="BX124" s="100"/>
      <c r="BY124" s="100"/>
      <c r="BZ124" s="100"/>
      <c r="CA124" s="100"/>
      <c r="CB124" s="100"/>
      <c r="CC124" s="100"/>
      <c r="CD124" s="100"/>
      <c r="CE124" s="100"/>
      <c r="CF124" s="100"/>
      <c r="CG124" s="100"/>
      <c r="CH124" s="100"/>
      <c r="CI124" s="100"/>
      <c r="CJ124" s="100"/>
      <c r="CK124" s="100"/>
      <c r="CL124" s="100"/>
      <c r="CM124" s="100"/>
      <c r="CN124" s="100"/>
      <c r="CO124" s="100"/>
      <c r="CP124" s="100"/>
      <c r="CQ124" s="100"/>
      <c r="CR124" s="100"/>
      <c r="CS124" s="100"/>
      <c r="CT124" s="100"/>
      <c r="CU124" s="100"/>
      <c r="CV124" s="100"/>
      <c r="CW124" s="100"/>
      <c r="CX124" s="100"/>
      <c r="CY124" s="100"/>
      <c r="CZ124" s="100"/>
      <c r="DA124" s="100"/>
      <c r="DB124" s="100"/>
      <c r="DC124" s="100"/>
      <c r="DD124" s="100"/>
      <c r="DE124" s="100"/>
      <c r="DF124" s="100"/>
      <c r="DG124" s="100"/>
      <c r="DH124" s="100"/>
      <c r="DI124" s="100"/>
      <c r="DJ124" s="100"/>
      <c r="DK124" s="100"/>
      <c r="DL124" s="100"/>
      <c r="DM124" s="100"/>
      <c r="DN124" s="100"/>
      <c r="DO124" s="100"/>
      <c r="DP124" s="100"/>
      <c r="DQ124" s="100"/>
      <c r="DR124" s="100"/>
      <c r="DS124" s="100"/>
      <c r="DT124" s="100"/>
      <c r="DU124" s="100"/>
      <c r="DV124" s="100"/>
      <c r="DW124" s="100"/>
      <c r="DX124" s="100"/>
      <c r="DY124" s="107"/>
    </row>
    <row r="125" spans="1:129" s="19" customFormat="1" ht="39.950000000000003" customHeight="1" x14ac:dyDescent="0.25">
      <c r="A125" s="101" t="s">
        <v>20</v>
      </c>
      <c r="B125" s="102" t="s">
        <v>500</v>
      </c>
      <c r="C125" s="87" t="s">
        <v>211</v>
      </c>
      <c r="D125" s="103">
        <v>1</v>
      </c>
      <c r="E125" s="104" t="s">
        <v>501</v>
      </c>
      <c r="F125" s="95" t="s">
        <v>24</v>
      </c>
      <c r="G125" s="105"/>
      <c r="H125" s="80">
        <v>43780</v>
      </c>
      <c r="I125" s="106">
        <f t="shared" si="6"/>
        <v>44511</v>
      </c>
      <c r="J125" s="77">
        <v>24</v>
      </c>
      <c r="K125" s="77">
        <f t="shared" si="7"/>
        <v>2</v>
      </c>
      <c r="L125" s="94" t="s">
        <v>93</v>
      </c>
      <c r="M125" s="94" t="s">
        <v>93</v>
      </c>
      <c r="N125" s="94" t="s">
        <v>93</v>
      </c>
      <c r="O125" s="77" t="s">
        <v>47</v>
      </c>
      <c r="P125" s="144" t="s">
        <v>1214</v>
      </c>
      <c r="Q125" s="143" t="s">
        <v>1049</v>
      </c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00"/>
      <c r="AI125" s="100"/>
      <c r="AJ125" s="100"/>
      <c r="AK125" s="100"/>
      <c r="AL125" s="100"/>
      <c r="AM125" s="100"/>
      <c r="AN125" s="100"/>
      <c r="AO125" s="100"/>
      <c r="AP125" s="100"/>
      <c r="AQ125" s="100"/>
      <c r="AR125" s="100"/>
      <c r="AS125" s="100"/>
      <c r="AT125" s="100"/>
      <c r="AU125" s="100"/>
      <c r="AV125" s="100"/>
      <c r="AW125" s="100"/>
      <c r="AX125" s="100"/>
      <c r="AY125" s="100"/>
      <c r="AZ125" s="100"/>
      <c r="BA125" s="100"/>
      <c r="BB125" s="100"/>
      <c r="BC125" s="100"/>
      <c r="BD125" s="100"/>
      <c r="BE125" s="100"/>
      <c r="BF125" s="100"/>
      <c r="BG125" s="100"/>
      <c r="BH125" s="100"/>
      <c r="BI125" s="100"/>
      <c r="BJ125" s="100"/>
      <c r="BK125" s="100"/>
      <c r="BL125" s="100"/>
      <c r="BM125" s="100"/>
      <c r="BN125" s="100"/>
      <c r="BO125" s="100"/>
      <c r="BP125" s="100"/>
      <c r="BQ125" s="100"/>
      <c r="BR125" s="100"/>
      <c r="BS125" s="100"/>
      <c r="BT125" s="100"/>
      <c r="BU125" s="100"/>
      <c r="BV125" s="100"/>
      <c r="BW125" s="100"/>
      <c r="BX125" s="100"/>
      <c r="BY125" s="100"/>
      <c r="BZ125" s="100"/>
      <c r="CA125" s="100"/>
      <c r="CB125" s="100"/>
      <c r="CC125" s="100"/>
      <c r="CD125" s="100"/>
      <c r="CE125" s="100"/>
      <c r="CF125" s="100"/>
      <c r="CG125" s="100"/>
      <c r="CH125" s="100"/>
      <c r="CI125" s="100"/>
      <c r="CJ125" s="100"/>
      <c r="CK125" s="100"/>
      <c r="CL125" s="100"/>
      <c r="CM125" s="100"/>
      <c r="CN125" s="100"/>
      <c r="CO125" s="100"/>
      <c r="CP125" s="100"/>
      <c r="CQ125" s="100"/>
      <c r="CR125" s="100"/>
      <c r="CS125" s="100"/>
      <c r="CT125" s="100"/>
      <c r="CU125" s="100"/>
      <c r="CV125" s="100"/>
      <c r="CW125" s="100"/>
      <c r="CX125" s="100"/>
      <c r="CY125" s="100"/>
      <c r="CZ125" s="100"/>
      <c r="DA125" s="100"/>
      <c r="DB125" s="100"/>
      <c r="DC125" s="100"/>
      <c r="DD125" s="100"/>
      <c r="DE125" s="100"/>
      <c r="DF125" s="100"/>
      <c r="DG125" s="100"/>
      <c r="DH125" s="100"/>
      <c r="DI125" s="100"/>
      <c r="DJ125" s="100"/>
      <c r="DK125" s="100"/>
      <c r="DL125" s="100"/>
      <c r="DM125" s="100"/>
      <c r="DN125" s="100"/>
      <c r="DO125" s="100"/>
      <c r="DP125" s="100"/>
      <c r="DQ125" s="100"/>
      <c r="DR125" s="100"/>
      <c r="DS125" s="100"/>
      <c r="DT125" s="100"/>
      <c r="DU125" s="100"/>
      <c r="DV125" s="100"/>
      <c r="DW125" s="100"/>
      <c r="DX125" s="100"/>
      <c r="DY125" s="107"/>
    </row>
    <row r="126" spans="1:129" s="19" customFormat="1" ht="39.950000000000003" customHeight="1" x14ac:dyDescent="0.25">
      <c r="A126" s="101" t="s">
        <v>20</v>
      </c>
      <c r="B126" s="102" t="s">
        <v>502</v>
      </c>
      <c r="C126" s="87" t="s">
        <v>211</v>
      </c>
      <c r="D126" s="103">
        <v>1</v>
      </c>
      <c r="E126" s="104" t="s">
        <v>503</v>
      </c>
      <c r="F126" s="95" t="s">
        <v>24</v>
      </c>
      <c r="G126" s="105"/>
      <c r="H126" s="80">
        <v>43780</v>
      </c>
      <c r="I126" s="106">
        <f t="shared" si="6"/>
        <v>44511</v>
      </c>
      <c r="J126" s="77">
        <v>24</v>
      </c>
      <c r="K126" s="77">
        <f t="shared" si="7"/>
        <v>2</v>
      </c>
      <c r="L126" s="94" t="s">
        <v>93</v>
      </c>
      <c r="M126" s="94" t="s">
        <v>93</v>
      </c>
      <c r="N126" s="94" t="s">
        <v>93</v>
      </c>
      <c r="O126" s="77" t="s">
        <v>47</v>
      </c>
      <c r="P126" s="144" t="s">
        <v>1215</v>
      </c>
      <c r="Q126" s="143" t="s">
        <v>1050</v>
      </c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  <c r="AI126" s="100"/>
      <c r="AJ126" s="100"/>
      <c r="AK126" s="100"/>
      <c r="AL126" s="100"/>
      <c r="AM126" s="100"/>
      <c r="AN126" s="100"/>
      <c r="AO126" s="100"/>
      <c r="AP126" s="100"/>
      <c r="AQ126" s="100"/>
      <c r="AR126" s="100"/>
      <c r="AS126" s="100"/>
      <c r="AT126" s="100"/>
      <c r="AU126" s="100"/>
      <c r="AV126" s="100"/>
      <c r="AW126" s="100"/>
      <c r="AX126" s="100"/>
      <c r="AY126" s="100"/>
      <c r="AZ126" s="100"/>
      <c r="BA126" s="100"/>
      <c r="BB126" s="100"/>
      <c r="BC126" s="100"/>
      <c r="BD126" s="100"/>
      <c r="BE126" s="100"/>
      <c r="BF126" s="100"/>
      <c r="BG126" s="100"/>
      <c r="BH126" s="100"/>
      <c r="BI126" s="100"/>
      <c r="BJ126" s="100"/>
      <c r="BK126" s="100"/>
      <c r="BL126" s="100"/>
      <c r="BM126" s="100"/>
      <c r="BN126" s="100"/>
      <c r="BO126" s="100"/>
      <c r="BP126" s="100"/>
      <c r="BQ126" s="100"/>
      <c r="BR126" s="100"/>
      <c r="BS126" s="100"/>
      <c r="BT126" s="100"/>
      <c r="BU126" s="100"/>
      <c r="BV126" s="100"/>
      <c r="BW126" s="100"/>
      <c r="BX126" s="100"/>
      <c r="BY126" s="100"/>
      <c r="BZ126" s="100"/>
      <c r="CA126" s="100"/>
      <c r="CB126" s="100"/>
      <c r="CC126" s="100"/>
      <c r="CD126" s="100"/>
      <c r="CE126" s="100"/>
      <c r="CF126" s="100"/>
      <c r="CG126" s="100"/>
      <c r="CH126" s="100"/>
      <c r="CI126" s="100"/>
      <c r="CJ126" s="100"/>
      <c r="CK126" s="100"/>
      <c r="CL126" s="100"/>
      <c r="CM126" s="100"/>
      <c r="CN126" s="100"/>
      <c r="CO126" s="100"/>
      <c r="CP126" s="100"/>
      <c r="CQ126" s="100"/>
      <c r="CR126" s="100"/>
      <c r="CS126" s="100"/>
      <c r="CT126" s="100"/>
      <c r="CU126" s="100"/>
      <c r="CV126" s="100"/>
      <c r="CW126" s="100"/>
      <c r="CX126" s="100"/>
      <c r="CY126" s="100"/>
      <c r="CZ126" s="100"/>
      <c r="DA126" s="100"/>
      <c r="DB126" s="100"/>
      <c r="DC126" s="100"/>
      <c r="DD126" s="100"/>
      <c r="DE126" s="100"/>
      <c r="DF126" s="100"/>
      <c r="DG126" s="100"/>
      <c r="DH126" s="100"/>
      <c r="DI126" s="100"/>
      <c r="DJ126" s="100"/>
      <c r="DK126" s="100"/>
      <c r="DL126" s="100"/>
      <c r="DM126" s="100"/>
      <c r="DN126" s="100"/>
      <c r="DO126" s="100"/>
      <c r="DP126" s="100"/>
      <c r="DQ126" s="100"/>
      <c r="DR126" s="100"/>
      <c r="DS126" s="100"/>
      <c r="DT126" s="100"/>
      <c r="DU126" s="100"/>
      <c r="DV126" s="100"/>
      <c r="DW126" s="100"/>
      <c r="DX126" s="100"/>
      <c r="DY126" s="107"/>
    </row>
    <row r="127" spans="1:129" s="19" customFormat="1" ht="39.950000000000003" customHeight="1" x14ac:dyDescent="0.25">
      <c r="A127" s="101" t="s">
        <v>20</v>
      </c>
      <c r="B127" s="102" t="s">
        <v>504</v>
      </c>
      <c r="C127" s="87" t="s">
        <v>211</v>
      </c>
      <c r="D127" s="103">
        <v>1</v>
      </c>
      <c r="E127" s="104" t="s">
        <v>505</v>
      </c>
      <c r="F127" s="95" t="s">
        <v>24</v>
      </c>
      <c r="G127" s="105"/>
      <c r="H127" s="80">
        <v>43780</v>
      </c>
      <c r="I127" s="106">
        <f t="shared" si="6"/>
        <v>44511</v>
      </c>
      <c r="J127" s="77">
        <v>24</v>
      </c>
      <c r="K127" s="77">
        <f t="shared" si="7"/>
        <v>2</v>
      </c>
      <c r="L127" s="94" t="s">
        <v>93</v>
      </c>
      <c r="M127" s="94" t="s">
        <v>93</v>
      </c>
      <c r="N127" s="94" t="s">
        <v>93</v>
      </c>
      <c r="O127" s="77" t="s">
        <v>47</v>
      </c>
      <c r="P127" s="144" t="s">
        <v>1110</v>
      </c>
      <c r="Q127" s="143" t="s">
        <v>1051</v>
      </c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00"/>
      <c r="AI127" s="100"/>
      <c r="AJ127" s="100"/>
      <c r="AK127" s="100"/>
      <c r="AL127" s="100"/>
      <c r="AM127" s="100"/>
      <c r="AN127" s="100"/>
      <c r="AO127" s="100"/>
      <c r="AP127" s="100"/>
      <c r="AQ127" s="100"/>
      <c r="AR127" s="100"/>
      <c r="AS127" s="100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0"/>
      <c r="BD127" s="100"/>
      <c r="BE127" s="100"/>
      <c r="BF127" s="100"/>
      <c r="BG127" s="100"/>
      <c r="BH127" s="100"/>
      <c r="BI127" s="100"/>
      <c r="BJ127" s="100"/>
      <c r="BK127" s="100"/>
      <c r="BL127" s="100"/>
      <c r="BM127" s="100"/>
      <c r="BN127" s="100"/>
      <c r="BO127" s="100"/>
      <c r="BP127" s="100"/>
      <c r="BQ127" s="100"/>
      <c r="BR127" s="100"/>
      <c r="BS127" s="100"/>
      <c r="BT127" s="100"/>
      <c r="BU127" s="100"/>
      <c r="BV127" s="100"/>
      <c r="BW127" s="100"/>
      <c r="BX127" s="100"/>
      <c r="BY127" s="100"/>
      <c r="BZ127" s="100"/>
      <c r="CA127" s="100"/>
      <c r="CB127" s="100"/>
      <c r="CC127" s="100"/>
      <c r="CD127" s="100"/>
      <c r="CE127" s="100"/>
      <c r="CF127" s="100"/>
      <c r="CG127" s="100"/>
      <c r="CH127" s="100"/>
      <c r="CI127" s="100"/>
      <c r="CJ127" s="100"/>
      <c r="CK127" s="100"/>
      <c r="CL127" s="100"/>
      <c r="CM127" s="100"/>
      <c r="CN127" s="100"/>
      <c r="CO127" s="100"/>
      <c r="CP127" s="100"/>
      <c r="CQ127" s="100"/>
      <c r="CR127" s="100"/>
      <c r="CS127" s="100"/>
      <c r="CT127" s="100"/>
      <c r="CU127" s="100"/>
      <c r="CV127" s="100"/>
      <c r="CW127" s="100"/>
      <c r="CX127" s="100"/>
      <c r="CY127" s="100"/>
      <c r="CZ127" s="100"/>
      <c r="DA127" s="100"/>
      <c r="DB127" s="100"/>
      <c r="DC127" s="100"/>
      <c r="DD127" s="100"/>
      <c r="DE127" s="100"/>
      <c r="DF127" s="100"/>
      <c r="DG127" s="100"/>
      <c r="DH127" s="100"/>
      <c r="DI127" s="100"/>
      <c r="DJ127" s="100"/>
      <c r="DK127" s="100"/>
      <c r="DL127" s="100"/>
      <c r="DM127" s="100"/>
      <c r="DN127" s="100"/>
      <c r="DO127" s="100"/>
      <c r="DP127" s="100"/>
      <c r="DQ127" s="100"/>
      <c r="DR127" s="100"/>
      <c r="DS127" s="100"/>
      <c r="DT127" s="100"/>
      <c r="DU127" s="100"/>
      <c r="DV127" s="100"/>
      <c r="DW127" s="100"/>
      <c r="DX127" s="100"/>
      <c r="DY127" s="107"/>
    </row>
    <row r="128" spans="1:129" s="19" customFormat="1" ht="39.950000000000003" customHeight="1" x14ac:dyDescent="0.25">
      <c r="A128" s="101" t="s">
        <v>20</v>
      </c>
      <c r="B128" s="102" t="s">
        <v>506</v>
      </c>
      <c r="C128" s="87" t="s">
        <v>211</v>
      </c>
      <c r="D128" s="103">
        <v>1</v>
      </c>
      <c r="E128" s="104" t="s">
        <v>507</v>
      </c>
      <c r="F128" s="95" t="s">
        <v>24</v>
      </c>
      <c r="G128" s="105"/>
      <c r="H128" s="80">
        <v>43780</v>
      </c>
      <c r="I128" s="106">
        <f t="shared" si="6"/>
        <v>44511</v>
      </c>
      <c r="J128" s="77">
        <v>24</v>
      </c>
      <c r="K128" s="77">
        <f t="shared" si="7"/>
        <v>2</v>
      </c>
      <c r="L128" s="94" t="s">
        <v>93</v>
      </c>
      <c r="M128" s="94" t="s">
        <v>93</v>
      </c>
      <c r="N128" s="94" t="s">
        <v>93</v>
      </c>
      <c r="O128" s="77" t="s">
        <v>47</v>
      </c>
      <c r="P128" s="144" t="s">
        <v>1109</v>
      </c>
      <c r="Q128" s="143" t="s">
        <v>1052</v>
      </c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0"/>
      <c r="AK128" s="100"/>
      <c r="AL128" s="100"/>
      <c r="AM128" s="100"/>
      <c r="AN128" s="100"/>
      <c r="AO128" s="10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100"/>
      <c r="BE128" s="100"/>
      <c r="BF128" s="100"/>
      <c r="BG128" s="100"/>
      <c r="BH128" s="100"/>
      <c r="BI128" s="100"/>
      <c r="BJ128" s="100"/>
      <c r="BK128" s="100"/>
      <c r="BL128" s="100"/>
      <c r="BM128" s="100"/>
      <c r="BN128" s="100"/>
      <c r="BO128" s="100"/>
      <c r="BP128" s="100"/>
      <c r="BQ128" s="100"/>
      <c r="BR128" s="100"/>
      <c r="BS128" s="100"/>
      <c r="BT128" s="100"/>
      <c r="BU128" s="100"/>
      <c r="BV128" s="100"/>
      <c r="BW128" s="100"/>
      <c r="BX128" s="100"/>
      <c r="BY128" s="100"/>
      <c r="BZ128" s="100"/>
      <c r="CA128" s="100"/>
      <c r="CB128" s="100"/>
      <c r="CC128" s="100"/>
      <c r="CD128" s="100"/>
      <c r="CE128" s="100"/>
      <c r="CF128" s="100"/>
      <c r="CG128" s="100"/>
      <c r="CH128" s="100"/>
      <c r="CI128" s="100"/>
      <c r="CJ128" s="100"/>
      <c r="CK128" s="100"/>
      <c r="CL128" s="100"/>
      <c r="CM128" s="100"/>
      <c r="CN128" s="100"/>
      <c r="CO128" s="100"/>
      <c r="CP128" s="100"/>
      <c r="CQ128" s="100"/>
      <c r="CR128" s="100"/>
      <c r="CS128" s="100"/>
      <c r="CT128" s="100"/>
      <c r="CU128" s="100"/>
      <c r="CV128" s="100"/>
      <c r="CW128" s="100"/>
      <c r="CX128" s="100"/>
      <c r="CY128" s="100"/>
      <c r="CZ128" s="100"/>
      <c r="DA128" s="100"/>
      <c r="DB128" s="100"/>
      <c r="DC128" s="100"/>
      <c r="DD128" s="100"/>
      <c r="DE128" s="100"/>
      <c r="DF128" s="100"/>
      <c r="DG128" s="100"/>
      <c r="DH128" s="100"/>
      <c r="DI128" s="100"/>
      <c r="DJ128" s="100"/>
      <c r="DK128" s="100"/>
      <c r="DL128" s="100"/>
      <c r="DM128" s="100"/>
      <c r="DN128" s="100"/>
      <c r="DO128" s="100"/>
      <c r="DP128" s="100"/>
      <c r="DQ128" s="100"/>
      <c r="DR128" s="100"/>
      <c r="DS128" s="100"/>
      <c r="DT128" s="100"/>
      <c r="DU128" s="100"/>
      <c r="DV128" s="100"/>
      <c r="DW128" s="100"/>
      <c r="DX128" s="100"/>
      <c r="DY128" s="107"/>
    </row>
    <row r="129" spans="1:129" s="21" customFormat="1" ht="39.950000000000003" customHeight="1" x14ac:dyDescent="0.25">
      <c r="A129" s="101" t="s">
        <v>20</v>
      </c>
      <c r="B129" s="102" t="s">
        <v>508</v>
      </c>
      <c r="C129" s="87" t="s">
        <v>211</v>
      </c>
      <c r="D129" s="103">
        <v>1</v>
      </c>
      <c r="E129" s="104" t="s">
        <v>509</v>
      </c>
      <c r="F129" s="95" t="s">
        <v>24</v>
      </c>
      <c r="G129" s="105"/>
      <c r="H129" s="80">
        <v>43780</v>
      </c>
      <c r="I129" s="106">
        <f t="shared" ref="I129:I137" si="8">DATE(YEAR(H129), MONTH(H129)+J129, DAY(H129))</f>
        <v>44511</v>
      </c>
      <c r="J129" s="77">
        <v>24</v>
      </c>
      <c r="K129" s="77">
        <f t="shared" si="7"/>
        <v>2</v>
      </c>
      <c r="L129" s="94" t="s">
        <v>93</v>
      </c>
      <c r="M129" s="94" t="s">
        <v>93</v>
      </c>
      <c r="N129" s="94" t="s">
        <v>93</v>
      </c>
      <c r="O129" s="77" t="s">
        <v>47</v>
      </c>
      <c r="P129" s="144" t="s">
        <v>1108</v>
      </c>
      <c r="Q129" s="143" t="s">
        <v>1053</v>
      </c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  <c r="AI129" s="100"/>
      <c r="AJ129" s="100"/>
      <c r="AK129" s="100"/>
      <c r="AL129" s="100"/>
      <c r="AM129" s="100"/>
      <c r="AN129" s="100"/>
      <c r="AO129" s="100"/>
      <c r="AP129" s="100"/>
      <c r="AQ129" s="100"/>
      <c r="AR129" s="100"/>
      <c r="AS129" s="100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100"/>
      <c r="BE129" s="100"/>
      <c r="BF129" s="100"/>
      <c r="BG129" s="100"/>
      <c r="BH129" s="100"/>
      <c r="BI129" s="100"/>
      <c r="BJ129" s="100"/>
      <c r="BK129" s="100"/>
      <c r="BL129" s="100"/>
      <c r="BM129" s="100"/>
      <c r="BN129" s="100"/>
      <c r="BO129" s="100"/>
      <c r="BP129" s="100"/>
      <c r="BQ129" s="100"/>
      <c r="BR129" s="100"/>
      <c r="BS129" s="100"/>
      <c r="BT129" s="100"/>
      <c r="BU129" s="100"/>
      <c r="BV129" s="100"/>
      <c r="BW129" s="100"/>
      <c r="BX129" s="100"/>
      <c r="BY129" s="100"/>
      <c r="BZ129" s="100"/>
      <c r="CA129" s="100"/>
      <c r="CB129" s="100"/>
      <c r="CC129" s="100"/>
      <c r="CD129" s="100"/>
      <c r="CE129" s="100"/>
      <c r="CF129" s="100"/>
      <c r="CG129" s="100"/>
      <c r="CH129" s="100"/>
      <c r="CI129" s="100"/>
      <c r="CJ129" s="100"/>
      <c r="CK129" s="100"/>
      <c r="CL129" s="100"/>
      <c r="CM129" s="100"/>
      <c r="CN129" s="100"/>
      <c r="CO129" s="100"/>
      <c r="CP129" s="100"/>
      <c r="CQ129" s="100"/>
      <c r="CR129" s="100"/>
      <c r="CS129" s="100"/>
      <c r="CT129" s="100"/>
      <c r="CU129" s="100"/>
      <c r="CV129" s="100"/>
      <c r="CW129" s="100"/>
      <c r="CX129" s="100"/>
      <c r="CY129" s="100"/>
      <c r="CZ129" s="100"/>
      <c r="DA129" s="100"/>
      <c r="DB129" s="100"/>
      <c r="DC129" s="100"/>
      <c r="DD129" s="100"/>
      <c r="DE129" s="100"/>
      <c r="DF129" s="100"/>
      <c r="DG129" s="100"/>
      <c r="DH129" s="100"/>
      <c r="DI129" s="100"/>
      <c r="DJ129" s="100"/>
      <c r="DK129" s="100"/>
      <c r="DL129" s="100"/>
      <c r="DM129" s="100"/>
      <c r="DN129" s="100"/>
      <c r="DO129" s="100"/>
      <c r="DP129" s="100"/>
      <c r="DQ129" s="100"/>
      <c r="DR129" s="100"/>
      <c r="DS129" s="100"/>
      <c r="DT129" s="100"/>
      <c r="DU129" s="100"/>
      <c r="DV129" s="100"/>
      <c r="DW129" s="100"/>
      <c r="DX129" s="100"/>
      <c r="DY129" s="110"/>
    </row>
    <row r="130" spans="1:129" s="19" customFormat="1" ht="39.950000000000003" customHeight="1" x14ac:dyDescent="0.25">
      <c r="A130" s="101" t="s">
        <v>20</v>
      </c>
      <c r="B130" s="102" t="s">
        <v>510</v>
      </c>
      <c r="C130" s="87" t="s">
        <v>211</v>
      </c>
      <c r="D130" s="103">
        <v>1</v>
      </c>
      <c r="E130" s="104" t="s">
        <v>511</v>
      </c>
      <c r="F130" s="95" t="s">
        <v>24</v>
      </c>
      <c r="G130" s="105"/>
      <c r="H130" s="80">
        <v>43780</v>
      </c>
      <c r="I130" s="106">
        <f t="shared" si="8"/>
        <v>44511</v>
      </c>
      <c r="J130" s="77">
        <v>24</v>
      </c>
      <c r="K130" s="77">
        <v>2</v>
      </c>
      <c r="L130" s="94" t="s">
        <v>93</v>
      </c>
      <c r="M130" s="94" t="s">
        <v>93</v>
      </c>
      <c r="N130" s="94" t="s">
        <v>93</v>
      </c>
      <c r="O130" s="77" t="s">
        <v>47</v>
      </c>
      <c r="P130" s="144" t="s">
        <v>1107</v>
      </c>
      <c r="Q130" s="143" t="s">
        <v>1054</v>
      </c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0"/>
      <c r="AK130" s="100"/>
      <c r="AL130" s="100"/>
      <c r="AM130" s="100"/>
      <c r="AN130" s="100"/>
      <c r="AO130" s="100"/>
      <c r="AP130" s="100"/>
      <c r="AQ130" s="100"/>
      <c r="AR130" s="100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0"/>
      <c r="BC130" s="100"/>
      <c r="BD130" s="100"/>
      <c r="BE130" s="100"/>
      <c r="BF130" s="100"/>
      <c r="BG130" s="100"/>
      <c r="BH130" s="100"/>
      <c r="BI130" s="100"/>
      <c r="BJ130" s="100"/>
      <c r="BK130" s="100"/>
      <c r="BL130" s="100"/>
      <c r="BM130" s="100"/>
      <c r="BN130" s="100"/>
      <c r="BO130" s="100"/>
      <c r="BP130" s="100"/>
      <c r="BQ130" s="100"/>
      <c r="BR130" s="100"/>
      <c r="BS130" s="100"/>
      <c r="BT130" s="100"/>
      <c r="BU130" s="100"/>
      <c r="BV130" s="100"/>
      <c r="BW130" s="100"/>
      <c r="BX130" s="100"/>
      <c r="BY130" s="100"/>
      <c r="BZ130" s="100"/>
      <c r="CA130" s="100"/>
      <c r="CB130" s="100"/>
      <c r="CC130" s="100"/>
      <c r="CD130" s="100"/>
      <c r="CE130" s="100"/>
      <c r="CF130" s="100"/>
      <c r="CG130" s="100"/>
      <c r="CH130" s="100"/>
      <c r="CI130" s="100"/>
      <c r="CJ130" s="100"/>
      <c r="CK130" s="100"/>
      <c r="CL130" s="100"/>
      <c r="CM130" s="100"/>
      <c r="CN130" s="100"/>
      <c r="CO130" s="100"/>
      <c r="CP130" s="100"/>
      <c r="CQ130" s="100"/>
      <c r="CR130" s="100"/>
      <c r="CS130" s="100"/>
      <c r="CT130" s="100"/>
      <c r="CU130" s="100"/>
      <c r="CV130" s="100"/>
      <c r="CW130" s="100"/>
      <c r="CX130" s="100"/>
      <c r="CY130" s="100"/>
      <c r="CZ130" s="100"/>
      <c r="DA130" s="100"/>
      <c r="DB130" s="100"/>
      <c r="DC130" s="100"/>
      <c r="DD130" s="100"/>
      <c r="DE130" s="100"/>
      <c r="DF130" s="100"/>
      <c r="DG130" s="100"/>
      <c r="DH130" s="100"/>
      <c r="DI130" s="100"/>
      <c r="DJ130" s="100"/>
      <c r="DK130" s="100"/>
      <c r="DL130" s="100"/>
      <c r="DM130" s="100"/>
      <c r="DN130" s="100"/>
      <c r="DO130" s="100"/>
      <c r="DP130" s="100"/>
      <c r="DQ130" s="100"/>
      <c r="DR130" s="100"/>
      <c r="DS130" s="100"/>
      <c r="DT130" s="100"/>
      <c r="DU130" s="100"/>
      <c r="DV130" s="100"/>
      <c r="DW130" s="100"/>
      <c r="DX130" s="100"/>
      <c r="DY130" s="107"/>
    </row>
    <row r="131" spans="1:129" s="21" customFormat="1" ht="39.950000000000003" customHeight="1" x14ac:dyDescent="0.25">
      <c r="A131" s="101" t="s">
        <v>20</v>
      </c>
      <c r="B131" s="102" t="s">
        <v>512</v>
      </c>
      <c r="C131" s="87" t="s">
        <v>211</v>
      </c>
      <c r="D131" s="103">
        <v>1</v>
      </c>
      <c r="E131" s="104" t="s">
        <v>513</v>
      </c>
      <c r="F131" s="95" t="s">
        <v>514</v>
      </c>
      <c r="G131" s="105"/>
      <c r="H131" s="80">
        <v>43780</v>
      </c>
      <c r="I131" s="106">
        <f t="shared" si="8"/>
        <v>44511</v>
      </c>
      <c r="J131" s="77">
        <v>24</v>
      </c>
      <c r="K131" s="77">
        <v>2</v>
      </c>
      <c r="L131" s="94" t="s">
        <v>93</v>
      </c>
      <c r="M131" s="94" t="s">
        <v>93</v>
      </c>
      <c r="N131" s="94" t="s">
        <v>93</v>
      </c>
      <c r="O131" s="77" t="s">
        <v>47</v>
      </c>
      <c r="P131" s="144" t="s">
        <v>1106</v>
      </c>
      <c r="Q131" s="143" t="s">
        <v>1055</v>
      </c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0"/>
      <c r="AK131" s="100"/>
      <c r="AL131" s="100"/>
      <c r="AM131" s="100"/>
      <c r="AN131" s="100"/>
      <c r="AO131" s="100"/>
      <c r="AP131" s="100"/>
      <c r="AQ131" s="100"/>
      <c r="AR131" s="100"/>
      <c r="AS131" s="100"/>
      <c r="AT131" s="100"/>
      <c r="AU131" s="100"/>
      <c r="AV131" s="100"/>
      <c r="AW131" s="100"/>
      <c r="AX131" s="100"/>
      <c r="AY131" s="100"/>
      <c r="AZ131" s="100"/>
      <c r="BA131" s="100"/>
      <c r="BB131" s="100"/>
      <c r="BC131" s="100"/>
      <c r="BD131" s="100"/>
      <c r="BE131" s="100"/>
      <c r="BF131" s="100"/>
      <c r="BG131" s="100"/>
      <c r="BH131" s="100"/>
      <c r="BI131" s="100"/>
      <c r="BJ131" s="100"/>
      <c r="BK131" s="100"/>
      <c r="BL131" s="100"/>
      <c r="BM131" s="100"/>
      <c r="BN131" s="100"/>
      <c r="BO131" s="100"/>
      <c r="BP131" s="100"/>
      <c r="BQ131" s="100"/>
      <c r="BR131" s="100"/>
      <c r="BS131" s="100"/>
      <c r="BT131" s="100"/>
      <c r="BU131" s="100"/>
      <c r="BV131" s="100"/>
      <c r="BW131" s="100"/>
      <c r="BX131" s="100"/>
      <c r="BY131" s="100"/>
      <c r="BZ131" s="100"/>
      <c r="CA131" s="100"/>
      <c r="CB131" s="100"/>
      <c r="CC131" s="100"/>
      <c r="CD131" s="100"/>
      <c r="CE131" s="100"/>
      <c r="CF131" s="100"/>
      <c r="CG131" s="100"/>
      <c r="CH131" s="100"/>
      <c r="CI131" s="100"/>
      <c r="CJ131" s="100"/>
      <c r="CK131" s="100"/>
      <c r="CL131" s="100"/>
      <c r="CM131" s="100"/>
      <c r="CN131" s="100"/>
      <c r="CO131" s="100"/>
      <c r="CP131" s="100"/>
      <c r="CQ131" s="100"/>
      <c r="CR131" s="100"/>
      <c r="CS131" s="100"/>
      <c r="CT131" s="100"/>
      <c r="CU131" s="100"/>
      <c r="CV131" s="100"/>
      <c r="CW131" s="100"/>
      <c r="CX131" s="100"/>
      <c r="CY131" s="100"/>
      <c r="CZ131" s="100"/>
      <c r="DA131" s="100"/>
      <c r="DB131" s="100"/>
      <c r="DC131" s="100"/>
      <c r="DD131" s="100"/>
      <c r="DE131" s="100"/>
      <c r="DF131" s="100"/>
      <c r="DG131" s="100"/>
      <c r="DH131" s="100"/>
      <c r="DI131" s="100"/>
      <c r="DJ131" s="100"/>
      <c r="DK131" s="100"/>
      <c r="DL131" s="100"/>
      <c r="DM131" s="100"/>
      <c r="DN131" s="100"/>
      <c r="DO131" s="100"/>
      <c r="DP131" s="100"/>
      <c r="DQ131" s="100"/>
      <c r="DR131" s="100"/>
      <c r="DS131" s="100"/>
      <c r="DT131" s="100"/>
      <c r="DU131" s="100"/>
      <c r="DV131" s="100"/>
      <c r="DW131" s="100"/>
      <c r="DX131" s="100"/>
      <c r="DY131" s="110"/>
    </row>
    <row r="132" spans="1:129" s="19" customFormat="1" ht="39.950000000000003" customHeight="1" x14ac:dyDescent="0.25">
      <c r="A132" s="112" t="s">
        <v>20</v>
      </c>
      <c r="B132" s="102" t="s">
        <v>893</v>
      </c>
      <c r="C132" s="87" t="s">
        <v>894</v>
      </c>
      <c r="D132" s="103">
        <v>1</v>
      </c>
      <c r="E132" s="104" t="s">
        <v>895</v>
      </c>
      <c r="F132" s="95" t="s">
        <v>24</v>
      </c>
      <c r="G132" s="105" t="s">
        <v>357</v>
      </c>
      <c r="H132" s="115">
        <v>43133</v>
      </c>
      <c r="I132" s="106">
        <f t="shared" si="8"/>
        <v>44045</v>
      </c>
      <c r="J132" s="77">
        <v>30</v>
      </c>
      <c r="K132" s="77">
        <v>2</v>
      </c>
      <c r="L132" s="82" t="s">
        <v>85</v>
      </c>
      <c r="M132" s="82" t="s">
        <v>85</v>
      </c>
      <c r="N132" s="82" t="s">
        <v>85</v>
      </c>
      <c r="O132" s="77" t="s">
        <v>47</v>
      </c>
      <c r="P132" s="144" t="s">
        <v>896</v>
      </c>
      <c r="Q132" s="79" t="s">
        <v>1105</v>
      </c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0"/>
      <c r="BD132" s="100"/>
      <c r="BE132" s="100"/>
      <c r="BF132" s="100"/>
      <c r="BG132" s="100"/>
      <c r="BH132" s="100"/>
      <c r="BI132" s="100"/>
      <c r="BJ132" s="100"/>
      <c r="BK132" s="100"/>
      <c r="BL132" s="100"/>
      <c r="BM132" s="100"/>
      <c r="BN132" s="100"/>
      <c r="BO132" s="100"/>
      <c r="BP132" s="100"/>
      <c r="BQ132" s="100"/>
      <c r="BR132" s="100"/>
      <c r="BS132" s="100"/>
      <c r="BT132" s="100"/>
      <c r="BU132" s="100"/>
      <c r="BV132" s="100"/>
      <c r="BW132" s="100"/>
      <c r="BX132" s="100"/>
      <c r="BY132" s="100"/>
      <c r="BZ132" s="100"/>
      <c r="CA132" s="100"/>
      <c r="CB132" s="100"/>
      <c r="CC132" s="100"/>
      <c r="CD132" s="100"/>
      <c r="CE132" s="100"/>
      <c r="CF132" s="100"/>
      <c r="CG132" s="100"/>
      <c r="CH132" s="100"/>
      <c r="CI132" s="100"/>
      <c r="CJ132" s="100"/>
      <c r="CK132" s="100"/>
      <c r="CL132" s="100"/>
      <c r="CM132" s="100"/>
      <c r="CN132" s="100"/>
      <c r="CO132" s="100"/>
      <c r="CP132" s="100"/>
      <c r="CQ132" s="100"/>
      <c r="CR132" s="100"/>
      <c r="CS132" s="100"/>
      <c r="CT132" s="100"/>
      <c r="CU132" s="100"/>
      <c r="CV132" s="100"/>
      <c r="CW132" s="100"/>
      <c r="CX132" s="100"/>
      <c r="CY132" s="100"/>
      <c r="CZ132" s="100"/>
      <c r="DA132" s="100"/>
      <c r="DB132" s="100"/>
      <c r="DC132" s="100"/>
      <c r="DD132" s="100"/>
      <c r="DE132" s="100"/>
      <c r="DF132" s="100"/>
      <c r="DG132" s="100"/>
      <c r="DH132" s="100"/>
      <c r="DI132" s="100"/>
      <c r="DJ132" s="100"/>
      <c r="DK132" s="100"/>
      <c r="DL132" s="100"/>
      <c r="DM132" s="100"/>
      <c r="DN132" s="100"/>
      <c r="DO132" s="100"/>
      <c r="DP132" s="100"/>
      <c r="DQ132" s="100"/>
      <c r="DR132" s="100"/>
      <c r="DS132" s="100"/>
      <c r="DT132" s="100"/>
      <c r="DU132" s="100"/>
      <c r="DV132" s="100"/>
      <c r="DW132" s="100"/>
      <c r="DX132" s="100"/>
      <c r="DY132" s="107"/>
    </row>
    <row r="133" spans="1:129" s="19" customFormat="1" ht="39.950000000000003" customHeight="1" x14ac:dyDescent="0.25">
      <c r="A133" s="112" t="s">
        <v>20</v>
      </c>
      <c r="B133" s="102" t="s">
        <v>569</v>
      </c>
      <c r="C133" s="87" t="s">
        <v>570</v>
      </c>
      <c r="D133" s="103">
        <v>1</v>
      </c>
      <c r="E133" s="104" t="s">
        <v>107</v>
      </c>
      <c r="F133" s="95" t="s">
        <v>24</v>
      </c>
      <c r="G133" s="105" t="s">
        <v>571</v>
      </c>
      <c r="H133" s="115">
        <v>43794</v>
      </c>
      <c r="I133" s="106">
        <f t="shared" si="8"/>
        <v>44890</v>
      </c>
      <c r="J133" s="77">
        <v>36</v>
      </c>
      <c r="K133" s="77">
        <v>3</v>
      </c>
      <c r="L133" s="82" t="s">
        <v>44</v>
      </c>
      <c r="M133" s="82" t="s">
        <v>572</v>
      </c>
      <c r="N133" s="82" t="s">
        <v>573</v>
      </c>
      <c r="O133" s="77" t="s">
        <v>47</v>
      </c>
      <c r="P133" s="144" t="s">
        <v>1244</v>
      </c>
      <c r="Q133" s="77" t="s">
        <v>1245</v>
      </c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  <c r="AI133" s="100"/>
      <c r="AJ133" s="100"/>
      <c r="AK133" s="100"/>
      <c r="AL133" s="100"/>
      <c r="AM133" s="100"/>
      <c r="AN133" s="100"/>
      <c r="AO133" s="100"/>
      <c r="AP133" s="100"/>
      <c r="AQ133" s="100"/>
      <c r="AR133" s="100"/>
      <c r="AS133" s="100"/>
      <c r="AT133" s="100"/>
      <c r="AU133" s="100"/>
      <c r="AV133" s="100"/>
      <c r="AW133" s="100"/>
      <c r="AX133" s="100"/>
      <c r="AY133" s="100"/>
      <c r="AZ133" s="100"/>
      <c r="BA133" s="100"/>
      <c r="BB133" s="100"/>
      <c r="BC133" s="100"/>
      <c r="BD133" s="100"/>
      <c r="BE133" s="100"/>
      <c r="BF133" s="100"/>
      <c r="BG133" s="100"/>
      <c r="BH133" s="100"/>
      <c r="BI133" s="100"/>
      <c r="BJ133" s="100"/>
      <c r="BK133" s="100"/>
      <c r="BL133" s="100"/>
      <c r="BM133" s="100"/>
      <c r="BN133" s="100"/>
      <c r="BO133" s="100"/>
      <c r="BP133" s="100"/>
      <c r="BQ133" s="100"/>
      <c r="BR133" s="100"/>
      <c r="BS133" s="100"/>
      <c r="BT133" s="100"/>
      <c r="BU133" s="100"/>
      <c r="BV133" s="100"/>
      <c r="BW133" s="100"/>
      <c r="BX133" s="100"/>
      <c r="BY133" s="100"/>
      <c r="BZ133" s="100"/>
      <c r="CA133" s="100"/>
      <c r="CB133" s="100"/>
      <c r="CC133" s="100"/>
      <c r="CD133" s="100"/>
      <c r="CE133" s="100"/>
      <c r="CF133" s="100"/>
      <c r="CG133" s="100"/>
      <c r="CH133" s="100"/>
      <c r="CI133" s="100"/>
      <c r="CJ133" s="100"/>
      <c r="CK133" s="100"/>
      <c r="CL133" s="100"/>
      <c r="CM133" s="100"/>
      <c r="CN133" s="100"/>
      <c r="CO133" s="100"/>
      <c r="CP133" s="100"/>
      <c r="CQ133" s="100"/>
      <c r="CR133" s="100"/>
      <c r="CS133" s="100"/>
      <c r="CT133" s="100"/>
      <c r="CU133" s="100"/>
      <c r="CV133" s="100"/>
      <c r="CW133" s="100"/>
      <c r="CX133" s="100"/>
      <c r="CY133" s="100"/>
      <c r="CZ133" s="100"/>
      <c r="DA133" s="100"/>
      <c r="DB133" s="100"/>
      <c r="DC133" s="100"/>
      <c r="DD133" s="100"/>
      <c r="DE133" s="100"/>
      <c r="DF133" s="100"/>
      <c r="DG133" s="100"/>
      <c r="DH133" s="100"/>
      <c r="DI133" s="100"/>
      <c r="DJ133" s="100"/>
      <c r="DK133" s="100"/>
      <c r="DL133" s="100"/>
      <c r="DM133" s="100"/>
      <c r="DN133" s="100"/>
      <c r="DO133" s="100"/>
      <c r="DP133" s="100"/>
      <c r="DQ133" s="100"/>
      <c r="DR133" s="100"/>
      <c r="DS133" s="100"/>
      <c r="DT133" s="100"/>
      <c r="DU133" s="100"/>
      <c r="DV133" s="100"/>
      <c r="DW133" s="100"/>
      <c r="DX133" s="100"/>
      <c r="DY133" s="107"/>
    </row>
    <row r="134" spans="1:129" s="19" customFormat="1" ht="39.950000000000003" customHeight="1" x14ac:dyDescent="0.25">
      <c r="A134" s="77" t="s">
        <v>20</v>
      </c>
      <c r="B134" s="102" t="s">
        <v>585</v>
      </c>
      <c r="C134" s="87" t="s">
        <v>586</v>
      </c>
      <c r="D134" s="103">
        <v>1</v>
      </c>
      <c r="E134" s="104" t="s">
        <v>587</v>
      </c>
      <c r="F134" s="95" t="s">
        <v>24</v>
      </c>
      <c r="G134" s="105" t="s">
        <v>588</v>
      </c>
      <c r="H134" s="115">
        <v>43841</v>
      </c>
      <c r="I134" s="106">
        <f t="shared" si="8"/>
        <v>44207</v>
      </c>
      <c r="J134" s="77">
        <v>12</v>
      </c>
      <c r="K134" s="77">
        <v>1</v>
      </c>
      <c r="L134" s="82" t="s">
        <v>589</v>
      </c>
      <c r="M134" s="82" t="s">
        <v>590</v>
      </c>
      <c r="N134" s="82" t="s">
        <v>591</v>
      </c>
      <c r="O134" s="77"/>
      <c r="P134" s="144" t="s">
        <v>1104</v>
      </c>
      <c r="Q134" s="77" t="s">
        <v>1065</v>
      </c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0"/>
      <c r="AK134" s="100"/>
      <c r="AL134" s="100"/>
      <c r="AM134" s="100"/>
      <c r="AN134" s="100"/>
      <c r="AO134" s="100"/>
      <c r="AP134" s="100"/>
      <c r="AQ134" s="100"/>
      <c r="AR134" s="100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0"/>
      <c r="BC134" s="100"/>
      <c r="BD134" s="100"/>
      <c r="BE134" s="100"/>
      <c r="BF134" s="100"/>
      <c r="BG134" s="100"/>
      <c r="BH134" s="100"/>
      <c r="BI134" s="100"/>
      <c r="BJ134" s="100"/>
      <c r="BK134" s="100"/>
      <c r="BL134" s="100"/>
      <c r="BM134" s="100"/>
      <c r="BN134" s="100"/>
      <c r="BO134" s="100"/>
      <c r="BP134" s="100"/>
      <c r="BQ134" s="100"/>
      <c r="BR134" s="100"/>
      <c r="BS134" s="100"/>
      <c r="BT134" s="100"/>
      <c r="BU134" s="100"/>
      <c r="BV134" s="100"/>
      <c r="BW134" s="100"/>
      <c r="BX134" s="100"/>
      <c r="BY134" s="100"/>
      <c r="BZ134" s="100"/>
      <c r="CA134" s="100"/>
      <c r="CB134" s="100"/>
      <c r="CC134" s="100"/>
      <c r="CD134" s="100"/>
      <c r="CE134" s="100"/>
      <c r="CF134" s="100"/>
      <c r="CG134" s="100"/>
      <c r="CH134" s="100"/>
      <c r="CI134" s="100"/>
      <c r="CJ134" s="100"/>
      <c r="CK134" s="100"/>
      <c r="CL134" s="100"/>
      <c r="CM134" s="100"/>
      <c r="CN134" s="100"/>
      <c r="CO134" s="100"/>
      <c r="CP134" s="100"/>
      <c r="CQ134" s="100"/>
      <c r="CR134" s="100"/>
      <c r="CS134" s="100"/>
      <c r="CT134" s="100"/>
      <c r="CU134" s="100"/>
      <c r="CV134" s="100"/>
      <c r="CW134" s="100"/>
      <c r="CX134" s="100"/>
      <c r="CY134" s="100"/>
      <c r="CZ134" s="100"/>
      <c r="DA134" s="100"/>
      <c r="DB134" s="100"/>
      <c r="DC134" s="100"/>
      <c r="DD134" s="100"/>
      <c r="DE134" s="100"/>
      <c r="DF134" s="100"/>
      <c r="DG134" s="100"/>
      <c r="DH134" s="100"/>
      <c r="DI134" s="100"/>
      <c r="DJ134" s="100"/>
      <c r="DK134" s="100"/>
      <c r="DL134" s="100"/>
      <c r="DM134" s="100"/>
      <c r="DN134" s="100"/>
      <c r="DO134" s="100"/>
      <c r="DP134" s="100"/>
      <c r="DQ134" s="100"/>
      <c r="DR134" s="100"/>
      <c r="DS134" s="100"/>
      <c r="DT134" s="100"/>
      <c r="DU134" s="100"/>
      <c r="DV134" s="100"/>
      <c r="DW134" s="100"/>
      <c r="DX134" s="100"/>
      <c r="DY134" s="107"/>
    </row>
    <row r="135" spans="1:129" s="21" customFormat="1" ht="39.950000000000003" customHeight="1" x14ac:dyDescent="0.25">
      <c r="A135" s="77" t="s">
        <v>20</v>
      </c>
      <c r="B135" s="102" t="s">
        <v>1068</v>
      </c>
      <c r="C135" s="87" t="s">
        <v>1069</v>
      </c>
      <c r="D135" s="103">
        <v>1</v>
      </c>
      <c r="E135" s="104" t="s">
        <v>557</v>
      </c>
      <c r="F135" s="95" t="s">
        <v>24</v>
      </c>
      <c r="G135" s="105"/>
      <c r="H135" s="115">
        <v>43854</v>
      </c>
      <c r="I135" s="106">
        <f t="shared" si="8"/>
        <v>44585</v>
      </c>
      <c r="J135" s="77">
        <v>24</v>
      </c>
      <c r="K135" s="77">
        <v>1</v>
      </c>
      <c r="L135" s="82" t="s">
        <v>44</v>
      </c>
      <c r="M135" s="82" t="s">
        <v>1070</v>
      </c>
      <c r="N135" s="82" t="s">
        <v>1071</v>
      </c>
      <c r="O135" s="77" t="s">
        <v>47</v>
      </c>
      <c r="P135" s="144" t="s">
        <v>1072</v>
      </c>
      <c r="Q135" s="77" t="s">
        <v>1073</v>
      </c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0"/>
      <c r="AK135" s="100"/>
      <c r="AL135" s="100"/>
      <c r="AM135" s="100"/>
      <c r="AN135" s="100"/>
      <c r="AO135" s="100"/>
      <c r="AP135" s="100"/>
      <c r="AQ135" s="100"/>
      <c r="AR135" s="100"/>
      <c r="AS135" s="100"/>
      <c r="AT135" s="100"/>
      <c r="AU135" s="100"/>
      <c r="AV135" s="100"/>
      <c r="AW135" s="100"/>
      <c r="AX135" s="100"/>
      <c r="AY135" s="100"/>
      <c r="AZ135" s="100"/>
      <c r="BA135" s="100"/>
      <c r="BB135" s="100"/>
      <c r="BC135" s="100"/>
      <c r="BD135" s="100"/>
      <c r="BE135" s="100"/>
      <c r="BF135" s="100"/>
      <c r="BG135" s="100"/>
      <c r="BH135" s="100"/>
      <c r="BI135" s="100"/>
      <c r="BJ135" s="100"/>
      <c r="BK135" s="100"/>
      <c r="BL135" s="100"/>
      <c r="BM135" s="100"/>
      <c r="BN135" s="100"/>
      <c r="BO135" s="100"/>
      <c r="BP135" s="100"/>
      <c r="BQ135" s="100"/>
      <c r="BR135" s="100"/>
      <c r="BS135" s="100"/>
      <c r="BT135" s="100"/>
      <c r="BU135" s="100"/>
      <c r="BV135" s="100"/>
      <c r="BW135" s="100"/>
      <c r="BX135" s="100"/>
      <c r="BY135" s="100"/>
      <c r="BZ135" s="100"/>
      <c r="CA135" s="100"/>
      <c r="CB135" s="100"/>
      <c r="CC135" s="100"/>
      <c r="CD135" s="100"/>
      <c r="CE135" s="100"/>
      <c r="CF135" s="100"/>
      <c r="CG135" s="100"/>
      <c r="CH135" s="100"/>
      <c r="CI135" s="100"/>
      <c r="CJ135" s="100"/>
      <c r="CK135" s="100"/>
      <c r="CL135" s="100"/>
      <c r="CM135" s="100"/>
      <c r="CN135" s="100"/>
      <c r="CO135" s="100"/>
      <c r="CP135" s="100"/>
      <c r="CQ135" s="100"/>
      <c r="CR135" s="100"/>
      <c r="CS135" s="100"/>
      <c r="CT135" s="100"/>
      <c r="CU135" s="100"/>
      <c r="CV135" s="100"/>
      <c r="CW135" s="100"/>
      <c r="CX135" s="100"/>
      <c r="CY135" s="100"/>
      <c r="CZ135" s="100"/>
      <c r="DA135" s="100"/>
      <c r="DB135" s="100"/>
      <c r="DC135" s="100"/>
      <c r="DD135" s="100"/>
      <c r="DE135" s="100"/>
      <c r="DF135" s="100"/>
      <c r="DG135" s="100"/>
      <c r="DH135" s="100"/>
      <c r="DI135" s="100"/>
      <c r="DJ135" s="100"/>
      <c r="DK135" s="100"/>
      <c r="DL135" s="100"/>
      <c r="DM135" s="100"/>
      <c r="DN135" s="100"/>
      <c r="DO135" s="100"/>
      <c r="DP135" s="100"/>
      <c r="DQ135" s="100"/>
      <c r="DR135" s="100"/>
      <c r="DS135" s="100"/>
      <c r="DT135" s="100"/>
      <c r="DU135" s="100"/>
      <c r="DV135" s="100"/>
      <c r="DW135" s="100"/>
      <c r="DX135" s="100"/>
      <c r="DY135" s="110"/>
    </row>
    <row r="136" spans="1:129" s="19" customFormat="1" ht="39.950000000000003" customHeight="1" x14ac:dyDescent="0.25">
      <c r="A136" s="77" t="s">
        <v>20</v>
      </c>
      <c r="B136" s="102" t="s">
        <v>593</v>
      </c>
      <c r="C136" s="87" t="s">
        <v>586</v>
      </c>
      <c r="D136" s="103">
        <v>1</v>
      </c>
      <c r="E136" s="104" t="s">
        <v>587</v>
      </c>
      <c r="F136" s="95" t="s">
        <v>24</v>
      </c>
      <c r="G136" s="105" t="s">
        <v>588</v>
      </c>
      <c r="H136" s="115">
        <v>43841</v>
      </c>
      <c r="I136" s="106">
        <f t="shared" si="8"/>
        <v>44207</v>
      </c>
      <c r="J136" s="77">
        <v>12</v>
      </c>
      <c r="K136" s="77">
        <v>1</v>
      </c>
      <c r="L136" s="82" t="s">
        <v>589</v>
      </c>
      <c r="M136" s="82" t="s">
        <v>594</v>
      </c>
      <c r="N136" s="82" t="s">
        <v>595</v>
      </c>
      <c r="O136" s="77"/>
      <c r="P136" s="144" t="s">
        <v>1103</v>
      </c>
      <c r="Q136" s="77" t="s">
        <v>1064</v>
      </c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  <c r="AO136" s="100"/>
      <c r="AP136" s="100"/>
      <c r="AQ136" s="100"/>
      <c r="AR136" s="100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0"/>
      <c r="BC136" s="100"/>
      <c r="BD136" s="100"/>
      <c r="BE136" s="100"/>
      <c r="BF136" s="100"/>
      <c r="BG136" s="100"/>
      <c r="BH136" s="100"/>
      <c r="BI136" s="100"/>
      <c r="BJ136" s="100"/>
      <c r="BK136" s="100"/>
      <c r="BL136" s="100"/>
      <c r="BM136" s="100"/>
      <c r="BN136" s="100"/>
      <c r="BO136" s="100"/>
      <c r="BP136" s="100"/>
      <c r="BQ136" s="100"/>
      <c r="BR136" s="100"/>
      <c r="BS136" s="100"/>
      <c r="BT136" s="100"/>
      <c r="BU136" s="100"/>
      <c r="BV136" s="100"/>
      <c r="BW136" s="100"/>
      <c r="BX136" s="100"/>
      <c r="BY136" s="100"/>
      <c r="BZ136" s="100"/>
      <c r="CA136" s="100"/>
      <c r="CB136" s="100"/>
      <c r="CC136" s="100"/>
      <c r="CD136" s="100"/>
      <c r="CE136" s="100"/>
      <c r="CF136" s="100"/>
      <c r="CG136" s="100"/>
      <c r="CH136" s="100"/>
      <c r="CI136" s="100"/>
      <c r="CJ136" s="100"/>
      <c r="CK136" s="100"/>
      <c r="CL136" s="100"/>
      <c r="CM136" s="100"/>
      <c r="CN136" s="100"/>
      <c r="CO136" s="100"/>
      <c r="CP136" s="100"/>
      <c r="CQ136" s="100"/>
      <c r="CR136" s="100"/>
      <c r="CS136" s="100"/>
      <c r="CT136" s="100"/>
      <c r="CU136" s="100"/>
      <c r="CV136" s="100"/>
      <c r="CW136" s="100"/>
      <c r="CX136" s="100"/>
      <c r="CY136" s="100"/>
      <c r="CZ136" s="100"/>
      <c r="DA136" s="100"/>
      <c r="DB136" s="100"/>
      <c r="DC136" s="100"/>
      <c r="DD136" s="100"/>
      <c r="DE136" s="100"/>
      <c r="DF136" s="100"/>
      <c r="DG136" s="100"/>
      <c r="DH136" s="100"/>
      <c r="DI136" s="100"/>
      <c r="DJ136" s="100"/>
      <c r="DK136" s="100"/>
      <c r="DL136" s="100"/>
      <c r="DM136" s="100"/>
      <c r="DN136" s="100"/>
      <c r="DO136" s="100"/>
      <c r="DP136" s="100"/>
      <c r="DQ136" s="100"/>
      <c r="DR136" s="100"/>
      <c r="DS136" s="100"/>
      <c r="DT136" s="100"/>
      <c r="DU136" s="100"/>
      <c r="DV136" s="100"/>
      <c r="DW136" s="100"/>
      <c r="DX136" s="100"/>
      <c r="DY136" s="107"/>
    </row>
    <row r="137" spans="1:129" s="19" customFormat="1" ht="39.950000000000003" customHeight="1" x14ac:dyDescent="0.25">
      <c r="A137" s="77" t="s">
        <v>20</v>
      </c>
      <c r="B137" s="102" t="s">
        <v>616</v>
      </c>
      <c r="C137" s="87" t="s">
        <v>617</v>
      </c>
      <c r="D137" s="103">
        <v>1</v>
      </c>
      <c r="E137" s="104" t="s">
        <v>618</v>
      </c>
      <c r="F137" s="95" t="s">
        <v>24</v>
      </c>
      <c r="G137" s="105" t="s">
        <v>619</v>
      </c>
      <c r="H137" s="115">
        <v>43854</v>
      </c>
      <c r="I137" s="106">
        <f t="shared" si="8"/>
        <v>44585</v>
      </c>
      <c r="J137" s="77">
        <v>24</v>
      </c>
      <c r="K137" s="77">
        <v>4</v>
      </c>
      <c r="L137" s="82" t="s">
        <v>620</v>
      </c>
      <c r="M137" s="82" t="s">
        <v>85</v>
      </c>
      <c r="N137" s="82">
        <v>122203</v>
      </c>
      <c r="O137" s="77"/>
      <c r="P137" s="144" t="s">
        <v>1102</v>
      </c>
      <c r="Q137" s="77" t="s">
        <v>1067</v>
      </c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0"/>
      <c r="AK137" s="100"/>
      <c r="AL137" s="100"/>
      <c r="AM137" s="100"/>
      <c r="AN137" s="100"/>
      <c r="AO137" s="100"/>
      <c r="AP137" s="100"/>
      <c r="AQ137" s="100"/>
      <c r="AR137" s="100"/>
      <c r="AS137" s="100"/>
      <c r="AT137" s="100"/>
      <c r="AU137" s="100"/>
      <c r="AV137" s="100"/>
      <c r="AW137" s="100"/>
      <c r="AX137" s="100"/>
      <c r="AY137" s="100"/>
      <c r="AZ137" s="100"/>
      <c r="BA137" s="100"/>
      <c r="BB137" s="100"/>
      <c r="BC137" s="100"/>
      <c r="BD137" s="100"/>
      <c r="BE137" s="100"/>
      <c r="BF137" s="100"/>
      <c r="BG137" s="100"/>
      <c r="BH137" s="100"/>
      <c r="BI137" s="100"/>
      <c r="BJ137" s="100"/>
      <c r="BK137" s="100"/>
      <c r="BL137" s="100"/>
      <c r="BM137" s="100"/>
      <c r="BN137" s="100"/>
      <c r="BO137" s="100"/>
      <c r="BP137" s="100"/>
      <c r="BQ137" s="100"/>
      <c r="BR137" s="100"/>
      <c r="BS137" s="100"/>
      <c r="BT137" s="100"/>
      <c r="BU137" s="100"/>
      <c r="BV137" s="100"/>
      <c r="BW137" s="100"/>
      <c r="BX137" s="100"/>
      <c r="BY137" s="100"/>
      <c r="BZ137" s="100"/>
      <c r="CA137" s="100"/>
      <c r="CB137" s="100"/>
      <c r="CC137" s="100"/>
      <c r="CD137" s="100"/>
      <c r="CE137" s="100"/>
      <c r="CF137" s="100"/>
      <c r="CG137" s="100"/>
      <c r="CH137" s="100"/>
      <c r="CI137" s="100"/>
      <c r="CJ137" s="100"/>
      <c r="CK137" s="100"/>
      <c r="CL137" s="100"/>
      <c r="CM137" s="100"/>
      <c r="CN137" s="100"/>
      <c r="CO137" s="100"/>
      <c r="CP137" s="100"/>
      <c r="CQ137" s="100"/>
      <c r="CR137" s="100"/>
      <c r="CS137" s="100"/>
      <c r="CT137" s="100"/>
      <c r="CU137" s="100"/>
      <c r="CV137" s="100"/>
      <c r="CW137" s="100"/>
      <c r="CX137" s="100"/>
      <c r="CY137" s="100"/>
      <c r="CZ137" s="100"/>
      <c r="DA137" s="100"/>
      <c r="DB137" s="100"/>
      <c r="DC137" s="100"/>
      <c r="DD137" s="100"/>
      <c r="DE137" s="100"/>
      <c r="DF137" s="100"/>
      <c r="DG137" s="100"/>
      <c r="DH137" s="100"/>
      <c r="DI137" s="100"/>
      <c r="DJ137" s="100"/>
      <c r="DK137" s="100"/>
      <c r="DL137" s="100"/>
      <c r="DM137" s="100"/>
      <c r="DN137" s="100"/>
      <c r="DO137" s="100"/>
      <c r="DP137" s="100"/>
      <c r="DQ137" s="100"/>
      <c r="DR137" s="100"/>
      <c r="DS137" s="100"/>
      <c r="DT137" s="100"/>
      <c r="DU137" s="100"/>
      <c r="DV137" s="100"/>
      <c r="DW137" s="100"/>
      <c r="DX137" s="100"/>
      <c r="DY137" s="107"/>
    </row>
    <row r="138" spans="1:129" s="19" customFormat="1" ht="39.950000000000003" customHeight="1" x14ac:dyDescent="0.25">
      <c r="A138" s="112" t="s">
        <v>20</v>
      </c>
      <c r="B138" s="102" t="s">
        <v>623</v>
      </c>
      <c r="C138" s="87" t="s">
        <v>624</v>
      </c>
      <c r="D138" s="103">
        <v>1</v>
      </c>
      <c r="E138" s="104" t="s">
        <v>618</v>
      </c>
      <c r="F138" s="95" t="s">
        <v>24</v>
      </c>
      <c r="G138" s="105" t="s">
        <v>557</v>
      </c>
      <c r="H138" s="115">
        <v>43529</v>
      </c>
      <c r="I138" s="84">
        <f t="shared" ref="I138" si="9">DATE(YEAR(H138), MONTH(H138)+J138, DAY(H138))</f>
        <v>44260</v>
      </c>
      <c r="J138" s="77">
        <v>24</v>
      </c>
      <c r="K138" s="77">
        <f t="shared" ref="K138" si="10">J138/12</f>
        <v>2</v>
      </c>
      <c r="L138" s="82" t="s">
        <v>52</v>
      </c>
      <c r="M138" s="82" t="s">
        <v>625</v>
      </c>
      <c r="N138" s="82" t="s">
        <v>626</v>
      </c>
      <c r="O138" s="77" t="s">
        <v>47</v>
      </c>
      <c r="P138" s="144" t="s">
        <v>1100</v>
      </c>
      <c r="Q138" s="77" t="s">
        <v>959</v>
      </c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  <c r="AO138" s="100"/>
      <c r="AP138" s="100"/>
      <c r="AQ138" s="100"/>
      <c r="AR138" s="100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0"/>
      <c r="BC138" s="100"/>
      <c r="BD138" s="100"/>
      <c r="BE138" s="100"/>
      <c r="BF138" s="100"/>
      <c r="BG138" s="100"/>
      <c r="BH138" s="100"/>
      <c r="BI138" s="100"/>
      <c r="BJ138" s="100"/>
      <c r="BK138" s="100"/>
      <c r="BL138" s="100"/>
      <c r="BM138" s="100"/>
      <c r="BN138" s="100"/>
      <c r="BO138" s="100"/>
      <c r="BP138" s="100"/>
      <c r="BQ138" s="100"/>
      <c r="BR138" s="100"/>
      <c r="BS138" s="100"/>
      <c r="BT138" s="100"/>
      <c r="BU138" s="100"/>
      <c r="BV138" s="100"/>
      <c r="BW138" s="100"/>
      <c r="BX138" s="100"/>
      <c r="BY138" s="100"/>
      <c r="BZ138" s="100"/>
      <c r="CA138" s="100"/>
      <c r="CB138" s="100"/>
      <c r="CC138" s="100"/>
      <c r="CD138" s="100"/>
      <c r="CE138" s="100"/>
      <c r="CF138" s="100"/>
      <c r="CG138" s="100"/>
      <c r="CH138" s="100"/>
      <c r="CI138" s="100"/>
      <c r="CJ138" s="100"/>
      <c r="CK138" s="100"/>
      <c r="CL138" s="100"/>
      <c r="CM138" s="100"/>
      <c r="CN138" s="100"/>
      <c r="CO138" s="100"/>
      <c r="CP138" s="100"/>
      <c r="CQ138" s="100"/>
      <c r="CR138" s="100"/>
      <c r="CS138" s="100"/>
      <c r="CT138" s="100"/>
      <c r="CU138" s="100"/>
      <c r="CV138" s="100"/>
      <c r="CW138" s="100"/>
      <c r="CX138" s="100"/>
      <c r="CY138" s="100"/>
      <c r="CZ138" s="100"/>
      <c r="DA138" s="100"/>
      <c r="DB138" s="100"/>
      <c r="DC138" s="100"/>
      <c r="DD138" s="100"/>
      <c r="DE138" s="100"/>
      <c r="DF138" s="100"/>
      <c r="DG138" s="100"/>
      <c r="DH138" s="100"/>
      <c r="DI138" s="100"/>
      <c r="DJ138" s="100"/>
      <c r="DK138" s="100"/>
      <c r="DL138" s="100"/>
      <c r="DM138" s="100"/>
      <c r="DN138" s="100"/>
      <c r="DO138" s="100"/>
      <c r="DP138" s="100"/>
      <c r="DQ138" s="100"/>
      <c r="DR138" s="100"/>
      <c r="DS138" s="100"/>
      <c r="DT138" s="100"/>
      <c r="DU138" s="100"/>
      <c r="DV138" s="100"/>
      <c r="DW138" s="100"/>
      <c r="DX138" s="100"/>
      <c r="DY138" s="107"/>
    </row>
    <row r="139" spans="1:129" s="19" customFormat="1" ht="39.950000000000003" customHeight="1" x14ac:dyDescent="0.25">
      <c r="A139" s="101" t="s">
        <v>20</v>
      </c>
      <c r="B139" s="102" t="s">
        <v>705</v>
      </c>
      <c r="C139" s="87" t="s">
        <v>706</v>
      </c>
      <c r="D139" s="103">
        <v>1</v>
      </c>
      <c r="E139" s="104" t="s">
        <v>707</v>
      </c>
      <c r="F139" s="95" t="s">
        <v>24</v>
      </c>
      <c r="G139" s="105"/>
      <c r="H139" s="115">
        <v>43013</v>
      </c>
      <c r="I139" s="84">
        <v>43926</v>
      </c>
      <c r="J139" s="77">
        <v>30</v>
      </c>
      <c r="K139" s="77">
        <v>2.5</v>
      </c>
      <c r="L139" s="82" t="s">
        <v>93</v>
      </c>
      <c r="M139" s="82" t="s">
        <v>93</v>
      </c>
      <c r="N139" s="82" t="s">
        <v>93</v>
      </c>
      <c r="O139" s="77" t="s">
        <v>29</v>
      </c>
      <c r="P139" s="144" t="s">
        <v>1099</v>
      </c>
      <c r="Q139" s="77" t="s">
        <v>809</v>
      </c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0"/>
      <c r="AK139" s="100"/>
      <c r="AL139" s="100"/>
      <c r="AM139" s="100"/>
      <c r="AN139" s="100"/>
      <c r="AO139" s="100"/>
      <c r="AP139" s="100"/>
      <c r="AQ139" s="100"/>
      <c r="AR139" s="100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0"/>
      <c r="BC139" s="100"/>
      <c r="BD139" s="100"/>
      <c r="BE139" s="100"/>
      <c r="BF139" s="100"/>
      <c r="BG139" s="100"/>
      <c r="BH139" s="100"/>
      <c r="BI139" s="100"/>
      <c r="BJ139" s="100"/>
      <c r="BK139" s="100"/>
      <c r="BL139" s="100"/>
      <c r="BM139" s="100"/>
      <c r="BN139" s="100"/>
      <c r="BO139" s="100"/>
      <c r="BP139" s="100"/>
      <c r="BQ139" s="100"/>
      <c r="BR139" s="100"/>
      <c r="BS139" s="100"/>
      <c r="BT139" s="100"/>
      <c r="BU139" s="100"/>
      <c r="BV139" s="100"/>
      <c r="BW139" s="100"/>
      <c r="BX139" s="100"/>
      <c r="BY139" s="100"/>
      <c r="BZ139" s="100"/>
      <c r="CA139" s="100"/>
      <c r="CB139" s="100"/>
      <c r="CC139" s="100"/>
      <c r="CD139" s="100"/>
      <c r="CE139" s="100"/>
      <c r="CF139" s="100"/>
      <c r="CG139" s="100"/>
      <c r="CH139" s="100"/>
      <c r="CI139" s="100"/>
      <c r="CJ139" s="100"/>
      <c r="CK139" s="100"/>
      <c r="CL139" s="100"/>
      <c r="CM139" s="100"/>
      <c r="CN139" s="100"/>
      <c r="CO139" s="100"/>
      <c r="CP139" s="100"/>
      <c r="CQ139" s="100"/>
      <c r="CR139" s="100"/>
      <c r="CS139" s="100"/>
      <c r="CT139" s="100"/>
      <c r="CU139" s="100"/>
      <c r="CV139" s="100"/>
      <c r="CW139" s="100"/>
      <c r="CX139" s="100"/>
      <c r="CY139" s="100"/>
      <c r="CZ139" s="100"/>
      <c r="DA139" s="100"/>
      <c r="DB139" s="100"/>
      <c r="DC139" s="100"/>
      <c r="DD139" s="100"/>
      <c r="DE139" s="100"/>
      <c r="DF139" s="100"/>
      <c r="DG139" s="100"/>
      <c r="DH139" s="100"/>
      <c r="DI139" s="100"/>
      <c r="DJ139" s="100"/>
      <c r="DK139" s="100"/>
      <c r="DL139" s="100"/>
      <c r="DM139" s="100"/>
      <c r="DN139" s="100"/>
      <c r="DO139" s="100"/>
      <c r="DP139" s="100"/>
      <c r="DQ139" s="100"/>
      <c r="DR139" s="100"/>
      <c r="DS139" s="100"/>
      <c r="DT139" s="100"/>
      <c r="DU139" s="100"/>
      <c r="DV139" s="100"/>
      <c r="DW139" s="100"/>
      <c r="DX139" s="100"/>
      <c r="DY139" s="107"/>
    </row>
    <row r="140" spans="1:129" s="118" customFormat="1" ht="39.950000000000003" customHeight="1" x14ac:dyDescent="0.25">
      <c r="A140" s="77" t="s">
        <v>20</v>
      </c>
      <c r="B140" s="109" t="s">
        <v>708</v>
      </c>
      <c r="C140" s="89" t="s">
        <v>709</v>
      </c>
      <c r="D140" s="121">
        <v>7</v>
      </c>
      <c r="E140" s="104" t="s">
        <v>710</v>
      </c>
      <c r="F140" s="95" t="s">
        <v>24</v>
      </c>
      <c r="G140" s="105" t="s">
        <v>711</v>
      </c>
      <c r="H140" s="115">
        <v>43732</v>
      </c>
      <c r="I140" s="84">
        <v>44463</v>
      </c>
      <c r="J140" s="77">
        <v>24</v>
      </c>
      <c r="K140" s="77">
        <v>2</v>
      </c>
      <c r="L140" s="82" t="s">
        <v>93</v>
      </c>
      <c r="M140" s="82" t="s">
        <v>93</v>
      </c>
      <c r="N140" s="82" t="s">
        <v>93</v>
      </c>
      <c r="O140" s="77" t="s">
        <v>47</v>
      </c>
      <c r="P140" s="144" t="s">
        <v>1098</v>
      </c>
      <c r="Q140" s="77" t="s">
        <v>939</v>
      </c>
      <c r="R140" s="116"/>
      <c r="S140" s="116"/>
      <c r="T140" s="116"/>
      <c r="U140" s="116"/>
      <c r="V140" s="116"/>
      <c r="W140" s="116"/>
      <c r="X140" s="116"/>
      <c r="Y140" s="116"/>
      <c r="Z140" s="116"/>
      <c r="AA140" s="116"/>
      <c r="AB140" s="116"/>
      <c r="AC140" s="116"/>
      <c r="AD140" s="116"/>
      <c r="AE140" s="116"/>
      <c r="AF140" s="116"/>
      <c r="AG140" s="116"/>
      <c r="AH140" s="116"/>
      <c r="AI140" s="116"/>
      <c r="AJ140" s="116"/>
      <c r="AK140" s="116"/>
      <c r="AL140" s="116"/>
      <c r="AM140" s="116"/>
      <c r="AN140" s="116"/>
      <c r="AO140" s="116"/>
      <c r="AP140" s="116"/>
      <c r="AQ140" s="116"/>
      <c r="AR140" s="116"/>
      <c r="AS140" s="116"/>
      <c r="AT140" s="116"/>
      <c r="AU140" s="116"/>
      <c r="AV140" s="116"/>
      <c r="AW140" s="116"/>
      <c r="AX140" s="116"/>
      <c r="AY140" s="116"/>
      <c r="AZ140" s="116"/>
      <c r="BA140" s="116"/>
      <c r="BB140" s="116"/>
      <c r="BC140" s="116"/>
      <c r="BD140" s="116"/>
      <c r="BE140" s="116"/>
      <c r="BF140" s="116"/>
      <c r="BG140" s="116"/>
      <c r="BH140" s="116"/>
      <c r="BI140" s="116"/>
      <c r="BJ140" s="116"/>
      <c r="BK140" s="116"/>
      <c r="BL140" s="116"/>
      <c r="BM140" s="116"/>
      <c r="BN140" s="116"/>
      <c r="BO140" s="116"/>
      <c r="BP140" s="116"/>
      <c r="BQ140" s="116"/>
      <c r="BR140" s="116"/>
      <c r="BS140" s="116"/>
      <c r="BT140" s="116"/>
      <c r="BU140" s="116"/>
      <c r="BV140" s="116"/>
      <c r="BW140" s="116"/>
      <c r="BX140" s="116"/>
      <c r="BY140" s="116"/>
      <c r="BZ140" s="116"/>
      <c r="CA140" s="116"/>
      <c r="CB140" s="116"/>
      <c r="CC140" s="116"/>
      <c r="CD140" s="116"/>
      <c r="CE140" s="116"/>
      <c r="CF140" s="116"/>
      <c r="CG140" s="116"/>
      <c r="CH140" s="116"/>
      <c r="CI140" s="116"/>
      <c r="CJ140" s="116"/>
      <c r="CK140" s="116"/>
      <c r="CL140" s="116"/>
      <c r="CM140" s="116"/>
      <c r="CN140" s="116"/>
      <c r="CO140" s="116"/>
      <c r="CP140" s="116"/>
      <c r="CQ140" s="116"/>
      <c r="CR140" s="116"/>
      <c r="CS140" s="116"/>
      <c r="CT140" s="116"/>
      <c r="CU140" s="116"/>
      <c r="CV140" s="116"/>
      <c r="CW140" s="116"/>
      <c r="CX140" s="116"/>
      <c r="CY140" s="116"/>
      <c r="CZ140" s="116"/>
      <c r="DA140" s="116"/>
      <c r="DB140" s="116"/>
      <c r="DC140" s="116"/>
      <c r="DD140" s="116"/>
      <c r="DE140" s="116"/>
      <c r="DF140" s="116"/>
      <c r="DG140" s="116"/>
      <c r="DH140" s="116"/>
      <c r="DI140" s="116"/>
      <c r="DJ140" s="116"/>
      <c r="DK140" s="116"/>
      <c r="DL140" s="116"/>
      <c r="DM140" s="116"/>
      <c r="DN140" s="116"/>
      <c r="DO140" s="116"/>
      <c r="DP140" s="116"/>
      <c r="DQ140" s="116"/>
      <c r="DR140" s="116"/>
      <c r="DS140" s="116"/>
      <c r="DT140" s="116"/>
      <c r="DU140" s="116"/>
      <c r="DV140" s="116"/>
      <c r="DW140" s="116"/>
      <c r="DX140" s="116"/>
      <c r="DY140" s="117"/>
    </row>
    <row r="141" spans="1:129" s="21" customFormat="1" ht="39.950000000000003" customHeight="1" x14ac:dyDescent="0.25">
      <c r="A141" s="161" t="s">
        <v>20</v>
      </c>
      <c r="B141" s="163" t="s">
        <v>829</v>
      </c>
      <c r="C141" s="166" t="s">
        <v>825</v>
      </c>
      <c r="D141" s="103">
        <v>1</v>
      </c>
      <c r="E141" s="104" t="s">
        <v>830</v>
      </c>
      <c r="F141" s="95" t="s">
        <v>826</v>
      </c>
      <c r="G141" s="105" t="s">
        <v>831</v>
      </c>
      <c r="H141" s="115">
        <v>43284</v>
      </c>
      <c r="I141" s="84">
        <v>44015</v>
      </c>
      <c r="J141" s="77">
        <v>24</v>
      </c>
      <c r="K141" s="77">
        <v>2</v>
      </c>
      <c r="L141" s="82" t="s">
        <v>827</v>
      </c>
      <c r="M141" s="92" t="s">
        <v>832</v>
      </c>
      <c r="N141" s="92" t="s">
        <v>828</v>
      </c>
      <c r="O141" s="77" t="s">
        <v>833</v>
      </c>
      <c r="P141" s="144" t="s">
        <v>1097</v>
      </c>
      <c r="Q141" s="85" t="s">
        <v>834</v>
      </c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0"/>
      <c r="AK141" s="100"/>
      <c r="AL141" s="100"/>
      <c r="AM141" s="100"/>
      <c r="AN141" s="100"/>
      <c r="AO141" s="100"/>
      <c r="AP141" s="100"/>
      <c r="AQ141" s="100"/>
      <c r="AR141" s="100"/>
      <c r="AS141" s="100"/>
      <c r="AT141" s="100"/>
      <c r="AU141" s="100"/>
      <c r="AV141" s="100"/>
      <c r="AW141" s="100"/>
      <c r="AX141" s="100"/>
      <c r="AY141" s="100"/>
      <c r="AZ141" s="100"/>
      <c r="BA141" s="100"/>
      <c r="BB141" s="100"/>
      <c r="BC141" s="100"/>
      <c r="BD141" s="100"/>
      <c r="BE141" s="100"/>
      <c r="BF141" s="100"/>
      <c r="BG141" s="100"/>
      <c r="BH141" s="100"/>
      <c r="BI141" s="100"/>
      <c r="BJ141" s="100"/>
      <c r="BK141" s="100"/>
      <c r="BL141" s="100"/>
      <c r="BM141" s="100"/>
      <c r="BN141" s="100"/>
      <c r="BO141" s="100"/>
      <c r="BP141" s="100"/>
      <c r="BQ141" s="100"/>
      <c r="BR141" s="100"/>
      <c r="BS141" s="100"/>
      <c r="BT141" s="100"/>
      <c r="BU141" s="100"/>
      <c r="BV141" s="100"/>
      <c r="BW141" s="100"/>
      <c r="BX141" s="100"/>
      <c r="BY141" s="100"/>
      <c r="BZ141" s="100"/>
      <c r="CA141" s="100"/>
      <c r="CB141" s="100"/>
      <c r="CC141" s="100"/>
      <c r="CD141" s="100"/>
      <c r="CE141" s="100"/>
      <c r="CF141" s="100"/>
      <c r="CG141" s="100"/>
      <c r="CH141" s="100"/>
      <c r="CI141" s="100"/>
      <c r="CJ141" s="100"/>
      <c r="CK141" s="100"/>
      <c r="CL141" s="100"/>
      <c r="CM141" s="100"/>
      <c r="CN141" s="100"/>
      <c r="CO141" s="100"/>
      <c r="CP141" s="100"/>
      <c r="CQ141" s="100"/>
      <c r="CR141" s="100"/>
      <c r="CS141" s="100"/>
      <c r="CT141" s="100"/>
      <c r="CU141" s="100"/>
      <c r="CV141" s="100"/>
      <c r="CW141" s="100"/>
      <c r="CX141" s="100"/>
      <c r="CY141" s="100"/>
      <c r="CZ141" s="100"/>
      <c r="DA141" s="100"/>
      <c r="DB141" s="100"/>
      <c r="DC141" s="100"/>
      <c r="DD141" s="100"/>
      <c r="DE141" s="100"/>
      <c r="DF141" s="100"/>
      <c r="DG141" s="100"/>
      <c r="DH141" s="100"/>
      <c r="DI141" s="100"/>
      <c r="DJ141" s="100"/>
      <c r="DK141" s="100"/>
      <c r="DL141" s="100"/>
      <c r="DM141" s="100"/>
      <c r="DN141" s="100"/>
      <c r="DO141" s="100"/>
      <c r="DP141" s="100"/>
      <c r="DQ141" s="100"/>
      <c r="DR141" s="100"/>
      <c r="DS141" s="100"/>
      <c r="DT141" s="100"/>
      <c r="DU141" s="100"/>
      <c r="DV141" s="100"/>
      <c r="DW141" s="100"/>
      <c r="DX141" s="100"/>
      <c r="DY141" s="110"/>
    </row>
    <row r="142" spans="1:129" s="19" customFormat="1" ht="39.950000000000003" customHeight="1" x14ac:dyDescent="0.25">
      <c r="A142" s="162"/>
      <c r="B142" s="164"/>
      <c r="C142" s="162"/>
      <c r="D142" s="103">
        <v>1</v>
      </c>
      <c r="E142" s="104" t="s">
        <v>830</v>
      </c>
      <c r="F142" s="95" t="s">
        <v>826</v>
      </c>
      <c r="G142" s="105" t="s">
        <v>831</v>
      </c>
      <c r="H142" s="115">
        <v>43284</v>
      </c>
      <c r="I142" s="84">
        <v>44015</v>
      </c>
      <c r="J142" s="77">
        <v>24</v>
      </c>
      <c r="K142" s="77">
        <v>2</v>
      </c>
      <c r="L142" s="82" t="s">
        <v>827</v>
      </c>
      <c r="M142" s="92" t="s">
        <v>832</v>
      </c>
      <c r="N142" s="92" t="s">
        <v>828</v>
      </c>
      <c r="O142" s="77" t="s">
        <v>833</v>
      </c>
      <c r="P142" s="144" t="s">
        <v>1096</v>
      </c>
      <c r="Q142" s="85" t="s">
        <v>835</v>
      </c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0"/>
      <c r="AK142" s="100"/>
      <c r="AL142" s="100"/>
      <c r="AM142" s="100"/>
      <c r="AN142" s="100"/>
      <c r="AO142" s="100"/>
      <c r="AP142" s="100"/>
      <c r="AQ142" s="100"/>
      <c r="AR142" s="100"/>
      <c r="AS142" s="100"/>
      <c r="AT142" s="100"/>
      <c r="AU142" s="100"/>
      <c r="AV142" s="100"/>
      <c r="AW142" s="100"/>
      <c r="AX142" s="100"/>
      <c r="AY142" s="100"/>
      <c r="AZ142" s="100"/>
      <c r="BA142" s="100"/>
      <c r="BB142" s="100"/>
      <c r="BC142" s="100"/>
      <c r="BD142" s="100"/>
      <c r="BE142" s="100"/>
      <c r="BF142" s="100"/>
      <c r="BG142" s="100"/>
      <c r="BH142" s="100"/>
      <c r="BI142" s="100"/>
      <c r="BJ142" s="100"/>
      <c r="BK142" s="100"/>
      <c r="BL142" s="100"/>
      <c r="BM142" s="100"/>
      <c r="BN142" s="100"/>
      <c r="BO142" s="100"/>
      <c r="BP142" s="100"/>
      <c r="BQ142" s="100"/>
      <c r="BR142" s="100"/>
      <c r="BS142" s="100"/>
      <c r="BT142" s="100"/>
      <c r="BU142" s="100"/>
      <c r="BV142" s="100"/>
      <c r="BW142" s="100"/>
      <c r="BX142" s="100"/>
      <c r="BY142" s="100"/>
      <c r="BZ142" s="100"/>
      <c r="CA142" s="100"/>
      <c r="CB142" s="100"/>
      <c r="CC142" s="100"/>
      <c r="CD142" s="100"/>
      <c r="CE142" s="100"/>
      <c r="CF142" s="100"/>
      <c r="CG142" s="100"/>
      <c r="CH142" s="100"/>
      <c r="CI142" s="100"/>
      <c r="CJ142" s="100"/>
      <c r="CK142" s="100"/>
      <c r="CL142" s="100"/>
      <c r="CM142" s="100"/>
      <c r="CN142" s="100"/>
      <c r="CO142" s="100"/>
      <c r="CP142" s="100"/>
      <c r="CQ142" s="100"/>
      <c r="CR142" s="100"/>
      <c r="CS142" s="100"/>
      <c r="CT142" s="100"/>
      <c r="CU142" s="100"/>
      <c r="CV142" s="100"/>
      <c r="CW142" s="100"/>
      <c r="CX142" s="100"/>
      <c r="CY142" s="100"/>
      <c r="CZ142" s="100"/>
      <c r="DA142" s="100"/>
      <c r="DB142" s="100"/>
      <c r="DC142" s="100"/>
      <c r="DD142" s="100"/>
      <c r="DE142" s="100"/>
      <c r="DF142" s="100"/>
      <c r="DG142" s="100"/>
      <c r="DH142" s="100"/>
      <c r="DI142" s="100"/>
      <c r="DJ142" s="100"/>
      <c r="DK142" s="100"/>
      <c r="DL142" s="100"/>
      <c r="DM142" s="100"/>
      <c r="DN142" s="100"/>
      <c r="DO142" s="100"/>
      <c r="DP142" s="100"/>
      <c r="DQ142" s="100"/>
      <c r="DR142" s="100"/>
      <c r="DS142" s="100"/>
      <c r="DT142" s="100"/>
      <c r="DU142" s="100"/>
      <c r="DV142" s="100"/>
      <c r="DW142" s="100"/>
      <c r="DX142" s="100"/>
      <c r="DY142" s="107"/>
    </row>
    <row r="143" spans="1:129" s="19" customFormat="1" ht="39.950000000000003" customHeight="1" x14ac:dyDescent="0.25">
      <c r="A143" s="162"/>
      <c r="B143" s="164"/>
      <c r="C143" s="162"/>
      <c r="D143" s="103">
        <v>1</v>
      </c>
      <c r="E143" s="104" t="s">
        <v>830</v>
      </c>
      <c r="F143" s="95" t="s">
        <v>826</v>
      </c>
      <c r="G143" s="105" t="s">
        <v>831</v>
      </c>
      <c r="H143" s="115">
        <v>43284</v>
      </c>
      <c r="I143" s="84">
        <v>44015</v>
      </c>
      <c r="J143" s="77">
        <v>24</v>
      </c>
      <c r="K143" s="77">
        <v>2</v>
      </c>
      <c r="L143" s="82" t="s">
        <v>827</v>
      </c>
      <c r="M143" s="92" t="s">
        <v>832</v>
      </c>
      <c r="N143" s="92" t="s">
        <v>828</v>
      </c>
      <c r="O143" s="77" t="s">
        <v>833</v>
      </c>
      <c r="P143" s="144" t="s">
        <v>1095</v>
      </c>
      <c r="Q143" s="85" t="s">
        <v>836</v>
      </c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0"/>
      <c r="AK143" s="100"/>
      <c r="AL143" s="100"/>
      <c r="AM143" s="100"/>
      <c r="AN143" s="100"/>
      <c r="AO143" s="100"/>
      <c r="AP143" s="100"/>
      <c r="AQ143" s="100"/>
      <c r="AR143" s="100"/>
      <c r="AS143" s="100"/>
      <c r="AT143" s="100"/>
      <c r="AU143" s="100"/>
      <c r="AV143" s="100"/>
      <c r="AW143" s="100"/>
      <c r="AX143" s="100"/>
      <c r="AY143" s="100"/>
      <c r="AZ143" s="100"/>
      <c r="BA143" s="100"/>
      <c r="BB143" s="100"/>
      <c r="BC143" s="100"/>
      <c r="BD143" s="100"/>
      <c r="BE143" s="100"/>
      <c r="BF143" s="100"/>
      <c r="BG143" s="100"/>
      <c r="BH143" s="100"/>
      <c r="BI143" s="100"/>
      <c r="BJ143" s="100"/>
      <c r="BK143" s="100"/>
      <c r="BL143" s="100"/>
      <c r="BM143" s="100"/>
      <c r="BN143" s="100"/>
      <c r="BO143" s="100"/>
      <c r="BP143" s="100"/>
      <c r="BQ143" s="100"/>
      <c r="BR143" s="100"/>
      <c r="BS143" s="100"/>
      <c r="BT143" s="100"/>
      <c r="BU143" s="100"/>
      <c r="BV143" s="100"/>
      <c r="BW143" s="100"/>
      <c r="BX143" s="100"/>
      <c r="BY143" s="100"/>
      <c r="BZ143" s="100"/>
      <c r="CA143" s="100"/>
      <c r="CB143" s="100"/>
      <c r="CC143" s="100"/>
      <c r="CD143" s="100"/>
      <c r="CE143" s="100"/>
      <c r="CF143" s="100"/>
      <c r="CG143" s="100"/>
      <c r="CH143" s="100"/>
      <c r="CI143" s="100"/>
      <c r="CJ143" s="100"/>
      <c r="CK143" s="100"/>
      <c r="CL143" s="100"/>
      <c r="CM143" s="100"/>
      <c r="CN143" s="100"/>
      <c r="CO143" s="100"/>
      <c r="CP143" s="100"/>
      <c r="CQ143" s="100"/>
      <c r="CR143" s="100"/>
      <c r="CS143" s="100"/>
      <c r="CT143" s="100"/>
      <c r="CU143" s="100"/>
      <c r="CV143" s="100"/>
      <c r="CW143" s="100"/>
      <c r="CX143" s="100"/>
      <c r="CY143" s="100"/>
      <c r="CZ143" s="100"/>
      <c r="DA143" s="100"/>
      <c r="DB143" s="100"/>
      <c r="DC143" s="100"/>
      <c r="DD143" s="100"/>
      <c r="DE143" s="100"/>
      <c r="DF143" s="100"/>
      <c r="DG143" s="100"/>
      <c r="DH143" s="100"/>
      <c r="DI143" s="100"/>
      <c r="DJ143" s="100"/>
      <c r="DK143" s="100"/>
      <c r="DL143" s="100"/>
      <c r="DM143" s="100"/>
      <c r="DN143" s="100"/>
      <c r="DO143" s="100"/>
      <c r="DP143" s="100"/>
      <c r="DQ143" s="100"/>
      <c r="DR143" s="100"/>
      <c r="DS143" s="100"/>
      <c r="DT143" s="100"/>
      <c r="DU143" s="100"/>
      <c r="DV143" s="100"/>
      <c r="DW143" s="100"/>
      <c r="DX143" s="100"/>
      <c r="DY143" s="107"/>
    </row>
    <row r="144" spans="1:129" s="19" customFormat="1" ht="39.950000000000003" customHeight="1" x14ac:dyDescent="0.25">
      <c r="A144" s="162"/>
      <c r="B144" s="165"/>
      <c r="C144" s="162"/>
      <c r="D144" s="119">
        <v>1</v>
      </c>
      <c r="E144" s="104" t="s">
        <v>830</v>
      </c>
      <c r="F144" s="120" t="s">
        <v>826</v>
      </c>
      <c r="G144" s="105" t="s">
        <v>831</v>
      </c>
      <c r="H144" s="115">
        <v>43284</v>
      </c>
      <c r="I144" s="84">
        <v>44015</v>
      </c>
      <c r="J144" s="77">
        <v>24</v>
      </c>
      <c r="K144" s="96">
        <v>2</v>
      </c>
      <c r="L144" s="92" t="s">
        <v>827</v>
      </c>
      <c r="M144" s="92" t="s">
        <v>832</v>
      </c>
      <c r="N144" s="92" t="s">
        <v>828</v>
      </c>
      <c r="O144" s="77" t="s">
        <v>833</v>
      </c>
      <c r="P144" s="144" t="s">
        <v>1094</v>
      </c>
      <c r="Q144" s="85" t="s">
        <v>837</v>
      </c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0"/>
      <c r="AK144" s="100"/>
      <c r="AL144" s="100"/>
      <c r="AM144" s="100"/>
      <c r="AN144" s="100"/>
      <c r="AO144" s="100"/>
      <c r="AP144" s="100"/>
      <c r="AQ144" s="100"/>
      <c r="AR144" s="100"/>
      <c r="AS144" s="100"/>
      <c r="AT144" s="100"/>
      <c r="AU144" s="100"/>
      <c r="AV144" s="100"/>
      <c r="AW144" s="100"/>
      <c r="AX144" s="100"/>
      <c r="AY144" s="100"/>
      <c r="AZ144" s="100"/>
      <c r="BA144" s="100"/>
      <c r="BB144" s="100"/>
      <c r="BC144" s="100"/>
      <c r="BD144" s="100"/>
      <c r="BE144" s="100"/>
      <c r="BF144" s="100"/>
      <c r="BG144" s="100"/>
      <c r="BH144" s="100"/>
      <c r="BI144" s="100"/>
      <c r="BJ144" s="100"/>
      <c r="BK144" s="100"/>
      <c r="BL144" s="100"/>
      <c r="BM144" s="100"/>
      <c r="BN144" s="100"/>
      <c r="BO144" s="100"/>
      <c r="BP144" s="100"/>
      <c r="BQ144" s="100"/>
      <c r="BR144" s="100"/>
      <c r="BS144" s="100"/>
      <c r="BT144" s="100"/>
      <c r="BU144" s="100"/>
      <c r="BV144" s="100"/>
      <c r="BW144" s="100"/>
      <c r="BX144" s="100"/>
      <c r="BY144" s="100"/>
      <c r="BZ144" s="100"/>
      <c r="CA144" s="100"/>
      <c r="CB144" s="100"/>
      <c r="CC144" s="100"/>
      <c r="CD144" s="100"/>
      <c r="CE144" s="100"/>
      <c r="CF144" s="100"/>
      <c r="CG144" s="100"/>
      <c r="CH144" s="100"/>
      <c r="CI144" s="100"/>
      <c r="CJ144" s="100"/>
      <c r="CK144" s="100"/>
      <c r="CL144" s="100"/>
      <c r="CM144" s="100"/>
      <c r="CN144" s="100"/>
      <c r="CO144" s="100"/>
      <c r="CP144" s="100"/>
      <c r="CQ144" s="100"/>
      <c r="CR144" s="100"/>
      <c r="CS144" s="100"/>
      <c r="CT144" s="100"/>
      <c r="CU144" s="100"/>
      <c r="CV144" s="100"/>
      <c r="CW144" s="100"/>
      <c r="CX144" s="100"/>
      <c r="CY144" s="100"/>
      <c r="CZ144" s="100"/>
      <c r="DA144" s="100"/>
      <c r="DB144" s="100"/>
      <c r="DC144" s="100"/>
      <c r="DD144" s="100"/>
      <c r="DE144" s="100"/>
      <c r="DF144" s="100"/>
      <c r="DG144" s="100"/>
      <c r="DH144" s="100"/>
      <c r="DI144" s="100"/>
      <c r="DJ144" s="100"/>
      <c r="DK144" s="100"/>
      <c r="DL144" s="100"/>
      <c r="DM144" s="100"/>
      <c r="DN144" s="100"/>
      <c r="DO144" s="100"/>
      <c r="DP144" s="100"/>
      <c r="DQ144" s="100"/>
      <c r="DR144" s="100"/>
      <c r="DS144" s="100"/>
      <c r="DT144" s="100"/>
      <c r="DU144" s="100"/>
      <c r="DV144" s="100"/>
      <c r="DW144" s="100"/>
      <c r="DX144" s="100"/>
      <c r="DY144" s="107"/>
    </row>
    <row r="145" spans="1:129" s="19" customFormat="1" ht="39.950000000000003" customHeight="1" x14ac:dyDescent="0.25">
      <c r="A145" s="77" t="s">
        <v>20</v>
      </c>
      <c r="B145" s="163" t="s">
        <v>712</v>
      </c>
      <c r="C145" s="166" t="s">
        <v>713</v>
      </c>
      <c r="D145" s="167">
        <v>4</v>
      </c>
      <c r="E145" s="104" t="s">
        <v>714</v>
      </c>
      <c r="F145" s="95" t="s">
        <v>24</v>
      </c>
      <c r="G145" s="105"/>
      <c r="H145" s="115">
        <v>43651</v>
      </c>
      <c r="I145" s="84">
        <f t="shared" ref="I145:I152" si="11">DATE(YEAR(H145), MONTH(H145)+J145, DAY(H145))</f>
        <v>44382</v>
      </c>
      <c r="J145" s="77">
        <v>24</v>
      </c>
      <c r="K145" s="77">
        <f t="shared" ref="K145:K176" si="12">J145/12</f>
        <v>2</v>
      </c>
      <c r="L145" s="82" t="s">
        <v>52</v>
      </c>
      <c r="M145" s="82" t="s">
        <v>715</v>
      </c>
      <c r="N145" s="82" t="s">
        <v>716</v>
      </c>
      <c r="O145" s="77" t="s">
        <v>47</v>
      </c>
      <c r="P145" s="144" t="s">
        <v>1093</v>
      </c>
      <c r="Q145" s="77" t="s">
        <v>931</v>
      </c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  <c r="AO145" s="100"/>
      <c r="AP145" s="100"/>
      <c r="AQ145" s="100"/>
      <c r="AR145" s="100"/>
      <c r="AS145" s="100"/>
      <c r="AT145" s="100"/>
      <c r="AU145" s="100"/>
      <c r="AV145" s="100"/>
      <c r="AW145" s="100"/>
      <c r="AX145" s="100"/>
      <c r="AY145" s="100"/>
      <c r="AZ145" s="100"/>
      <c r="BA145" s="100"/>
      <c r="BB145" s="100"/>
      <c r="BC145" s="100"/>
      <c r="BD145" s="100"/>
      <c r="BE145" s="100"/>
      <c r="BF145" s="100"/>
      <c r="BG145" s="100"/>
      <c r="BH145" s="100"/>
      <c r="BI145" s="100"/>
      <c r="BJ145" s="100"/>
      <c r="BK145" s="100"/>
      <c r="BL145" s="100"/>
      <c r="BM145" s="100"/>
      <c r="BN145" s="100"/>
      <c r="BO145" s="100"/>
      <c r="BP145" s="100"/>
      <c r="BQ145" s="100"/>
      <c r="BR145" s="100"/>
      <c r="BS145" s="100"/>
      <c r="BT145" s="100"/>
      <c r="BU145" s="100"/>
      <c r="BV145" s="100"/>
      <c r="BW145" s="100"/>
      <c r="BX145" s="100"/>
      <c r="BY145" s="100"/>
      <c r="BZ145" s="100"/>
      <c r="CA145" s="100"/>
      <c r="CB145" s="100"/>
      <c r="CC145" s="100"/>
      <c r="CD145" s="100"/>
      <c r="CE145" s="100"/>
      <c r="CF145" s="100"/>
      <c r="CG145" s="100"/>
      <c r="CH145" s="100"/>
      <c r="CI145" s="100"/>
      <c r="CJ145" s="100"/>
      <c r="CK145" s="100"/>
      <c r="CL145" s="100"/>
      <c r="CM145" s="100"/>
      <c r="CN145" s="100"/>
      <c r="CO145" s="100"/>
      <c r="CP145" s="100"/>
      <c r="CQ145" s="100"/>
      <c r="CR145" s="100"/>
      <c r="CS145" s="100"/>
      <c r="CT145" s="100"/>
      <c r="CU145" s="100"/>
      <c r="CV145" s="100"/>
      <c r="CW145" s="100"/>
      <c r="CX145" s="100"/>
      <c r="CY145" s="100"/>
      <c r="CZ145" s="100"/>
      <c r="DA145" s="100"/>
      <c r="DB145" s="100"/>
      <c r="DC145" s="100"/>
      <c r="DD145" s="100"/>
      <c r="DE145" s="100"/>
      <c r="DF145" s="100"/>
      <c r="DG145" s="100"/>
      <c r="DH145" s="100"/>
      <c r="DI145" s="100"/>
      <c r="DJ145" s="100"/>
      <c r="DK145" s="100"/>
      <c r="DL145" s="100"/>
      <c r="DM145" s="100"/>
      <c r="DN145" s="100"/>
      <c r="DO145" s="100"/>
      <c r="DP145" s="100"/>
      <c r="DQ145" s="100"/>
      <c r="DR145" s="100"/>
      <c r="DS145" s="100"/>
      <c r="DT145" s="100"/>
      <c r="DU145" s="100"/>
      <c r="DV145" s="100"/>
      <c r="DW145" s="100"/>
      <c r="DX145" s="100"/>
      <c r="DY145" s="107"/>
    </row>
    <row r="146" spans="1:129" s="21" customFormat="1" ht="39.950000000000003" customHeight="1" x14ac:dyDescent="0.25">
      <c r="A146" s="77" t="s">
        <v>20</v>
      </c>
      <c r="B146" s="164"/>
      <c r="C146" s="162"/>
      <c r="D146" s="167"/>
      <c r="E146" s="104" t="s">
        <v>714</v>
      </c>
      <c r="F146" s="95" t="s">
        <v>24</v>
      </c>
      <c r="G146" s="105"/>
      <c r="H146" s="115">
        <v>43651</v>
      </c>
      <c r="I146" s="84">
        <f t="shared" si="11"/>
        <v>44382</v>
      </c>
      <c r="J146" s="77">
        <v>24</v>
      </c>
      <c r="K146" s="77">
        <f t="shared" si="12"/>
        <v>2</v>
      </c>
      <c r="L146" s="82" t="s">
        <v>52</v>
      </c>
      <c r="M146" s="82" t="s">
        <v>715</v>
      </c>
      <c r="N146" s="82" t="s">
        <v>717</v>
      </c>
      <c r="O146" s="77" t="s">
        <v>47</v>
      </c>
      <c r="P146" s="144" t="s">
        <v>1093</v>
      </c>
      <c r="Q146" s="77" t="s">
        <v>931</v>
      </c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  <c r="AY146" s="100"/>
      <c r="AZ146" s="100"/>
      <c r="BA146" s="100"/>
      <c r="BB146" s="100"/>
      <c r="BC146" s="100"/>
      <c r="BD146" s="100"/>
      <c r="BE146" s="100"/>
      <c r="BF146" s="100"/>
      <c r="BG146" s="100"/>
      <c r="BH146" s="100"/>
      <c r="BI146" s="100"/>
      <c r="BJ146" s="100"/>
      <c r="BK146" s="100"/>
      <c r="BL146" s="100"/>
      <c r="BM146" s="100"/>
      <c r="BN146" s="100"/>
      <c r="BO146" s="100"/>
      <c r="BP146" s="100"/>
      <c r="BQ146" s="100"/>
      <c r="BR146" s="100"/>
      <c r="BS146" s="100"/>
      <c r="BT146" s="100"/>
      <c r="BU146" s="100"/>
      <c r="BV146" s="100"/>
      <c r="BW146" s="100"/>
      <c r="BX146" s="100"/>
      <c r="BY146" s="100"/>
      <c r="BZ146" s="100"/>
      <c r="CA146" s="100"/>
      <c r="CB146" s="100"/>
      <c r="CC146" s="100"/>
      <c r="CD146" s="100"/>
      <c r="CE146" s="100"/>
      <c r="CF146" s="100"/>
      <c r="CG146" s="100"/>
      <c r="CH146" s="100"/>
      <c r="CI146" s="100"/>
      <c r="CJ146" s="100"/>
      <c r="CK146" s="100"/>
      <c r="CL146" s="100"/>
      <c r="CM146" s="100"/>
      <c r="CN146" s="100"/>
      <c r="CO146" s="100"/>
      <c r="CP146" s="100"/>
      <c r="CQ146" s="100"/>
      <c r="CR146" s="100"/>
      <c r="CS146" s="100"/>
      <c r="CT146" s="100"/>
      <c r="CU146" s="100"/>
      <c r="CV146" s="100"/>
      <c r="CW146" s="100"/>
      <c r="CX146" s="100"/>
      <c r="CY146" s="100"/>
      <c r="CZ146" s="100"/>
      <c r="DA146" s="100"/>
      <c r="DB146" s="100"/>
      <c r="DC146" s="100"/>
      <c r="DD146" s="100"/>
      <c r="DE146" s="100"/>
      <c r="DF146" s="100"/>
      <c r="DG146" s="100"/>
      <c r="DH146" s="100"/>
      <c r="DI146" s="100"/>
      <c r="DJ146" s="100"/>
      <c r="DK146" s="100"/>
      <c r="DL146" s="100"/>
      <c r="DM146" s="100"/>
      <c r="DN146" s="100"/>
      <c r="DO146" s="100"/>
      <c r="DP146" s="100"/>
      <c r="DQ146" s="100"/>
      <c r="DR146" s="100"/>
      <c r="DS146" s="100"/>
      <c r="DT146" s="100"/>
      <c r="DU146" s="100"/>
      <c r="DV146" s="100"/>
      <c r="DW146" s="100"/>
      <c r="DX146" s="100"/>
      <c r="DY146" s="110"/>
    </row>
    <row r="147" spans="1:129" s="21" customFormat="1" ht="39.950000000000003" customHeight="1" x14ac:dyDescent="0.25">
      <c r="A147" s="77" t="s">
        <v>20</v>
      </c>
      <c r="B147" s="164"/>
      <c r="C147" s="162"/>
      <c r="D147" s="167"/>
      <c r="E147" s="104" t="s">
        <v>714</v>
      </c>
      <c r="F147" s="95" t="s">
        <v>24</v>
      </c>
      <c r="G147" s="105"/>
      <c r="H147" s="115">
        <v>43651</v>
      </c>
      <c r="I147" s="84">
        <f t="shared" si="11"/>
        <v>44382</v>
      </c>
      <c r="J147" s="77">
        <v>24</v>
      </c>
      <c r="K147" s="77">
        <f t="shared" si="12"/>
        <v>2</v>
      </c>
      <c r="L147" s="82" t="s">
        <v>52</v>
      </c>
      <c r="M147" s="82" t="s">
        <v>715</v>
      </c>
      <c r="N147" s="82" t="s">
        <v>718</v>
      </c>
      <c r="O147" s="77" t="s">
        <v>47</v>
      </c>
      <c r="P147" s="144" t="s">
        <v>1093</v>
      </c>
      <c r="Q147" s="77" t="s">
        <v>931</v>
      </c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  <c r="BC147" s="100"/>
      <c r="BD147" s="100"/>
      <c r="BE147" s="100"/>
      <c r="BF147" s="100"/>
      <c r="BG147" s="100"/>
      <c r="BH147" s="100"/>
      <c r="BI147" s="100"/>
      <c r="BJ147" s="100"/>
      <c r="BK147" s="100"/>
      <c r="BL147" s="100"/>
      <c r="BM147" s="100"/>
      <c r="BN147" s="100"/>
      <c r="BO147" s="100"/>
      <c r="BP147" s="100"/>
      <c r="BQ147" s="100"/>
      <c r="BR147" s="100"/>
      <c r="BS147" s="100"/>
      <c r="BT147" s="100"/>
      <c r="BU147" s="100"/>
      <c r="BV147" s="100"/>
      <c r="BW147" s="100"/>
      <c r="BX147" s="100"/>
      <c r="BY147" s="100"/>
      <c r="BZ147" s="100"/>
      <c r="CA147" s="100"/>
      <c r="CB147" s="100"/>
      <c r="CC147" s="100"/>
      <c r="CD147" s="100"/>
      <c r="CE147" s="100"/>
      <c r="CF147" s="100"/>
      <c r="CG147" s="100"/>
      <c r="CH147" s="100"/>
      <c r="CI147" s="100"/>
      <c r="CJ147" s="100"/>
      <c r="CK147" s="100"/>
      <c r="CL147" s="100"/>
      <c r="CM147" s="100"/>
      <c r="CN147" s="100"/>
      <c r="CO147" s="100"/>
      <c r="CP147" s="100"/>
      <c r="CQ147" s="100"/>
      <c r="CR147" s="100"/>
      <c r="CS147" s="100"/>
      <c r="CT147" s="100"/>
      <c r="CU147" s="100"/>
      <c r="CV147" s="100"/>
      <c r="CW147" s="100"/>
      <c r="CX147" s="100"/>
      <c r="CY147" s="100"/>
      <c r="CZ147" s="100"/>
      <c r="DA147" s="100"/>
      <c r="DB147" s="100"/>
      <c r="DC147" s="100"/>
      <c r="DD147" s="100"/>
      <c r="DE147" s="100"/>
      <c r="DF147" s="100"/>
      <c r="DG147" s="100"/>
      <c r="DH147" s="100"/>
      <c r="DI147" s="100"/>
      <c r="DJ147" s="100"/>
      <c r="DK147" s="100"/>
      <c r="DL147" s="100"/>
      <c r="DM147" s="100"/>
      <c r="DN147" s="100"/>
      <c r="DO147" s="100"/>
      <c r="DP147" s="100"/>
      <c r="DQ147" s="100"/>
      <c r="DR147" s="100"/>
      <c r="DS147" s="100"/>
      <c r="DT147" s="100"/>
      <c r="DU147" s="100"/>
      <c r="DV147" s="100"/>
      <c r="DW147" s="100"/>
      <c r="DX147" s="100"/>
      <c r="DY147" s="110"/>
    </row>
    <row r="148" spans="1:129" s="21" customFormat="1" ht="39.950000000000003" customHeight="1" x14ac:dyDescent="0.25">
      <c r="A148" s="77" t="s">
        <v>20</v>
      </c>
      <c r="B148" s="165"/>
      <c r="C148" s="162"/>
      <c r="D148" s="167"/>
      <c r="E148" s="104" t="s">
        <v>714</v>
      </c>
      <c r="F148" s="95" t="s">
        <v>24</v>
      </c>
      <c r="G148" s="105"/>
      <c r="H148" s="115">
        <v>43651</v>
      </c>
      <c r="I148" s="84">
        <f t="shared" si="11"/>
        <v>44382</v>
      </c>
      <c r="J148" s="77">
        <v>24</v>
      </c>
      <c r="K148" s="77">
        <f t="shared" si="12"/>
        <v>2</v>
      </c>
      <c r="L148" s="82" t="s">
        <v>52</v>
      </c>
      <c r="M148" s="82" t="s">
        <v>715</v>
      </c>
      <c r="N148" s="82" t="s">
        <v>719</v>
      </c>
      <c r="O148" s="77" t="s">
        <v>47</v>
      </c>
      <c r="P148" s="144" t="s">
        <v>1092</v>
      </c>
      <c r="Q148" s="77" t="s">
        <v>931</v>
      </c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0"/>
      <c r="BD148" s="100"/>
      <c r="BE148" s="100"/>
      <c r="BF148" s="100"/>
      <c r="BG148" s="100"/>
      <c r="BH148" s="100"/>
      <c r="BI148" s="100"/>
      <c r="BJ148" s="100"/>
      <c r="BK148" s="100"/>
      <c r="BL148" s="100"/>
      <c r="BM148" s="100"/>
      <c r="BN148" s="100"/>
      <c r="BO148" s="100"/>
      <c r="BP148" s="100"/>
      <c r="BQ148" s="100"/>
      <c r="BR148" s="100"/>
      <c r="BS148" s="100"/>
      <c r="BT148" s="100"/>
      <c r="BU148" s="100"/>
      <c r="BV148" s="100"/>
      <c r="BW148" s="100"/>
      <c r="BX148" s="100"/>
      <c r="BY148" s="100"/>
      <c r="BZ148" s="100"/>
      <c r="CA148" s="100"/>
      <c r="CB148" s="100"/>
      <c r="CC148" s="100"/>
      <c r="CD148" s="100"/>
      <c r="CE148" s="100"/>
      <c r="CF148" s="100"/>
      <c r="CG148" s="100"/>
      <c r="CH148" s="100"/>
      <c r="CI148" s="100"/>
      <c r="CJ148" s="100"/>
      <c r="CK148" s="100"/>
      <c r="CL148" s="100"/>
      <c r="CM148" s="100"/>
      <c r="CN148" s="100"/>
      <c r="CO148" s="100"/>
      <c r="CP148" s="100"/>
      <c r="CQ148" s="100"/>
      <c r="CR148" s="100"/>
      <c r="CS148" s="100"/>
      <c r="CT148" s="100"/>
      <c r="CU148" s="100"/>
      <c r="CV148" s="100"/>
      <c r="CW148" s="100"/>
      <c r="CX148" s="100"/>
      <c r="CY148" s="100"/>
      <c r="CZ148" s="100"/>
      <c r="DA148" s="100"/>
      <c r="DB148" s="100"/>
      <c r="DC148" s="100"/>
      <c r="DD148" s="100"/>
      <c r="DE148" s="100"/>
      <c r="DF148" s="100"/>
      <c r="DG148" s="100"/>
      <c r="DH148" s="100"/>
      <c r="DI148" s="100"/>
      <c r="DJ148" s="100"/>
      <c r="DK148" s="100"/>
      <c r="DL148" s="100"/>
      <c r="DM148" s="100"/>
      <c r="DN148" s="100"/>
      <c r="DO148" s="100"/>
      <c r="DP148" s="100"/>
      <c r="DQ148" s="100"/>
      <c r="DR148" s="100"/>
      <c r="DS148" s="100"/>
      <c r="DT148" s="100"/>
      <c r="DU148" s="100"/>
      <c r="DV148" s="100"/>
      <c r="DW148" s="100"/>
      <c r="DX148" s="100"/>
      <c r="DY148" s="110"/>
    </row>
    <row r="149" spans="1:129" s="21" customFormat="1" ht="39.950000000000003" customHeight="1" x14ac:dyDescent="0.25">
      <c r="A149" s="77" t="s">
        <v>20</v>
      </c>
      <c r="B149" s="163" t="s">
        <v>720</v>
      </c>
      <c r="C149" s="166" t="s">
        <v>721</v>
      </c>
      <c r="D149" s="167">
        <v>4</v>
      </c>
      <c r="E149" s="104" t="s">
        <v>238</v>
      </c>
      <c r="F149" s="95" t="s">
        <v>24</v>
      </c>
      <c r="G149" s="105"/>
      <c r="H149" s="115">
        <v>43651</v>
      </c>
      <c r="I149" s="84">
        <f t="shared" si="11"/>
        <v>44382</v>
      </c>
      <c r="J149" s="77">
        <v>24</v>
      </c>
      <c r="K149" s="77">
        <f t="shared" si="12"/>
        <v>2</v>
      </c>
      <c r="L149" s="82" t="s">
        <v>52</v>
      </c>
      <c r="M149" s="82" t="s">
        <v>722</v>
      </c>
      <c r="N149" s="82" t="s">
        <v>723</v>
      </c>
      <c r="O149" s="77" t="s">
        <v>47</v>
      </c>
      <c r="P149" s="144" t="s">
        <v>1091</v>
      </c>
      <c r="Q149" s="77" t="s">
        <v>932</v>
      </c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0"/>
      <c r="AK149" s="100"/>
      <c r="AL149" s="100"/>
      <c r="AM149" s="100"/>
      <c r="AN149" s="100"/>
      <c r="AO149" s="100"/>
      <c r="AP149" s="100"/>
      <c r="AQ149" s="100"/>
      <c r="AR149" s="100"/>
      <c r="AS149" s="100"/>
      <c r="AT149" s="100"/>
      <c r="AU149" s="100"/>
      <c r="AV149" s="100"/>
      <c r="AW149" s="100"/>
      <c r="AX149" s="100"/>
      <c r="AY149" s="100"/>
      <c r="AZ149" s="100"/>
      <c r="BA149" s="100"/>
      <c r="BB149" s="100"/>
      <c r="BC149" s="100"/>
      <c r="BD149" s="100"/>
      <c r="BE149" s="100"/>
      <c r="BF149" s="100"/>
      <c r="BG149" s="100"/>
      <c r="BH149" s="100"/>
      <c r="BI149" s="100"/>
      <c r="BJ149" s="100"/>
      <c r="BK149" s="100"/>
      <c r="BL149" s="100"/>
      <c r="BM149" s="100"/>
      <c r="BN149" s="100"/>
      <c r="BO149" s="100"/>
      <c r="BP149" s="100"/>
      <c r="BQ149" s="100"/>
      <c r="BR149" s="100"/>
      <c r="BS149" s="100"/>
      <c r="BT149" s="100"/>
      <c r="BU149" s="100"/>
      <c r="BV149" s="100"/>
      <c r="BW149" s="100"/>
      <c r="BX149" s="100"/>
      <c r="BY149" s="100"/>
      <c r="BZ149" s="100"/>
      <c r="CA149" s="100"/>
      <c r="CB149" s="100"/>
      <c r="CC149" s="100"/>
      <c r="CD149" s="100"/>
      <c r="CE149" s="100"/>
      <c r="CF149" s="100"/>
      <c r="CG149" s="100"/>
      <c r="CH149" s="100"/>
      <c r="CI149" s="100"/>
      <c r="CJ149" s="100"/>
      <c r="CK149" s="100"/>
      <c r="CL149" s="100"/>
      <c r="CM149" s="100"/>
      <c r="CN149" s="100"/>
      <c r="CO149" s="100"/>
      <c r="CP149" s="100"/>
      <c r="CQ149" s="100"/>
      <c r="CR149" s="100"/>
      <c r="CS149" s="100"/>
      <c r="CT149" s="100"/>
      <c r="CU149" s="100"/>
      <c r="CV149" s="100"/>
      <c r="CW149" s="100"/>
      <c r="CX149" s="100"/>
      <c r="CY149" s="100"/>
      <c r="CZ149" s="100"/>
      <c r="DA149" s="100"/>
      <c r="DB149" s="100"/>
      <c r="DC149" s="100"/>
      <c r="DD149" s="100"/>
      <c r="DE149" s="100"/>
      <c r="DF149" s="100"/>
      <c r="DG149" s="100"/>
      <c r="DH149" s="100"/>
      <c r="DI149" s="100"/>
      <c r="DJ149" s="100"/>
      <c r="DK149" s="100"/>
      <c r="DL149" s="100"/>
      <c r="DM149" s="100"/>
      <c r="DN149" s="100"/>
      <c r="DO149" s="100"/>
      <c r="DP149" s="100"/>
      <c r="DQ149" s="100"/>
      <c r="DR149" s="100"/>
      <c r="DS149" s="100"/>
      <c r="DT149" s="100"/>
      <c r="DU149" s="100"/>
      <c r="DV149" s="100"/>
      <c r="DW149" s="100"/>
      <c r="DX149" s="100"/>
      <c r="DY149" s="110"/>
    </row>
    <row r="150" spans="1:129" s="21" customFormat="1" ht="39.950000000000003" customHeight="1" x14ac:dyDescent="0.25">
      <c r="A150" s="77" t="s">
        <v>20</v>
      </c>
      <c r="B150" s="164"/>
      <c r="C150" s="162"/>
      <c r="D150" s="167"/>
      <c r="E150" s="104" t="s">
        <v>238</v>
      </c>
      <c r="F150" s="95" t="s">
        <v>24</v>
      </c>
      <c r="G150" s="105"/>
      <c r="H150" s="115">
        <v>43651</v>
      </c>
      <c r="I150" s="84">
        <f t="shared" si="11"/>
        <v>44382</v>
      </c>
      <c r="J150" s="77">
        <v>24</v>
      </c>
      <c r="K150" s="77">
        <f t="shared" si="12"/>
        <v>2</v>
      </c>
      <c r="L150" s="82" t="s">
        <v>52</v>
      </c>
      <c r="M150" s="82" t="s">
        <v>722</v>
      </c>
      <c r="N150" s="82" t="s">
        <v>724</v>
      </c>
      <c r="O150" s="77" t="s">
        <v>47</v>
      </c>
      <c r="P150" s="144" t="s">
        <v>1091</v>
      </c>
      <c r="Q150" s="77" t="s">
        <v>932</v>
      </c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  <c r="AQ150" s="100"/>
      <c r="AR150" s="100"/>
      <c r="AS150" s="100"/>
      <c r="AT150" s="100"/>
      <c r="AU150" s="100"/>
      <c r="AV150" s="100"/>
      <c r="AW150" s="100"/>
      <c r="AX150" s="100"/>
      <c r="AY150" s="100"/>
      <c r="AZ150" s="100"/>
      <c r="BA150" s="100"/>
      <c r="BB150" s="100"/>
      <c r="BC150" s="100"/>
      <c r="BD150" s="100"/>
      <c r="BE150" s="100"/>
      <c r="BF150" s="100"/>
      <c r="BG150" s="100"/>
      <c r="BH150" s="100"/>
      <c r="BI150" s="100"/>
      <c r="BJ150" s="100"/>
      <c r="BK150" s="100"/>
      <c r="BL150" s="100"/>
      <c r="BM150" s="100"/>
      <c r="BN150" s="100"/>
      <c r="BO150" s="100"/>
      <c r="BP150" s="100"/>
      <c r="BQ150" s="100"/>
      <c r="BR150" s="100"/>
      <c r="BS150" s="100"/>
      <c r="BT150" s="100"/>
      <c r="BU150" s="100"/>
      <c r="BV150" s="100"/>
      <c r="BW150" s="100"/>
      <c r="BX150" s="100"/>
      <c r="BY150" s="100"/>
      <c r="BZ150" s="100"/>
      <c r="CA150" s="100"/>
      <c r="CB150" s="100"/>
      <c r="CC150" s="100"/>
      <c r="CD150" s="100"/>
      <c r="CE150" s="100"/>
      <c r="CF150" s="100"/>
      <c r="CG150" s="100"/>
      <c r="CH150" s="100"/>
      <c r="CI150" s="100"/>
      <c r="CJ150" s="100"/>
      <c r="CK150" s="100"/>
      <c r="CL150" s="100"/>
      <c r="CM150" s="100"/>
      <c r="CN150" s="100"/>
      <c r="CO150" s="100"/>
      <c r="CP150" s="100"/>
      <c r="CQ150" s="100"/>
      <c r="CR150" s="100"/>
      <c r="CS150" s="100"/>
      <c r="CT150" s="100"/>
      <c r="CU150" s="100"/>
      <c r="CV150" s="100"/>
      <c r="CW150" s="100"/>
      <c r="CX150" s="100"/>
      <c r="CY150" s="100"/>
      <c r="CZ150" s="100"/>
      <c r="DA150" s="100"/>
      <c r="DB150" s="100"/>
      <c r="DC150" s="100"/>
      <c r="DD150" s="100"/>
      <c r="DE150" s="100"/>
      <c r="DF150" s="100"/>
      <c r="DG150" s="100"/>
      <c r="DH150" s="100"/>
      <c r="DI150" s="100"/>
      <c r="DJ150" s="100"/>
      <c r="DK150" s="100"/>
      <c r="DL150" s="100"/>
      <c r="DM150" s="100"/>
      <c r="DN150" s="100"/>
      <c r="DO150" s="100"/>
      <c r="DP150" s="100"/>
      <c r="DQ150" s="100"/>
      <c r="DR150" s="100"/>
      <c r="DS150" s="100"/>
      <c r="DT150" s="100"/>
      <c r="DU150" s="100"/>
      <c r="DV150" s="100"/>
      <c r="DW150" s="100"/>
      <c r="DX150" s="100"/>
      <c r="DY150" s="110"/>
    </row>
    <row r="151" spans="1:129" s="21" customFormat="1" ht="39.950000000000003" customHeight="1" x14ac:dyDescent="0.25">
      <c r="A151" s="77" t="s">
        <v>20</v>
      </c>
      <c r="B151" s="164"/>
      <c r="C151" s="162"/>
      <c r="D151" s="167"/>
      <c r="E151" s="104" t="s">
        <v>238</v>
      </c>
      <c r="F151" s="95" t="s">
        <v>24</v>
      </c>
      <c r="G151" s="105"/>
      <c r="H151" s="115">
        <v>43651</v>
      </c>
      <c r="I151" s="84">
        <f t="shared" si="11"/>
        <v>44382</v>
      </c>
      <c r="J151" s="77">
        <v>24</v>
      </c>
      <c r="K151" s="77">
        <f t="shared" si="12"/>
        <v>2</v>
      </c>
      <c r="L151" s="82" t="s">
        <v>52</v>
      </c>
      <c r="M151" s="82" t="s">
        <v>722</v>
      </c>
      <c r="N151" s="82" t="s">
        <v>725</v>
      </c>
      <c r="O151" s="77" t="s">
        <v>47</v>
      </c>
      <c r="P151" s="144" t="s">
        <v>1091</v>
      </c>
      <c r="Q151" s="77" t="s">
        <v>932</v>
      </c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00"/>
      <c r="AQ151" s="100"/>
      <c r="AR151" s="100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  <c r="BL151" s="100"/>
      <c r="BM151" s="100"/>
      <c r="BN151" s="100"/>
      <c r="BO151" s="100"/>
      <c r="BP151" s="100"/>
      <c r="BQ151" s="100"/>
      <c r="BR151" s="100"/>
      <c r="BS151" s="100"/>
      <c r="BT151" s="100"/>
      <c r="BU151" s="100"/>
      <c r="BV151" s="100"/>
      <c r="BW151" s="100"/>
      <c r="BX151" s="100"/>
      <c r="BY151" s="100"/>
      <c r="BZ151" s="100"/>
      <c r="CA151" s="100"/>
      <c r="CB151" s="100"/>
      <c r="CC151" s="100"/>
      <c r="CD151" s="100"/>
      <c r="CE151" s="100"/>
      <c r="CF151" s="100"/>
      <c r="CG151" s="100"/>
      <c r="CH151" s="100"/>
      <c r="CI151" s="100"/>
      <c r="CJ151" s="100"/>
      <c r="CK151" s="100"/>
      <c r="CL151" s="100"/>
      <c r="CM151" s="100"/>
      <c r="CN151" s="100"/>
      <c r="CO151" s="100"/>
      <c r="CP151" s="100"/>
      <c r="CQ151" s="100"/>
      <c r="CR151" s="100"/>
      <c r="CS151" s="100"/>
      <c r="CT151" s="100"/>
      <c r="CU151" s="100"/>
      <c r="CV151" s="100"/>
      <c r="CW151" s="100"/>
      <c r="CX151" s="100"/>
      <c r="CY151" s="100"/>
      <c r="CZ151" s="100"/>
      <c r="DA151" s="100"/>
      <c r="DB151" s="100"/>
      <c r="DC151" s="100"/>
      <c r="DD151" s="100"/>
      <c r="DE151" s="100"/>
      <c r="DF151" s="100"/>
      <c r="DG151" s="100"/>
      <c r="DH151" s="100"/>
      <c r="DI151" s="100"/>
      <c r="DJ151" s="100"/>
      <c r="DK151" s="100"/>
      <c r="DL151" s="100"/>
      <c r="DM151" s="100"/>
      <c r="DN151" s="100"/>
      <c r="DO151" s="100"/>
      <c r="DP151" s="100"/>
      <c r="DQ151" s="100"/>
      <c r="DR151" s="100"/>
      <c r="DS151" s="100"/>
      <c r="DT151" s="100"/>
      <c r="DU151" s="100"/>
      <c r="DV151" s="100"/>
      <c r="DW151" s="100"/>
      <c r="DX151" s="100"/>
      <c r="DY151" s="110"/>
    </row>
    <row r="152" spans="1:129" s="21" customFormat="1" ht="39.950000000000003" customHeight="1" x14ac:dyDescent="0.25">
      <c r="A152" s="77" t="s">
        <v>20</v>
      </c>
      <c r="B152" s="165"/>
      <c r="C152" s="162"/>
      <c r="D152" s="167"/>
      <c r="E152" s="104" t="s">
        <v>238</v>
      </c>
      <c r="F152" s="95" t="s">
        <v>24</v>
      </c>
      <c r="G152" s="105"/>
      <c r="H152" s="115">
        <v>43651</v>
      </c>
      <c r="I152" s="84">
        <f t="shared" si="11"/>
        <v>44382</v>
      </c>
      <c r="J152" s="77">
        <v>24</v>
      </c>
      <c r="K152" s="77">
        <f t="shared" si="12"/>
        <v>2</v>
      </c>
      <c r="L152" s="82" t="s">
        <v>52</v>
      </c>
      <c r="M152" s="82" t="s">
        <v>722</v>
      </c>
      <c r="N152" s="82" t="s">
        <v>726</v>
      </c>
      <c r="O152" s="77" t="s">
        <v>47</v>
      </c>
      <c r="P152" s="144" t="s">
        <v>1090</v>
      </c>
      <c r="Q152" s="77" t="s">
        <v>932</v>
      </c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0"/>
      <c r="AK152" s="100"/>
      <c r="AL152" s="100"/>
      <c r="AM152" s="100"/>
      <c r="AN152" s="100"/>
      <c r="AO152" s="100"/>
      <c r="AP152" s="100"/>
      <c r="AQ152" s="100"/>
      <c r="AR152" s="100"/>
      <c r="AS152" s="100"/>
      <c r="AT152" s="100"/>
      <c r="AU152" s="100"/>
      <c r="AV152" s="100"/>
      <c r="AW152" s="100"/>
      <c r="AX152" s="100"/>
      <c r="AY152" s="100"/>
      <c r="AZ152" s="100"/>
      <c r="BA152" s="100"/>
      <c r="BB152" s="100"/>
      <c r="BC152" s="100"/>
      <c r="BD152" s="100"/>
      <c r="BE152" s="100"/>
      <c r="BF152" s="100"/>
      <c r="BG152" s="100"/>
      <c r="BH152" s="100"/>
      <c r="BI152" s="100"/>
      <c r="BJ152" s="100"/>
      <c r="BK152" s="100"/>
      <c r="BL152" s="100"/>
      <c r="BM152" s="100"/>
      <c r="BN152" s="100"/>
      <c r="BO152" s="100"/>
      <c r="BP152" s="100"/>
      <c r="BQ152" s="100"/>
      <c r="BR152" s="100"/>
      <c r="BS152" s="100"/>
      <c r="BT152" s="100"/>
      <c r="BU152" s="100"/>
      <c r="BV152" s="100"/>
      <c r="BW152" s="100"/>
      <c r="BX152" s="100"/>
      <c r="BY152" s="100"/>
      <c r="BZ152" s="100"/>
      <c r="CA152" s="100"/>
      <c r="CB152" s="100"/>
      <c r="CC152" s="100"/>
      <c r="CD152" s="100"/>
      <c r="CE152" s="100"/>
      <c r="CF152" s="100"/>
      <c r="CG152" s="100"/>
      <c r="CH152" s="100"/>
      <c r="CI152" s="100"/>
      <c r="CJ152" s="100"/>
      <c r="CK152" s="100"/>
      <c r="CL152" s="100"/>
      <c r="CM152" s="100"/>
      <c r="CN152" s="100"/>
      <c r="CO152" s="100"/>
      <c r="CP152" s="100"/>
      <c r="CQ152" s="100"/>
      <c r="CR152" s="100"/>
      <c r="CS152" s="100"/>
      <c r="CT152" s="100"/>
      <c r="CU152" s="100"/>
      <c r="CV152" s="100"/>
      <c r="CW152" s="100"/>
      <c r="CX152" s="100"/>
      <c r="CY152" s="100"/>
      <c r="CZ152" s="100"/>
      <c r="DA152" s="100"/>
      <c r="DB152" s="100"/>
      <c r="DC152" s="100"/>
      <c r="DD152" s="100"/>
      <c r="DE152" s="100"/>
      <c r="DF152" s="100"/>
      <c r="DG152" s="100"/>
      <c r="DH152" s="100"/>
      <c r="DI152" s="100"/>
      <c r="DJ152" s="100"/>
      <c r="DK152" s="100"/>
      <c r="DL152" s="100"/>
      <c r="DM152" s="100"/>
      <c r="DN152" s="100"/>
      <c r="DO152" s="100"/>
      <c r="DP152" s="100"/>
      <c r="DQ152" s="100"/>
      <c r="DR152" s="100"/>
      <c r="DS152" s="100"/>
      <c r="DT152" s="100"/>
      <c r="DU152" s="100"/>
      <c r="DV152" s="100"/>
      <c r="DW152" s="100"/>
      <c r="DX152" s="100"/>
      <c r="DY152" s="110"/>
    </row>
    <row r="153" spans="1:129" s="21" customFormat="1" ht="39.950000000000003" customHeight="1" x14ac:dyDescent="0.25">
      <c r="A153" s="101" t="s">
        <v>20</v>
      </c>
      <c r="B153" s="102" t="s">
        <v>765</v>
      </c>
      <c r="C153" s="87" t="s">
        <v>766</v>
      </c>
      <c r="D153" s="103"/>
      <c r="E153" s="104" t="s">
        <v>767</v>
      </c>
      <c r="F153" s="95" t="s">
        <v>24</v>
      </c>
      <c r="G153" s="105">
        <v>1E-3</v>
      </c>
      <c r="H153" s="115">
        <v>43838</v>
      </c>
      <c r="I153" s="84">
        <f t="shared" ref="I153:I158" si="13">DATE(YEAR(H153), MONTH(H153)+J153, DAY(H153))</f>
        <v>44569</v>
      </c>
      <c r="J153" s="77">
        <v>24</v>
      </c>
      <c r="K153" s="77">
        <f t="shared" si="12"/>
        <v>2</v>
      </c>
      <c r="L153" s="82" t="s">
        <v>768</v>
      </c>
      <c r="M153" s="82" t="s">
        <v>769</v>
      </c>
      <c r="N153" s="82">
        <v>1016009</v>
      </c>
      <c r="O153" s="77" t="s">
        <v>47</v>
      </c>
      <c r="P153" s="144" t="s">
        <v>1089</v>
      </c>
      <c r="Q153" s="77" t="s">
        <v>1066</v>
      </c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  <c r="AI153" s="100"/>
      <c r="AJ153" s="100"/>
      <c r="AK153" s="100"/>
      <c r="AL153" s="100"/>
      <c r="AM153" s="100"/>
      <c r="AN153" s="100"/>
      <c r="AO153" s="100"/>
      <c r="AP153" s="100"/>
      <c r="AQ153" s="100"/>
      <c r="AR153" s="100"/>
      <c r="AS153" s="100"/>
      <c r="AT153" s="100"/>
      <c r="AU153" s="100"/>
      <c r="AV153" s="100"/>
      <c r="AW153" s="100"/>
      <c r="AX153" s="100"/>
      <c r="AY153" s="100"/>
      <c r="AZ153" s="100"/>
      <c r="BA153" s="100"/>
      <c r="BB153" s="100"/>
      <c r="BC153" s="100"/>
      <c r="BD153" s="100"/>
      <c r="BE153" s="100"/>
      <c r="BF153" s="100"/>
      <c r="BG153" s="100"/>
      <c r="BH153" s="100"/>
      <c r="BI153" s="100"/>
      <c r="BJ153" s="100"/>
      <c r="BK153" s="100"/>
      <c r="BL153" s="100"/>
      <c r="BM153" s="100"/>
      <c r="BN153" s="100"/>
      <c r="BO153" s="100"/>
      <c r="BP153" s="100"/>
      <c r="BQ153" s="100"/>
      <c r="BR153" s="100"/>
      <c r="BS153" s="100"/>
      <c r="BT153" s="100"/>
      <c r="BU153" s="100"/>
      <c r="BV153" s="100"/>
      <c r="BW153" s="100"/>
      <c r="BX153" s="100"/>
      <c r="BY153" s="100"/>
      <c r="BZ153" s="100"/>
      <c r="CA153" s="100"/>
      <c r="CB153" s="100"/>
      <c r="CC153" s="100"/>
      <c r="CD153" s="100"/>
      <c r="CE153" s="100"/>
      <c r="CF153" s="100"/>
      <c r="CG153" s="100"/>
      <c r="CH153" s="100"/>
      <c r="CI153" s="100"/>
      <c r="CJ153" s="100"/>
      <c r="CK153" s="100"/>
      <c r="CL153" s="100"/>
      <c r="CM153" s="100"/>
      <c r="CN153" s="100"/>
      <c r="CO153" s="100"/>
      <c r="CP153" s="100"/>
      <c r="CQ153" s="100"/>
      <c r="CR153" s="100"/>
      <c r="CS153" s="100"/>
      <c r="CT153" s="100"/>
      <c r="CU153" s="100"/>
      <c r="CV153" s="100"/>
      <c r="CW153" s="100"/>
      <c r="CX153" s="100"/>
      <c r="CY153" s="100"/>
      <c r="CZ153" s="100"/>
      <c r="DA153" s="100"/>
      <c r="DB153" s="100"/>
      <c r="DC153" s="100"/>
      <c r="DD153" s="100"/>
      <c r="DE153" s="100"/>
      <c r="DF153" s="100"/>
      <c r="DG153" s="100"/>
      <c r="DH153" s="100"/>
      <c r="DI153" s="100"/>
      <c r="DJ153" s="100"/>
      <c r="DK153" s="100"/>
      <c r="DL153" s="100"/>
      <c r="DM153" s="100"/>
      <c r="DN153" s="100"/>
      <c r="DO153" s="100"/>
      <c r="DP153" s="100"/>
      <c r="DQ153" s="100"/>
      <c r="DR153" s="100"/>
      <c r="DS153" s="100"/>
      <c r="DT153" s="100"/>
      <c r="DU153" s="100"/>
      <c r="DV153" s="100"/>
      <c r="DW153" s="100"/>
      <c r="DX153" s="100"/>
      <c r="DY153" s="110"/>
    </row>
    <row r="154" spans="1:129" s="21" customFormat="1" ht="39.950000000000003" customHeight="1" x14ac:dyDescent="0.25">
      <c r="A154" s="79" t="s">
        <v>20</v>
      </c>
      <c r="B154" s="133" t="s">
        <v>780</v>
      </c>
      <c r="C154" s="130" t="s">
        <v>781</v>
      </c>
      <c r="D154" s="134">
        <v>1</v>
      </c>
      <c r="E154" s="135" t="s">
        <v>782</v>
      </c>
      <c r="F154" s="136" t="s">
        <v>783</v>
      </c>
      <c r="G154" s="137" t="s">
        <v>784</v>
      </c>
      <c r="H154" s="138">
        <v>43237</v>
      </c>
      <c r="I154" s="139">
        <f t="shared" si="13"/>
        <v>43968</v>
      </c>
      <c r="J154" s="79">
        <v>24</v>
      </c>
      <c r="K154" s="79">
        <f t="shared" si="12"/>
        <v>2</v>
      </c>
      <c r="L154" s="140" t="s">
        <v>785</v>
      </c>
      <c r="M154" s="140" t="s">
        <v>786</v>
      </c>
      <c r="N154" s="140" t="s">
        <v>787</v>
      </c>
      <c r="O154" s="140" t="s">
        <v>838</v>
      </c>
      <c r="P154" s="145" t="s">
        <v>1226</v>
      </c>
      <c r="Q154" s="140" t="s">
        <v>839</v>
      </c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0"/>
      <c r="AK154" s="100"/>
      <c r="AL154" s="100"/>
      <c r="AM154" s="100"/>
      <c r="AN154" s="100"/>
      <c r="AO154" s="100"/>
      <c r="AP154" s="100"/>
      <c r="AQ154" s="100"/>
      <c r="AR154" s="100"/>
      <c r="AS154" s="100"/>
      <c r="AT154" s="100"/>
      <c r="AU154" s="100"/>
      <c r="AV154" s="100"/>
      <c r="AW154" s="100"/>
      <c r="AX154" s="100"/>
      <c r="AY154" s="100"/>
      <c r="AZ154" s="100"/>
      <c r="BA154" s="100"/>
      <c r="BB154" s="100"/>
      <c r="BC154" s="100"/>
      <c r="BD154" s="100"/>
      <c r="BE154" s="100"/>
      <c r="BF154" s="100"/>
      <c r="BG154" s="100"/>
      <c r="BH154" s="100"/>
      <c r="BI154" s="100"/>
      <c r="BJ154" s="100"/>
      <c r="BK154" s="100"/>
      <c r="BL154" s="100"/>
      <c r="BM154" s="100"/>
      <c r="BN154" s="100"/>
      <c r="BO154" s="100"/>
      <c r="BP154" s="100"/>
      <c r="BQ154" s="100"/>
      <c r="BR154" s="100"/>
      <c r="BS154" s="100"/>
      <c r="BT154" s="100"/>
      <c r="BU154" s="100"/>
      <c r="BV154" s="100"/>
      <c r="BW154" s="100"/>
      <c r="BX154" s="100"/>
      <c r="BY154" s="100"/>
      <c r="BZ154" s="100"/>
      <c r="CA154" s="100"/>
      <c r="CB154" s="100"/>
      <c r="CC154" s="100"/>
      <c r="CD154" s="100"/>
      <c r="CE154" s="100"/>
      <c r="CF154" s="100"/>
      <c r="CG154" s="100"/>
      <c r="CH154" s="100"/>
      <c r="CI154" s="100"/>
      <c r="CJ154" s="100"/>
      <c r="CK154" s="100"/>
      <c r="CL154" s="100"/>
      <c r="CM154" s="100"/>
      <c r="CN154" s="100"/>
      <c r="CO154" s="100"/>
      <c r="CP154" s="100"/>
      <c r="CQ154" s="100"/>
      <c r="CR154" s="100"/>
      <c r="CS154" s="100"/>
      <c r="CT154" s="100"/>
      <c r="CU154" s="100"/>
      <c r="CV154" s="100"/>
      <c r="CW154" s="100"/>
      <c r="CX154" s="100"/>
      <c r="CY154" s="100"/>
      <c r="CZ154" s="100"/>
      <c r="DA154" s="100"/>
      <c r="DB154" s="100"/>
      <c r="DC154" s="100"/>
      <c r="DD154" s="100"/>
      <c r="DE154" s="100"/>
      <c r="DF154" s="100"/>
      <c r="DG154" s="100"/>
      <c r="DH154" s="100"/>
      <c r="DI154" s="100"/>
      <c r="DJ154" s="100"/>
      <c r="DK154" s="100"/>
      <c r="DL154" s="100"/>
      <c r="DM154" s="100"/>
      <c r="DN154" s="100"/>
      <c r="DO154" s="100"/>
      <c r="DP154" s="100"/>
      <c r="DQ154" s="100"/>
      <c r="DR154" s="100"/>
      <c r="DS154" s="100"/>
      <c r="DT154" s="100"/>
      <c r="DU154" s="100"/>
      <c r="DV154" s="100"/>
      <c r="DW154" s="100"/>
      <c r="DX154" s="100"/>
      <c r="DY154" s="110"/>
    </row>
    <row r="155" spans="1:129" s="114" customFormat="1" ht="39.950000000000003" customHeight="1" x14ac:dyDescent="0.25">
      <c r="A155" s="101" t="s">
        <v>20</v>
      </c>
      <c r="B155" s="102" t="s">
        <v>788</v>
      </c>
      <c r="C155" s="87" t="s">
        <v>789</v>
      </c>
      <c r="D155" s="103">
        <v>1</v>
      </c>
      <c r="E155" s="104" t="s">
        <v>790</v>
      </c>
      <c r="F155" s="95" t="s">
        <v>791</v>
      </c>
      <c r="G155" s="105"/>
      <c r="H155" s="84">
        <v>43728</v>
      </c>
      <c r="I155" s="84">
        <f t="shared" si="13"/>
        <v>44459</v>
      </c>
      <c r="J155" s="77">
        <v>24</v>
      </c>
      <c r="K155" s="77">
        <f t="shared" si="12"/>
        <v>2</v>
      </c>
      <c r="L155" s="82" t="s">
        <v>52</v>
      </c>
      <c r="M155" s="82" t="s">
        <v>792</v>
      </c>
      <c r="N155" s="82" t="s">
        <v>793</v>
      </c>
      <c r="O155" s="19" t="s">
        <v>95</v>
      </c>
      <c r="P155" s="146" t="s">
        <v>1087</v>
      </c>
      <c r="Q155" s="82" t="s">
        <v>1268</v>
      </c>
      <c r="R155" s="141"/>
      <c r="S155" s="141"/>
      <c r="T155" s="141"/>
      <c r="U155" s="141"/>
      <c r="V155" s="141"/>
      <c r="W155" s="141"/>
      <c r="X155" s="141"/>
      <c r="Y155" s="141"/>
      <c r="Z155" s="141"/>
      <c r="AA155" s="141"/>
      <c r="AB155" s="141"/>
      <c r="AC155" s="141"/>
      <c r="AD155" s="141"/>
      <c r="AE155" s="141"/>
      <c r="AF155" s="141"/>
      <c r="AG155" s="141"/>
      <c r="AH155" s="141"/>
      <c r="AI155" s="141"/>
      <c r="AJ155" s="141"/>
      <c r="AK155" s="141"/>
      <c r="AL155" s="141"/>
      <c r="AM155" s="141"/>
      <c r="AN155" s="141"/>
      <c r="AO155" s="141"/>
      <c r="AP155" s="141"/>
      <c r="AQ155" s="141"/>
      <c r="AR155" s="141"/>
      <c r="AS155" s="141"/>
      <c r="AT155" s="141"/>
      <c r="AU155" s="141"/>
      <c r="AV155" s="141"/>
      <c r="AW155" s="141"/>
      <c r="AX155" s="141"/>
      <c r="AY155" s="141"/>
      <c r="AZ155" s="141"/>
      <c r="BA155" s="141"/>
      <c r="BB155" s="141"/>
      <c r="BC155" s="141"/>
      <c r="BD155" s="141"/>
      <c r="BE155" s="141"/>
      <c r="BF155" s="141"/>
      <c r="BG155" s="141"/>
      <c r="BH155" s="141"/>
      <c r="BI155" s="141"/>
      <c r="BJ155" s="141"/>
      <c r="BK155" s="141"/>
      <c r="BL155" s="141"/>
      <c r="BM155" s="141"/>
      <c r="BN155" s="141"/>
      <c r="BO155" s="141"/>
      <c r="BP155" s="141"/>
      <c r="BQ155" s="141"/>
      <c r="BR155" s="141"/>
      <c r="BS155" s="141"/>
      <c r="BT155" s="141"/>
      <c r="BU155" s="141"/>
      <c r="BV155" s="141"/>
      <c r="BW155" s="141"/>
      <c r="BX155" s="141"/>
      <c r="BY155" s="141"/>
      <c r="BZ155" s="141"/>
      <c r="CA155" s="141"/>
      <c r="CB155" s="141"/>
      <c r="CC155" s="141"/>
      <c r="CD155" s="141"/>
      <c r="CE155" s="141"/>
      <c r="CF155" s="141"/>
      <c r="CG155" s="141"/>
      <c r="CH155" s="141"/>
      <c r="CI155" s="141"/>
      <c r="CJ155" s="141"/>
      <c r="CK155" s="141"/>
      <c r="CL155" s="141"/>
      <c r="CM155" s="141"/>
      <c r="CN155" s="141"/>
      <c r="CO155" s="141"/>
      <c r="CP155" s="141"/>
      <c r="CQ155" s="141"/>
      <c r="CR155" s="141"/>
      <c r="CS155" s="141"/>
      <c r="CT155" s="141"/>
      <c r="CU155" s="141"/>
      <c r="CV155" s="141"/>
      <c r="CW155" s="141"/>
      <c r="CX155" s="141"/>
      <c r="CY155" s="141"/>
      <c r="CZ155" s="141"/>
      <c r="DA155" s="141"/>
      <c r="DB155" s="141"/>
      <c r="DC155" s="141"/>
      <c r="DD155" s="141"/>
      <c r="DE155" s="141"/>
      <c r="DF155" s="141"/>
      <c r="DG155" s="141"/>
      <c r="DH155" s="141"/>
      <c r="DI155" s="141"/>
      <c r="DJ155" s="141"/>
      <c r="DK155" s="141"/>
      <c r="DL155" s="141"/>
      <c r="DM155" s="141"/>
      <c r="DN155" s="141"/>
      <c r="DO155" s="141"/>
      <c r="DP155" s="141"/>
      <c r="DQ155" s="141"/>
      <c r="DR155" s="141"/>
      <c r="DS155" s="141"/>
      <c r="DT155" s="141"/>
      <c r="DU155" s="141"/>
      <c r="DV155" s="141"/>
      <c r="DW155" s="141"/>
      <c r="DX155" s="141"/>
      <c r="DY155" s="113"/>
    </row>
    <row r="156" spans="1:129" s="19" customFormat="1" ht="39.950000000000003" customHeight="1" x14ac:dyDescent="0.25">
      <c r="A156" s="101" t="s">
        <v>20</v>
      </c>
      <c r="B156" s="102" t="s">
        <v>799</v>
      </c>
      <c r="C156" s="87" t="s">
        <v>789</v>
      </c>
      <c r="D156" s="103">
        <v>1</v>
      </c>
      <c r="E156" s="104" t="s">
        <v>800</v>
      </c>
      <c r="F156" s="95" t="s">
        <v>791</v>
      </c>
      <c r="G156" s="105"/>
      <c r="H156" s="84">
        <v>43728</v>
      </c>
      <c r="I156" s="84">
        <f t="shared" si="13"/>
        <v>44459</v>
      </c>
      <c r="J156" s="77">
        <v>24</v>
      </c>
      <c r="K156" s="77">
        <f t="shared" si="12"/>
        <v>2</v>
      </c>
      <c r="L156" s="82" t="s">
        <v>44</v>
      </c>
      <c r="M156" s="82" t="s">
        <v>801</v>
      </c>
      <c r="N156" s="82" t="s">
        <v>802</v>
      </c>
      <c r="O156" s="19" t="s">
        <v>95</v>
      </c>
      <c r="P156" s="144" t="s">
        <v>1266</v>
      </c>
      <c r="Q156" s="79" t="s">
        <v>1267</v>
      </c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0"/>
      <c r="BD156" s="100"/>
      <c r="BE156" s="100"/>
      <c r="BF156" s="100"/>
      <c r="BG156" s="100"/>
      <c r="BH156" s="100"/>
      <c r="BI156" s="100"/>
      <c r="BJ156" s="100"/>
      <c r="BK156" s="100"/>
      <c r="BL156" s="100"/>
      <c r="BM156" s="100"/>
      <c r="BN156" s="100"/>
      <c r="BO156" s="100"/>
      <c r="BP156" s="100"/>
      <c r="BQ156" s="100"/>
      <c r="BR156" s="100"/>
      <c r="BS156" s="100"/>
      <c r="BT156" s="100"/>
      <c r="BU156" s="100"/>
      <c r="BV156" s="100"/>
      <c r="BW156" s="100"/>
      <c r="BX156" s="100"/>
      <c r="BY156" s="100"/>
      <c r="BZ156" s="100"/>
      <c r="CA156" s="100"/>
      <c r="CB156" s="100"/>
      <c r="CC156" s="100"/>
      <c r="CD156" s="100"/>
      <c r="CE156" s="100"/>
      <c r="CF156" s="100"/>
      <c r="CG156" s="100"/>
      <c r="CH156" s="100"/>
      <c r="CI156" s="100"/>
      <c r="CJ156" s="100"/>
      <c r="CK156" s="100"/>
      <c r="CL156" s="100"/>
      <c r="CM156" s="100"/>
      <c r="CN156" s="100"/>
      <c r="CO156" s="100"/>
      <c r="CP156" s="100"/>
      <c r="CQ156" s="100"/>
      <c r="CR156" s="100"/>
      <c r="CS156" s="100"/>
      <c r="CT156" s="100"/>
      <c r="CU156" s="100"/>
      <c r="CV156" s="100"/>
      <c r="CW156" s="100"/>
      <c r="CX156" s="100"/>
      <c r="CY156" s="100"/>
      <c r="CZ156" s="100"/>
      <c r="DA156" s="100"/>
      <c r="DB156" s="100"/>
      <c r="DC156" s="100"/>
      <c r="DD156" s="100"/>
      <c r="DE156" s="100"/>
      <c r="DF156" s="100"/>
      <c r="DG156" s="100"/>
      <c r="DH156" s="100"/>
      <c r="DI156" s="100"/>
      <c r="DJ156" s="100"/>
      <c r="DK156" s="100"/>
      <c r="DL156" s="100"/>
      <c r="DM156" s="100"/>
      <c r="DN156" s="100"/>
      <c r="DO156" s="100"/>
      <c r="DP156" s="100"/>
      <c r="DQ156" s="100"/>
      <c r="DR156" s="100"/>
      <c r="DS156" s="100"/>
      <c r="DT156" s="100"/>
      <c r="DU156" s="100"/>
      <c r="DV156" s="100"/>
      <c r="DW156" s="100"/>
      <c r="DX156" s="100"/>
      <c r="DY156" s="107"/>
    </row>
    <row r="157" spans="1:129" s="19" customFormat="1" ht="39.950000000000003" customHeight="1" x14ac:dyDescent="0.25">
      <c r="A157" s="101" t="s">
        <v>20</v>
      </c>
      <c r="B157" s="102" t="s">
        <v>803</v>
      </c>
      <c r="C157" s="87" t="s">
        <v>789</v>
      </c>
      <c r="D157" s="103">
        <v>1</v>
      </c>
      <c r="E157" s="104" t="s">
        <v>804</v>
      </c>
      <c r="F157" s="95" t="s">
        <v>791</v>
      </c>
      <c r="G157" s="105"/>
      <c r="H157" s="84">
        <v>43728</v>
      </c>
      <c r="I157" s="84">
        <f t="shared" si="13"/>
        <v>44459</v>
      </c>
      <c r="J157" s="77">
        <v>24</v>
      </c>
      <c r="K157" s="77">
        <f t="shared" si="12"/>
        <v>2</v>
      </c>
      <c r="L157" s="82" t="s">
        <v>805</v>
      </c>
      <c r="M157" s="82" t="s">
        <v>806</v>
      </c>
      <c r="N157" s="82" t="s">
        <v>807</v>
      </c>
      <c r="O157" s="19" t="s">
        <v>95</v>
      </c>
      <c r="P157" s="144" t="s">
        <v>1265</v>
      </c>
      <c r="Q157" s="79" t="s">
        <v>941</v>
      </c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0"/>
      <c r="AK157" s="100"/>
      <c r="AL157" s="100"/>
      <c r="AM157" s="100"/>
      <c r="AN157" s="100"/>
      <c r="AO157" s="100"/>
      <c r="AP157" s="100"/>
      <c r="AQ157" s="100"/>
      <c r="AR157" s="100"/>
      <c r="AS157" s="100"/>
      <c r="AT157" s="100"/>
      <c r="AU157" s="100"/>
      <c r="AV157" s="100"/>
      <c r="AW157" s="100"/>
      <c r="AX157" s="100"/>
      <c r="AY157" s="100"/>
      <c r="AZ157" s="100"/>
      <c r="BA157" s="100"/>
      <c r="BB157" s="100"/>
      <c r="BC157" s="100"/>
      <c r="BD157" s="100"/>
      <c r="BE157" s="100"/>
      <c r="BF157" s="100"/>
      <c r="BG157" s="100"/>
      <c r="BH157" s="100"/>
      <c r="BI157" s="100"/>
      <c r="BJ157" s="100"/>
      <c r="BK157" s="100"/>
      <c r="BL157" s="100"/>
      <c r="BM157" s="100"/>
      <c r="BN157" s="100"/>
      <c r="BO157" s="100"/>
      <c r="BP157" s="100"/>
      <c r="BQ157" s="100"/>
      <c r="BR157" s="100"/>
      <c r="BS157" s="100"/>
      <c r="BT157" s="100"/>
      <c r="BU157" s="100"/>
      <c r="BV157" s="100"/>
      <c r="BW157" s="100"/>
      <c r="BX157" s="100"/>
      <c r="BY157" s="100"/>
      <c r="BZ157" s="100"/>
      <c r="CA157" s="100"/>
      <c r="CB157" s="100"/>
      <c r="CC157" s="100"/>
      <c r="CD157" s="100"/>
      <c r="CE157" s="100"/>
      <c r="CF157" s="100"/>
      <c r="CG157" s="100"/>
      <c r="CH157" s="100"/>
      <c r="CI157" s="100"/>
      <c r="CJ157" s="100"/>
      <c r="CK157" s="100"/>
      <c r="CL157" s="100"/>
      <c r="CM157" s="100"/>
      <c r="CN157" s="100"/>
      <c r="CO157" s="100"/>
      <c r="CP157" s="100"/>
      <c r="CQ157" s="100"/>
      <c r="CR157" s="100"/>
      <c r="CS157" s="100"/>
      <c r="CT157" s="100"/>
      <c r="CU157" s="100"/>
      <c r="CV157" s="100"/>
      <c r="CW157" s="100"/>
      <c r="CX157" s="100"/>
      <c r="CY157" s="100"/>
      <c r="CZ157" s="100"/>
      <c r="DA157" s="100"/>
      <c r="DB157" s="100"/>
      <c r="DC157" s="100"/>
      <c r="DD157" s="100"/>
      <c r="DE157" s="100"/>
      <c r="DF157" s="100"/>
      <c r="DG157" s="100"/>
      <c r="DH157" s="100"/>
      <c r="DI157" s="100"/>
      <c r="DJ157" s="100"/>
      <c r="DK157" s="100"/>
      <c r="DL157" s="100"/>
      <c r="DM157" s="100"/>
      <c r="DN157" s="100"/>
      <c r="DO157" s="100"/>
      <c r="DP157" s="100"/>
      <c r="DQ157" s="100"/>
      <c r="DR157" s="100"/>
      <c r="DS157" s="100"/>
      <c r="DT157" s="100"/>
      <c r="DU157" s="100"/>
      <c r="DV157" s="100"/>
      <c r="DW157" s="100"/>
      <c r="DX157" s="100"/>
      <c r="DY157" s="107"/>
    </row>
    <row r="158" spans="1:129" s="19" customFormat="1" ht="39.950000000000003" customHeight="1" x14ac:dyDescent="0.25">
      <c r="A158" s="101" t="s">
        <v>20</v>
      </c>
      <c r="B158" s="102" t="s">
        <v>811</v>
      </c>
      <c r="C158" s="87" t="s">
        <v>814</v>
      </c>
      <c r="D158" s="103">
        <v>1</v>
      </c>
      <c r="E158" s="104">
        <v>14</v>
      </c>
      <c r="F158" s="95" t="s">
        <v>24</v>
      </c>
      <c r="G158" s="95" t="s">
        <v>288</v>
      </c>
      <c r="H158" s="115">
        <v>43238</v>
      </c>
      <c r="I158" s="84">
        <f t="shared" si="13"/>
        <v>43969</v>
      </c>
      <c r="J158" s="77">
        <v>24</v>
      </c>
      <c r="K158" s="77">
        <f t="shared" si="12"/>
        <v>2</v>
      </c>
      <c r="L158" s="82" t="s">
        <v>815</v>
      </c>
      <c r="M158" s="82" t="s">
        <v>357</v>
      </c>
      <c r="N158" s="82" t="s">
        <v>357</v>
      </c>
      <c r="O158" s="77" t="s">
        <v>29</v>
      </c>
      <c r="P158" s="148" t="s">
        <v>1264</v>
      </c>
      <c r="Q158" s="79" t="s">
        <v>842</v>
      </c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  <c r="AI158" s="100"/>
      <c r="AJ158" s="100"/>
      <c r="AK158" s="100"/>
      <c r="AL158" s="100"/>
      <c r="AM158" s="100"/>
      <c r="AN158" s="100"/>
      <c r="AO158" s="100"/>
      <c r="AP158" s="100"/>
      <c r="AQ158" s="100"/>
      <c r="AR158" s="100"/>
      <c r="AS158" s="100"/>
      <c r="AT158" s="100"/>
      <c r="AU158" s="100"/>
      <c r="AV158" s="100"/>
      <c r="AW158" s="100"/>
      <c r="AX158" s="100"/>
      <c r="AY158" s="100"/>
      <c r="AZ158" s="100"/>
      <c r="BA158" s="100"/>
      <c r="BB158" s="100"/>
      <c r="BC158" s="100"/>
      <c r="BD158" s="100"/>
      <c r="BE158" s="100"/>
      <c r="BF158" s="100"/>
      <c r="BG158" s="100"/>
      <c r="BH158" s="100"/>
      <c r="BI158" s="100"/>
      <c r="BJ158" s="100"/>
      <c r="BK158" s="100"/>
      <c r="BL158" s="100"/>
      <c r="BM158" s="100"/>
      <c r="BN158" s="100"/>
      <c r="BO158" s="100"/>
      <c r="BP158" s="100"/>
      <c r="BQ158" s="100"/>
      <c r="BR158" s="100"/>
      <c r="BS158" s="100"/>
      <c r="BT158" s="100"/>
      <c r="BU158" s="100"/>
      <c r="BV158" s="100"/>
      <c r="BW158" s="100"/>
      <c r="BX158" s="100"/>
      <c r="BY158" s="100"/>
      <c r="BZ158" s="100"/>
      <c r="CA158" s="100"/>
      <c r="CB158" s="100"/>
      <c r="CC158" s="100"/>
      <c r="CD158" s="100"/>
      <c r="CE158" s="100"/>
      <c r="CF158" s="100"/>
      <c r="CG158" s="100"/>
      <c r="CH158" s="100"/>
      <c r="CI158" s="100"/>
      <c r="CJ158" s="100"/>
      <c r="CK158" s="100"/>
      <c r="CL158" s="100"/>
      <c r="CM158" s="100"/>
      <c r="CN158" s="100"/>
      <c r="CO158" s="100"/>
      <c r="CP158" s="100"/>
      <c r="CQ158" s="100"/>
      <c r="CR158" s="100"/>
      <c r="CS158" s="100"/>
      <c r="CT158" s="100"/>
      <c r="CU158" s="100"/>
      <c r="CV158" s="100"/>
      <c r="CW158" s="100"/>
      <c r="CX158" s="100"/>
      <c r="CY158" s="100"/>
      <c r="CZ158" s="100"/>
      <c r="DA158" s="100"/>
      <c r="DB158" s="100"/>
      <c r="DC158" s="100"/>
      <c r="DD158" s="100"/>
      <c r="DE158" s="100"/>
      <c r="DF158" s="100"/>
      <c r="DG158" s="100"/>
      <c r="DH158" s="100"/>
      <c r="DI158" s="100"/>
      <c r="DJ158" s="100"/>
      <c r="DK158" s="100"/>
      <c r="DL158" s="100"/>
      <c r="DM158" s="100"/>
      <c r="DN158" s="100"/>
      <c r="DO158" s="100"/>
      <c r="DP158" s="100"/>
      <c r="DQ158" s="100"/>
      <c r="DR158" s="100"/>
      <c r="DS158" s="100"/>
      <c r="DT158" s="100"/>
      <c r="DU158" s="100"/>
      <c r="DV158" s="100"/>
      <c r="DW158" s="100"/>
      <c r="DX158" s="100"/>
      <c r="DY158" s="107"/>
    </row>
    <row r="159" spans="1:129" s="19" customFormat="1" ht="39.950000000000003" customHeight="1" x14ac:dyDescent="0.25">
      <c r="A159" s="101" t="s">
        <v>20</v>
      </c>
      <c r="B159" s="102" t="s">
        <v>812</v>
      </c>
      <c r="C159" s="87" t="s">
        <v>814</v>
      </c>
      <c r="D159" s="103">
        <v>1</v>
      </c>
      <c r="E159" s="104">
        <v>50</v>
      </c>
      <c r="F159" s="95" t="s">
        <v>24</v>
      </c>
      <c r="G159" s="95" t="s">
        <v>288</v>
      </c>
      <c r="H159" s="115">
        <v>43241</v>
      </c>
      <c r="I159" s="84">
        <f t="shared" ref="I159" si="14">DATE(YEAR(H159), MONTH(H159)+J159, DAY(H159))</f>
        <v>43972</v>
      </c>
      <c r="J159" s="77">
        <v>24</v>
      </c>
      <c r="K159" s="77">
        <f t="shared" si="12"/>
        <v>2</v>
      </c>
      <c r="L159" s="82" t="s">
        <v>815</v>
      </c>
      <c r="M159" s="82" t="s">
        <v>357</v>
      </c>
      <c r="N159" s="82" t="s">
        <v>357</v>
      </c>
      <c r="O159" s="77" t="s">
        <v>29</v>
      </c>
      <c r="P159" s="148" t="s">
        <v>1263</v>
      </c>
      <c r="Q159" s="79" t="s">
        <v>843</v>
      </c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  <c r="AI159" s="100"/>
      <c r="AJ159" s="100"/>
      <c r="AK159" s="100"/>
      <c r="AL159" s="100"/>
      <c r="AM159" s="100"/>
      <c r="AN159" s="100"/>
      <c r="AO159" s="100"/>
      <c r="AP159" s="100"/>
      <c r="AQ159" s="100"/>
      <c r="AR159" s="100"/>
      <c r="AS159" s="100"/>
      <c r="AT159" s="100"/>
      <c r="AU159" s="100"/>
      <c r="AV159" s="100"/>
      <c r="AW159" s="100"/>
      <c r="AX159" s="100"/>
      <c r="AY159" s="100"/>
      <c r="AZ159" s="100"/>
      <c r="BA159" s="100"/>
      <c r="BB159" s="100"/>
      <c r="BC159" s="100"/>
      <c r="BD159" s="100"/>
      <c r="BE159" s="100"/>
      <c r="BF159" s="100"/>
      <c r="BG159" s="100"/>
      <c r="BH159" s="100"/>
      <c r="BI159" s="100"/>
      <c r="BJ159" s="100"/>
      <c r="BK159" s="100"/>
      <c r="BL159" s="100"/>
      <c r="BM159" s="100"/>
      <c r="BN159" s="100"/>
      <c r="BO159" s="100"/>
      <c r="BP159" s="100"/>
      <c r="BQ159" s="100"/>
      <c r="BR159" s="100"/>
      <c r="BS159" s="100"/>
      <c r="BT159" s="100"/>
      <c r="BU159" s="100"/>
      <c r="BV159" s="100"/>
      <c r="BW159" s="100"/>
      <c r="BX159" s="100"/>
      <c r="BY159" s="100"/>
      <c r="BZ159" s="100"/>
      <c r="CA159" s="100"/>
      <c r="CB159" s="100"/>
      <c r="CC159" s="100"/>
      <c r="CD159" s="100"/>
      <c r="CE159" s="100"/>
      <c r="CF159" s="100"/>
      <c r="CG159" s="100"/>
      <c r="CH159" s="100"/>
      <c r="CI159" s="100"/>
      <c r="CJ159" s="100"/>
      <c r="CK159" s="100"/>
      <c r="CL159" s="100"/>
      <c r="CM159" s="100"/>
      <c r="CN159" s="100"/>
      <c r="CO159" s="100"/>
      <c r="CP159" s="100"/>
      <c r="CQ159" s="100"/>
      <c r="CR159" s="100"/>
      <c r="CS159" s="100"/>
      <c r="CT159" s="100"/>
      <c r="CU159" s="100"/>
      <c r="CV159" s="100"/>
      <c r="CW159" s="100"/>
      <c r="CX159" s="100"/>
      <c r="CY159" s="100"/>
      <c r="CZ159" s="100"/>
      <c r="DA159" s="100"/>
      <c r="DB159" s="100"/>
      <c r="DC159" s="100"/>
      <c r="DD159" s="100"/>
      <c r="DE159" s="100"/>
      <c r="DF159" s="100"/>
      <c r="DG159" s="100"/>
      <c r="DH159" s="100"/>
      <c r="DI159" s="100"/>
      <c r="DJ159" s="100"/>
      <c r="DK159" s="100"/>
      <c r="DL159" s="100"/>
      <c r="DM159" s="100"/>
      <c r="DN159" s="100"/>
      <c r="DO159" s="100"/>
      <c r="DP159" s="100"/>
      <c r="DQ159" s="100"/>
      <c r="DR159" s="100"/>
      <c r="DS159" s="100"/>
      <c r="DT159" s="100"/>
      <c r="DU159" s="100"/>
      <c r="DV159" s="100"/>
      <c r="DW159" s="100"/>
      <c r="DX159" s="100"/>
      <c r="DY159" s="107"/>
    </row>
    <row r="160" spans="1:129" s="19" customFormat="1" ht="39.950000000000003" customHeight="1" x14ac:dyDescent="0.25">
      <c r="A160" s="101" t="s">
        <v>20</v>
      </c>
      <c r="B160" s="102" t="s">
        <v>813</v>
      </c>
      <c r="C160" s="87" t="s">
        <v>814</v>
      </c>
      <c r="D160" s="103">
        <v>1</v>
      </c>
      <c r="E160" s="104">
        <v>100.001</v>
      </c>
      <c r="F160" s="95" t="s">
        <v>24</v>
      </c>
      <c r="G160" s="95" t="s">
        <v>288</v>
      </c>
      <c r="H160" s="115">
        <v>43241</v>
      </c>
      <c r="I160" s="84">
        <f>DATE(YEAR(H160), MONTH(H160)+J160, DAY(H160))</f>
        <v>43972</v>
      </c>
      <c r="J160" s="95">
        <v>24</v>
      </c>
      <c r="K160" s="95">
        <f t="shared" si="12"/>
        <v>2</v>
      </c>
      <c r="L160" s="95" t="s">
        <v>815</v>
      </c>
      <c r="M160" s="95" t="s">
        <v>357</v>
      </c>
      <c r="N160" s="95" t="s">
        <v>357</v>
      </c>
      <c r="O160" s="77" t="s">
        <v>29</v>
      </c>
      <c r="P160" s="148" t="s">
        <v>1262</v>
      </c>
      <c r="Q160" s="79" t="s">
        <v>844</v>
      </c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  <c r="AH160" s="100"/>
      <c r="AI160" s="100"/>
      <c r="AJ160" s="100"/>
      <c r="AK160" s="100"/>
      <c r="AL160" s="100"/>
      <c r="AM160" s="100"/>
      <c r="AN160" s="100"/>
      <c r="AO160" s="100"/>
      <c r="AP160" s="100"/>
      <c r="AQ160" s="100"/>
      <c r="AR160" s="100"/>
      <c r="AS160" s="100"/>
      <c r="AT160" s="100"/>
      <c r="AU160" s="100"/>
      <c r="AV160" s="100"/>
      <c r="AW160" s="100"/>
      <c r="AX160" s="100"/>
      <c r="AY160" s="100"/>
      <c r="AZ160" s="100"/>
      <c r="BA160" s="100"/>
      <c r="BB160" s="100"/>
      <c r="BC160" s="100"/>
      <c r="BD160" s="100"/>
      <c r="BE160" s="100"/>
      <c r="BF160" s="100"/>
      <c r="BG160" s="100"/>
      <c r="BH160" s="100"/>
      <c r="BI160" s="100"/>
      <c r="BJ160" s="100"/>
      <c r="BK160" s="100"/>
      <c r="BL160" s="100"/>
      <c r="BM160" s="100"/>
      <c r="BN160" s="100"/>
      <c r="BO160" s="100"/>
      <c r="BP160" s="100"/>
      <c r="BQ160" s="100"/>
      <c r="BR160" s="100"/>
      <c r="BS160" s="100"/>
      <c r="BT160" s="100"/>
      <c r="BU160" s="100"/>
      <c r="BV160" s="100"/>
      <c r="BW160" s="100"/>
      <c r="BX160" s="100"/>
      <c r="BY160" s="100"/>
      <c r="BZ160" s="100"/>
      <c r="CA160" s="100"/>
      <c r="CB160" s="100"/>
      <c r="CC160" s="100"/>
      <c r="CD160" s="100"/>
      <c r="CE160" s="100"/>
      <c r="CF160" s="100"/>
      <c r="CG160" s="100"/>
      <c r="CH160" s="100"/>
      <c r="CI160" s="100"/>
      <c r="CJ160" s="100"/>
      <c r="CK160" s="100"/>
      <c r="CL160" s="100"/>
      <c r="CM160" s="100"/>
      <c r="CN160" s="100"/>
      <c r="CO160" s="100"/>
      <c r="CP160" s="100"/>
      <c r="CQ160" s="100"/>
      <c r="CR160" s="100"/>
      <c r="CS160" s="100"/>
      <c r="CT160" s="100"/>
      <c r="CU160" s="100"/>
      <c r="CV160" s="100"/>
      <c r="CW160" s="100"/>
      <c r="CX160" s="100"/>
      <c r="CY160" s="100"/>
      <c r="CZ160" s="100"/>
      <c r="DA160" s="100"/>
      <c r="DB160" s="100"/>
      <c r="DC160" s="100"/>
      <c r="DD160" s="100"/>
      <c r="DE160" s="100"/>
      <c r="DF160" s="100"/>
      <c r="DG160" s="100"/>
      <c r="DH160" s="100"/>
      <c r="DI160" s="100"/>
      <c r="DJ160" s="100"/>
      <c r="DK160" s="100"/>
      <c r="DL160" s="100"/>
      <c r="DM160" s="100"/>
      <c r="DN160" s="100"/>
      <c r="DO160" s="100"/>
      <c r="DP160" s="100"/>
      <c r="DQ160" s="100"/>
      <c r="DR160" s="100"/>
      <c r="DS160" s="100"/>
      <c r="DT160" s="100"/>
      <c r="DU160" s="100"/>
      <c r="DV160" s="100"/>
      <c r="DW160" s="100"/>
      <c r="DX160" s="100"/>
      <c r="DY160" s="107"/>
    </row>
    <row r="161" spans="1:129" s="19" customFormat="1" ht="39.950000000000003" customHeight="1" x14ac:dyDescent="0.25">
      <c r="A161" s="101" t="s">
        <v>20</v>
      </c>
      <c r="B161" s="102" t="s">
        <v>816</v>
      </c>
      <c r="C161" s="87" t="s">
        <v>819</v>
      </c>
      <c r="D161" s="103">
        <v>1</v>
      </c>
      <c r="E161" s="104" t="s">
        <v>314</v>
      </c>
      <c r="F161" s="95" t="s">
        <v>24</v>
      </c>
      <c r="G161" s="95" t="s">
        <v>817</v>
      </c>
      <c r="H161" s="122">
        <v>43235</v>
      </c>
      <c r="I161" s="84">
        <f>DATE(YEAR(H161), MONTH(H161)+J161, DAY(H161))</f>
        <v>43966</v>
      </c>
      <c r="J161" s="95">
        <v>24</v>
      </c>
      <c r="K161" s="95">
        <f t="shared" si="12"/>
        <v>2</v>
      </c>
      <c r="L161" s="95" t="s">
        <v>52</v>
      </c>
      <c r="M161" s="95" t="s">
        <v>818</v>
      </c>
      <c r="N161" s="95">
        <v>104722</v>
      </c>
      <c r="O161" s="77" t="s">
        <v>29</v>
      </c>
      <c r="P161" s="148" t="s">
        <v>1260</v>
      </c>
      <c r="Q161" s="79" t="s">
        <v>1261</v>
      </c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100"/>
      <c r="AI161" s="100"/>
      <c r="AJ161" s="100"/>
      <c r="AK161" s="100"/>
      <c r="AL161" s="100"/>
      <c r="AM161" s="100"/>
      <c r="AN161" s="100"/>
      <c r="AO161" s="100"/>
      <c r="AP161" s="100"/>
      <c r="AQ161" s="100"/>
      <c r="AR161" s="100"/>
      <c r="AS161" s="100"/>
      <c r="AT161" s="100"/>
      <c r="AU161" s="100"/>
      <c r="AV161" s="100"/>
      <c r="AW161" s="100"/>
      <c r="AX161" s="100"/>
      <c r="AY161" s="100"/>
      <c r="AZ161" s="100"/>
      <c r="BA161" s="100"/>
      <c r="BB161" s="100"/>
      <c r="BC161" s="100"/>
      <c r="BD161" s="100"/>
      <c r="BE161" s="100"/>
      <c r="BF161" s="100"/>
      <c r="BG161" s="100"/>
      <c r="BH161" s="100"/>
      <c r="BI161" s="100"/>
      <c r="BJ161" s="100"/>
      <c r="BK161" s="100"/>
      <c r="BL161" s="100"/>
      <c r="BM161" s="100"/>
      <c r="BN161" s="100"/>
      <c r="BO161" s="100"/>
      <c r="BP161" s="100"/>
      <c r="BQ161" s="100"/>
      <c r="BR161" s="100"/>
      <c r="BS161" s="100"/>
      <c r="BT161" s="100"/>
      <c r="BU161" s="100"/>
      <c r="BV161" s="100"/>
      <c r="BW161" s="100"/>
      <c r="BX161" s="100"/>
      <c r="BY161" s="100"/>
      <c r="BZ161" s="100"/>
      <c r="CA161" s="100"/>
      <c r="CB161" s="100"/>
      <c r="CC161" s="100"/>
      <c r="CD161" s="100"/>
      <c r="CE161" s="100"/>
      <c r="CF161" s="100"/>
      <c r="CG161" s="100"/>
      <c r="CH161" s="100"/>
      <c r="CI161" s="100"/>
      <c r="CJ161" s="100"/>
      <c r="CK161" s="100"/>
      <c r="CL161" s="100"/>
      <c r="CM161" s="100"/>
      <c r="CN161" s="100"/>
      <c r="CO161" s="100"/>
      <c r="CP161" s="100"/>
      <c r="CQ161" s="100"/>
      <c r="CR161" s="100"/>
      <c r="CS161" s="100"/>
      <c r="CT161" s="100"/>
      <c r="CU161" s="100"/>
      <c r="CV161" s="100"/>
      <c r="CW161" s="100"/>
      <c r="CX161" s="100"/>
      <c r="CY161" s="100"/>
      <c r="CZ161" s="100"/>
      <c r="DA161" s="100"/>
      <c r="DB161" s="100"/>
      <c r="DC161" s="100"/>
      <c r="DD161" s="100"/>
      <c r="DE161" s="100"/>
      <c r="DF161" s="100"/>
      <c r="DG161" s="100"/>
      <c r="DH161" s="100"/>
      <c r="DI161" s="100"/>
      <c r="DJ161" s="100"/>
      <c r="DK161" s="100"/>
      <c r="DL161" s="100"/>
      <c r="DM161" s="100"/>
      <c r="DN161" s="100"/>
      <c r="DO161" s="100"/>
      <c r="DP161" s="100"/>
      <c r="DQ161" s="100"/>
      <c r="DR161" s="100"/>
      <c r="DS161" s="100"/>
      <c r="DT161" s="100"/>
      <c r="DU161" s="100"/>
      <c r="DV161" s="100"/>
      <c r="DW161" s="100"/>
      <c r="DX161" s="100"/>
      <c r="DY161" s="107"/>
    </row>
    <row r="162" spans="1:129" s="19" customFormat="1" ht="39.950000000000003" customHeight="1" x14ac:dyDescent="0.25">
      <c r="A162" s="101" t="s">
        <v>20</v>
      </c>
      <c r="B162" s="123" t="s">
        <v>851</v>
      </c>
      <c r="C162" s="87" t="s">
        <v>845</v>
      </c>
      <c r="D162" s="120">
        <v>1</v>
      </c>
      <c r="E162" s="124">
        <v>20</v>
      </c>
      <c r="F162" s="120" t="s">
        <v>826</v>
      </c>
      <c r="G162" s="125">
        <v>0.01</v>
      </c>
      <c r="H162" s="83">
        <v>43333</v>
      </c>
      <c r="I162" s="84">
        <f t="shared" ref="I162:I170" si="15">DATE(YEAR(H162), MONTH(H162)+J162, DAY(H162))</f>
        <v>44064</v>
      </c>
      <c r="J162" s="120">
        <v>24</v>
      </c>
      <c r="K162" s="95">
        <f t="shared" si="12"/>
        <v>2</v>
      </c>
      <c r="L162" s="92" t="s">
        <v>846</v>
      </c>
      <c r="M162" s="92" t="s">
        <v>847</v>
      </c>
      <c r="N162" s="92" t="s">
        <v>848</v>
      </c>
      <c r="O162" s="95" t="s">
        <v>863</v>
      </c>
      <c r="P162" s="148" t="s">
        <v>864</v>
      </c>
      <c r="Q162" s="79" t="s">
        <v>1243</v>
      </c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  <c r="AG162" s="100"/>
      <c r="AH162" s="100"/>
      <c r="AI162" s="100"/>
      <c r="AJ162" s="100"/>
      <c r="AK162" s="100"/>
      <c r="AL162" s="100"/>
      <c r="AM162" s="100"/>
      <c r="AN162" s="100"/>
      <c r="AO162" s="100"/>
      <c r="AP162" s="100"/>
      <c r="AQ162" s="100"/>
      <c r="AR162" s="100"/>
      <c r="AS162" s="100"/>
      <c r="AT162" s="100"/>
      <c r="AU162" s="100"/>
      <c r="AV162" s="100"/>
      <c r="AW162" s="100"/>
      <c r="AX162" s="100"/>
      <c r="AY162" s="100"/>
      <c r="AZ162" s="100"/>
      <c r="BA162" s="100"/>
      <c r="BB162" s="100"/>
      <c r="BC162" s="100"/>
      <c r="BD162" s="100"/>
      <c r="BE162" s="100"/>
      <c r="BF162" s="100"/>
      <c r="BG162" s="100"/>
      <c r="BH162" s="100"/>
      <c r="BI162" s="100"/>
      <c r="BJ162" s="100"/>
      <c r="BK162" s="100"/>
      <c r="BL162" s="100"/>
      <c r="BM162" s="100"/>
      <c r="BN162" s="100"/>
      <c r="BO162" s="100"/>
      <c r="BP162" s="100"/>
      <c r="BQ162" s="100"/>
      <c r="BR162" s="100"/>
      <c r="BS162" s="100"/>
      <c r="BT162" s="100"/>
      <c r="BU162" s="100"/>
      <c r="BV162" s="100"/>
      <c r="BW162" s="100"/>
      <c r="BX162" s="100"/>
      <c r="BY162" s="100"/>
      <c r="BZ162" s="100"/>
      <c r="CA162" s="100"/>
      <c r="CB162" s="100"/>
      <c r="CC162" s="100"/>
      <c r="CD162" s="100"/>
      <c r="CE162" s="100"/>
      <c r="CF162" s="100"/>
      <c r="CG162" s="100"/>
      <c r="CH162" s="100"/>
      <c r="CI162" s="100"/>
      <c r="CJ162" s="100"/>
      <c r="CK162" s="100"/>
      <c r="CL162" s="100"/>
      <c r="CM162" s="100"/>
      <c r="CN162" s="100"/>
      <c r="CO162" s="100"/>
      <c r="CP162" s="100"/>
      <c r="CQ162" s="100"/>
      <c r="CR162" s="100"/>
      <c r="CS162" s="100"/>
      <c r="CT162" s="100"/>
      <c r="CU162" s="100"/>
      <c r="CV162" s="100"/>
      <c r="CW162" s="100"/>
      <c r="CX162" s="100"/>
      <c r="CY162" s="100"/>
      <c r="CZ162" s="100"/>
      <c r="DA162" s="100"/>
      <c r="DB162" s="100"/>
      <c r="DC162" s="100"/>
      <c r="DD162" s="100"/>
      <c r="DE162" s="100"/>
      <c r="DF162" s="100"/>
      <c r="DG162" s="100"/>
      <c r="DH162" s="100"/>
      <c r="DI162" s="100"/>
      <c r="DJ162" s="100"/>
      <c r="DK162" s="100"/>
      <c r="DL162" s="100"/>
      <c r="DM162" s="100"/>
      <c r="DN162" s="100"/>
      <c r="DO162" s="100"/>
      <c r="DP162" s="100"/>
      <c r="DQ162" s="100"/>
      <c r="DR162" s="100"/>
      <c r="DS162" s="100"/>
      <c r="DT162" s="100"/>
      <c r="DU162" s="100"/>
      <c r="DV162" s="100"/>
      <c r="DW162" s="100"/>
      <c r="DX162" s="100"/>
      <c r="DY162" s="107"/>
    </row>
    <row r="163" spans="1:129" s="19" customFormat="1" ht="39.950000000000003" customHeight="1" x14ac:dyDescent="0.25">
      <c r="A163" s="77" t="s">
        <v>20</v>
      </c>
      <c r="B163" s="123" t="s">
        <v>852</v>
      </c>
      <c r="C163" s="130" t="s">
        <v>845</v>
      </c>
      <c r="D163" s="120">
        <v>1</v>
      </c>
      <c r="E163" s="124">
        <v>20</v>
      </c>
      <c r="F163" s="120" t="s">
        <v>826</v>
      </c>
      <c r="G163" s="125">
        <v>0.01</v>
      </c>
      <c r="H163" s="83">
        <v>43320</v>
      </c>
      <c r="I163" s="84">
        <f t="shared" si="15"/>
        <v>44051</v>
      </c>
      <c r="J163" s="120">
        <v>24</v>
      </c>
      <c r="K163" s="95">
        <f t="shared" si="12"/>
        <v>2</v>
      </c>
      <c r="L163" s="92" t="s">
        <v>846</v>
      </c>
      <c r="M163" s="92" t="s">
        <v>847</v>
      </c>
      <c r="N163" s="92" t="s">
        <v>849</v>
      </c>
      <c r="O163" s="92" t="s">
        <v>863</v>
      </c>
      <c r="P163" s="147" t="s">
        <v>1287</v>
      </c>
      <c r="Q163" s="120" t="s">
        <v>1288</v>
      </c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  <c r="AI163" s="100"/>
      <c r="AJ163" s="100"/>
      <c r="AK163" s="100"/>
      <c r="AL163" s="100"/>
      <c r="AM163" s="100"/>
      <c r="AN163" s="100"/>
      <c r="AO163" s="100"/>
      <c r="AP163" s="100"/>
      <c r="AQ163" s="100"/>
      <c r="AR163" s="100"/>
      <c r="AS163" s="100"/>
      <c r="AT163" s="100"/>
      <c r="AU163" s="100"/>
      <c r="AV163" s="100"/>
      <c r="AW163" s="100"/>
      <c r="AX163" s="100"/>
      <c r="AY163" s="100"/>
      <c r="AZ163" s="100"/>
      <c r="BA163" s="100"/>
      <c r="BB163" s="100"/>
      <c r="BC163" s="100"/>
      <c r="BD163" s="100"/>
      <c r="BE163" s="100"/>
      <c r="BF163" s="100"/>
      <c r="BG163" s="100"/>
      <c r="BH163" s="100"/>
      <c r="BI163" s="100"/>
      <c r="BJ163" s="100"/>
      <c r="BK163" s="100"/>
      <c r="BL163" s="100"/>
      <c r="BM163" s="100"/>
      <c r="BN163" s="100"/>
      <c r="BO163" s="100"/>
      <c r="BP163" s="100"/>
      <c r="BQ163" s="100"/>
      <c r="BR163" s="100"/>
      <c r="BS163" s="100"/>
      <c r="BT163" s="100"/>
      <c r="BU163" s="100"/>
      <c r="BV163" s="100"/>
      <c r="BW163" s="100"/>
      <c r="BX163" s="100"/>
      <c r="BY163" s="100"/>
      <c r="BZ163" s="100"/>
      <c r="CA163" s="100"/>
      <c r="CB163" s="100"/>
      <c r="CC163" s="100"/>
      <c r="CD163" s="100"/>
      <c r="CE163" s="100"/>
      <c r="CF163" s="100"/>
      <c r="CG163" s="100"/>
      <c r="CH163" s="100"/>
      <c r="CI163" s="100"/>
      <c r="CJ163" s="100"/>
      <c r="CK163" s="100"/>
      <c r="CL163" s="100"/>
      <c r="CM163" s="100"/>
      <c r="CN163" s="100"/>
      <c r="CO163" s="100"/>
      <c r="CP163" s="100"/>
      <c r="CQ163" s="100"/>
      <c r="CR163" s="100"/>
      <c r="CS163" s="100"/>
      <c r="CT163" s="100"/>
      <c r="CU163" s="100"/>
      <c r="CV163" s="100"/>
      <c r="CW163" s="100"/>
      <c r="CX163" s="100"/>
      <c r="CY163" s="100"/>
      <c r="CZ163" s="100"/>
      <c r="DA163" s="100"/>
      <c r="DB163" s="100"/>
      <c r="DC163" s="100"/>
      <c r="DD163" s="100"/>
      <c r="DE163" s="100"/>
      <c r="DF163" s="100"/>
      <c r="DG163" s="100"/>
      <c r="DH163" s="100"/>
      <c r="DI163" s="100"/>
      <c r="DJ163" s="100"/>
      <c r="DK163" s="100"/>
      <c r="DL163" s="100"/>
      <c r="DM163" s="100"/>
      <c r="DN163" s="100"/>
      <c r="DO163" s="100"/>
      <c r="DP163" s="100"/>
      <c r="DQ163" s="100"/>
      <c r="DR163" s="100"/>
      <c r="DS163" s="100"/>
      <c r="DT163" s="100"/>
      <c r="DU163" s="100"/>
      <c r="DV163" s="100"/>
      <c r="DW163" s="100"/>
      <c r="DX163" s="100"/>
      <c r="DY163" s="107"/>
    </row>
    <row r="164" spans="1:129" s="21" customFormat="1" ht="39.950000000000003" customHeight="1" x14ac:dyDescent="0.25">
      <c r="A164" s="77" t="s">
        <v>20</v>
      </c>
      <c r="B164" s="123" t="s">
        <v>920</v>
      </c>
      <c r="C164" s="130" t="s">
        <v>921</v>
      </c>
      <c r="D164" s="120">
        <v>1</v>
      </c>
      <c r="E164" s="124" t="s">
        <v>618</v>
      </c>
      <c r="F164" s="120" t="s">
        <v>24</v>
      </c>
      <c r="G164" s="125">
        <v>0.02</v>
      </c>
      <c r="H164" s="83">
        <v>43854</v>
      </c>
      <c r="I164" s="84">
        <f t="shared" si="15"/>
        <v>44585</v>
      </c>
      <c r="J164" s="120">
        <v>24</v>
      </c>
      <c r="K164" s="95">
        <f t="shared" si="12"/>
        <v>2</v>
      </c>
      <c r="L164" s="92" t="s">
        <v>553</v>
      </c>
      <c r="M164" s="92" t="s">
        <v>922</v>
      </c>
      <c r="N164" s="92" t="s">
        <v>923</v>
      </c>
      <c r="O164" s="92" t="s">
        <v>863</v>
      </c>
      <c r="P164" s="147" t="s">
        <v>1072</v>
      </c>
      <c r="Q164" s="120" t="s">
        <v>1280</v>
      </c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  <c r="AI164" s="100"/>
      <c r="AJ164" s="100"/>
      <c r="AK164" s="100"/>
      <c r="AL164" s="100"/>
      <c r="AM164" s="100"/>
      <c r="AN164" s="100"/>
      <c r="AO164" s="100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0"/>
      <c r="BD164" s="100"/>
      <c r="BE164" s="100"/>
      <c r="BF164" s="100"/>
      <c r="BG164" s="100"/>
      <c r="BH164" s="100"/>
      <c r="BI164" s="100"/>
      <c r="BJ164" s="100"/>
      <c r="BK164" s="100"/>
      <c r="BL164" s="100"/>
      <c r="BM164" s="100"/>
      <c r="BN164" s="100"/>
      <c r="BO164" s="100"/>
      <c r="BP164" s="100"/>
      <c r="BQ164" s="100"/>
      <c r="BR164" s="100"/>
      <c r="BS164" s="100"/>
      <c r="BT164" s="100"/>
      <c r="BU164" s="100"/>
      <c r="BV164" s="100"/>
      <c r="BW164" s="100"/>
      <c r="BX164" s="100"/>
      <c r="BY164" s="100"/>
      <c r="BZ164" s="100"/>
      <c r="CA164" s="100"/>
      <c r="CB164" s="100"/>
      <c r="CC164" s="100"/>
      <c r="CD164" s="100"/>
      <c r="CE164" s="100"/>
      <c r="CF164" s="100"/>
      <c r="CG164" s="100"/>
      <c r="CH164" s="100"/>
      <c r="CI164" s="100"/>
      <c r="CJ164" s="100"/>
      <c r="CK164" s="100"/>
      <c r="CL164" s="100"/>
      <c r="CM164" s="100"/>
      <c r="CN164" s="100"/>
      <c r="CO164" s="100"/>
      <c r="CP164" s="100"/>
      <c r="CQ164" s="100"/>
      <c r="CR164" s="100"/>
      <c r="CS164" s="100"/>
      <c r="CT164" s="100"/>
      <c r="CU164" s="100"/>
      <c r="CV164" s="100"/>
      <c r="CW164" s="100"/>
      <c r="CX164" s="100"/>
      <c r="CY164" s="100"/>
      <c r="CZ164" s="100"/>
      <c r="DA164" s="100"/>
      <c r="DB164" s="100"/>
      <c r="DC164" s="100"/>
      <c r="DD164" s="100"/>
      <c r="DE164" s="100"/>
      <c r="DF164" s="100"/>
      <c r="DG164" s="100"/>
      <c r="DH164" s="100"/>
      <c r="DI164" s="100"/>
      <c r="DJ164" s="100"/>
      <c r="DK164" s="100"/>
      <c r="DL164" s="100"/>
      <c r="DM164" s="100"/>
      <c r="DN164" s="100"/>
      <c r="DO164" s="100"/>
      <c r="DP164" s="100"/>
      <c r="DQ164" s="100"/>
      <c r="DR164" s="100"/>
      <c r="DS164" s="100"/>
      <c r="DT164" s="100"/>
      <c r="DU164" s="100"/>
      <c r="DV164" s="100"/>
      <c r="DW164" s="100"/>
      <c r="DX164" s="100"/>
      <c r="DY164" s="110"/>
    </row>
    <row r="165" spans="1:129" s="21" customFormat="1" ht="39.950000000000003" customHeight="1" x14ac:dyDescent="0.25">
      <c r="A165" s="101" t="s">
        <v>20</v>
      </c>
      <c r="B165" s="123" t="s">
        <v>853</v>
      </c>
      <c r="C165" s="87" t="s">
        <v>845</v>
      </c>
      <c r="D165" s="120">
        <v>1</v>
      </c>
      <c r="E165" s="124">
        <v>20</v>
      </c>
      <c r="F165" s="120" t="s">
        <v>826</v>
      </c>
      <c r="G165" s="125">
        <v>0.01</v>
      </c>
      <c r="H165" s="83">
        <v>43333</v>
      </c>
      <c r="I165" s="84">
        <f t="shared" si="15"/>
        <v>44064</v>
      </c>
      <c r="J165" s="120">
        <v>24</v>
      </c>
      <c r="K165" s="95">
        <f t="shared" si="12"/>
        <v>2</v>
      </c>
      <c r="L165" s="92" t="s">
        <v>846</v>
      </c>
      <c r="M165" s="92" t="s">
        <v>847</v>
      </c>
      <c r="N165" s="92" t="s">
        <v>850</v>
      </c>
      <c r="O165" s="92" t="s">
        <v>863</v>
      </c>
      <c r="P165" s="147" t="s">
        <v>1225</v>
      </c>
      <c r="Q165" s="120" t="s">
        <v>1277</v>
      </c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  <c r="AG165" s="100"/>
      <c r="AH165" s="100"/>
      <c r="AI165" s="100"/>
      <c r="AJ165" s="100"/>
      <c r="AK165" s="100"/>
      <c r="AL165" s="100"/>
      <c r="AM165" s="100"/>
      <c r="AN165" s="100"/>
      <c r="AO165" s="100"/>
      <c r="AP165" s="100"/>
      <c r="AQ165" s="100"/>
      <c r="AR165" s="100"/>
      <c r="AS165" s="100"/>
      <c r="AT165" s="100"/>
      <c r="AU165" s="100"/>
      <c r="AV165" s="100"/>
      <c r="AW165" s="100"/>
      <c r="AX165" s="100"/>
      <c r="AY165" s="100"/>
      <c r="AZ165" s="100"/>
      <c r="BA165" s="100"/>
      <c r="BB165" s="100"/>
      <c r="BC165" s="100"/>
      <c r="BD165" s="100"/>
      <c r="BE165" s="100"/>
      <c r="BF165" s="100"/>
      <c r="BG165" s="100"/>
      <c r="BH165" s="100"/>
      <c r="BI165" s="100"/>
      <c r="BJ165" s="100"/>
      <c r="BK165" s="100"/>
      <c r="BL165" s="100"/>
      <c r="BM165" s="100"/>
      <c r="BN165" s="100"/>
      <c r="BO165" s="100"/>
      <c r="BP165" s="100"/>
      <c r="BQ165" s="100"/>
      <c r="BR165" s="100"/>
      <c r="BS165" s="100"/>
      <c r="BT165" s="100"/>
      <c r="BU165" s="100"/>
      <c r="BV165" s="100"/>
      <c r="BW165" s="100"/>
      <c r="BX165" s="100"/>
      <c r="BY165" s="100"/>
      <c r="BZ165" s="100"/>
      <c r="CA165" s="100"/>
      <c r="CB165" s="100"/>
      <c r="CC165" s="100"/>
      <c r="CD165" s="100"/>
      <c r="CE165" s="100"/>
      <c r="CF165" s="100"/>
      <c r="CG165" s="100"/>
      <c r="CH165" s="100"/>
      <c r="CI165" s="100"/>
      <c r="CJ165" s="100"/>
      <c r="CK165" s="100"/>
      <c r="CL165" s="100"/>
      <c r="CM165" s="100"/>
      <c r="CN165" s="100"/>
      <c r="CO165" s="100"/>
      <c r="CP165" s="100"/>
      <c r="CQ165" s="100"/>
      <c r="CR165" s="100"/>
      <c r="CS165" s="100"/>
      <c r="CT165" s="100"/>
      <c r="CU165" s="100"/>
      <c r="CV165" s="100"/>
      <c r="CW165" s="100"/>
      <c r="CX165" s="100"/>
      <c r="CY165" s="100"/>
      <c r="CZ165" s="100"/>
      <c r="DA165" s="100"/>
      <c r="DB165" s="100"/>
      <c r="DC165" s="100"/>
      <c r="DD165" s="100"/>
      <c r="DE165" s="100"/>
      <c r="DF165" s="100"/>
      <c r="DG165" s="100"/>
      <c r="DH165" s="100"/>
      <c r="DI165" s="100"/>
      <c r="DJ165" s="100"/>
      <c r="DK165" s="100"/>
      <c r="DL165" s="100"/>
      <c r="DM165" s="100"/>
      <c r="DN165" s="100"/>
      <c r="DO165" s="100"/>
      <c r="DP165" s="100"/>
      <c r="DQ165" s="100"/>
      <c r="DR165" s="100"/>
      <c r="DS165" s="100"/>
      <c r="DT165" s="100"/>
      <c r="DU165" s="100"/>
      <c r="DV165" s="100"/>
      <c r="DW165" s="100"/>
      <c r="DX165" s="100"/>
      <c r="DY165" s="110"/>
    </row>
    <row r="166" spans="1:129" s="19" customFormat="1" ht="39.950000000000003" customHeight="1" x14ac:dyDescent="0.25">
      <c r="A166" s="101" t="s">
        <v>20</v>
      </c>
      <c r="B166" s="123" t="s">
        <v>865</v>
      </c>
      <c r="C166" s="87" t="s">
        <v>866</v>
      </c>
      <c r="D166" s="120">
        <v>1</v>
      </c>
      <c r="E166" s="124" t="s">
        <v>34</v>
      </c>
      <c r="F166" s="120" t="s">
        <v>867</v>
      </c>
      <c r="G166" s="125">
        <v>1</v>
      </c>
      <c r="H166" s="83">
        <v>43327</v>
      </c>
      <c r="I166" s="84">
        <f t="shared" si="15"/>
        <v>44058</v>
      </c>
      <c r="J166" s="120">
        <v>24</v>
      </c>
      <c r="K166" s="95">
        <f t="shared" si="12"/>
        <v>2</v>
      </c>
      <c r="L166" s="92" t="s">
        <v>868</v>
      </c>
      <c r="M166" s="92" t="s">
        <v>869</v>
      </c>
      <c r="N166" s="92" t="s">
        <v>870</v>
      </c>
      <c r="O166" s="92" t="s">
        <v>863</v>
      </c>
      <c r="P166" s="147" t="s">
        <v>1258</v>
      </c>
      <c r="Q166" s="120" t="s">
        <v>1259</v>
      </c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  <c r="AI166" s="100"/>
      <c r="AJ166" s="100"/>
      <c r="AK166" s="100"/>
      <c r="AL166" s="100"/>
      <c r="AM166" s="100"/>
      <c r="AN166" s="100"/>
      <c r="AO166" s="100"/>
      <c r="AP166" s="100"/>
      <c r="AQ166" s="100"/>
      <c r="AR166" s="100"/>
      <c r="AS166" s="100"/>
      <c r="AT166" s="100"/>
      <c r="AU166" s="100"/>
      <c r="AV166" s="100"/>
      <c r="AW166" s="100"/>
      <c r="AX166" s="100"/>
      <c r="AY166" s="100"/>
      <c r="AZ166" s="100"/>
      <c r="BA166" s="100"/>
      <c r="BB166" s="100"/>
      <c r="BC166" s="100"/>
      <c r="BD166" s="100"/>
      <c r="BE166" s="100"/>
      <c r="BF166" s="100"/>
      <c r="BG166" s="100"/>
      <c r="BH166" s="100"/>
      <c r="BI166" s="100"/>
      <c r="BJ166" s="100"/>
      <c r="BK166" s="100"/>
      <c r="BL166" s="100"/>
      <c r="BM166" s="100"/>
      <c r="BN166" s="100"/>
      <c r="BO166" s="100"/>
      <c r="BP166" s="100"/>
      <c r="BQ166" s="100"/>
      <c r="BR166" s="100"/>
      <c r="BS166" s="100"/>
      <c r="BT166" s="100"/>
      <c r="BU166" s="100"/>
      <c r="BV166" s="100"/>
      <c r="BW166" s="100"/>
      <c r="BX166" s="100"/>
      <c r="BY166" s="100"/>
      <c r="BZ166" s="100"/>
      <c r="CA166" s="100"/>
      <c r="CB166" s="100"/>
      <c r="CC166" s="100"/>
      <c r="CD166" s="100"/>
      <c r="CE166" s="100"/>
      <c r="CF166" s="100"/>
      <c r="CG166" s="100"/>
      <c r="CH166" s="100"/>
      <c r="CI166" s="100"/>
      <c r="CJ166" s="100"/>
      <c r="CK166" s="100"/>
      <c r="CL166" s="100"/>
      <c r="CM166" s="100"/>
      <c r="CN166" s="100"/>
      <c r="CO166" s="100"/>
      <c r="CP166" s="100"/>
      <c r="CQ166" s="100"/>
      <c r="CR166" s="100"/>
      <c r="CS166" s="100"/>
      <c r="CT166" s="100"/>
      <c r="CU166" s="100"/>
      <c r="CV166" s="100"/>
      <c r="CW166" s="100"/>
      <c r="CX166" s="100"/>
      <c r="CY166" s="100"/>
      <c r="CZ166" s="100"/>
      <c r="DA166" s="100"/>
      <c r="DB166" s="100"/>
      <c r="DC166" s="100"/>
      <c r="DD166" s="100"/>
      <c r="DE166" s="100"/>
      <c r="DF166" s="100"/>
      <c r="DG166" s="100"/>
      <c r="DH166" s="100"/>
      <c r="DI166" s="100"/>
      <c r="DJ166" s="100"/>
      <c r="DK166" s="100"/>
      <c r="DL166" s="100"/>
      <c r="DM166" s="100"/>
      <c r="DN166" s="100"/>
      <c r="DO166" s="100"/>
      <c r="DP166" s="100"/>
      <c r="DQ166" s="100"/>
      <c r="DR166" s="100"/>
      <c r="DS166" s="100"/>
      <c r="DT166" s="100"/>
      <c r="DU166" s="100"/>
      <c r="DV166" s="100"/>
      <c r="DW166" s="100"/>
      <c r="DX166" s="100"/>
      <c r="DY166" s="107"/>
    </row>
    <row r="167" spans="1:129" s="19" customFormat="1" ht="39.950000000000003" customHeight="1" x14ac:dyDescent="0.25">
      <c r="A167" s="101" t="s">
        <v>20</v>
      </c>
      <c r="B167" s="123" t="s">
        <v>854</v>
      </c>
      <c r="C167" s="87" t="s">
        <v>855</v>
      </c>
      <c r="D167" s="120">
        <v>1</v>
      </c>
      <c r="E167" s="124" t="s">
        <v>856</v>
      </c>
      <c r="F167" s="120" t="s">
        <v>857</v>
      </c>
      <c r="G167" s="125" t="s">
        <v>857</v>
      </c>
      <c r="H167" s="83">
        <v>43719</v>
      </c>
      <c r="I167" s="84">
        <f t="shared" si="15"/>
        <v>44450</v>
      </c>
      <c r="J167" s="120">
        <v>24</v>
      </c>
      <c r="K167" s="95">
        <f t="shared" si="12"/>
        <v>2</v>
      </c>
      <c r="L167" s="92" t="s">
        <v>858</v>
      </c>
      <c r="M167" s="92" t="s">
        <v>858</v>
      </c>
      <c r="N167" s="92" t="s">
        <v>858</v>
      </c>
      <c r="O167" s="92" t="s">
        <v>874</v>
      </c>
      <c r="P167" s="147" t="s">
        <v>1257</v>
      </c>
      <c r="Q167" s="120" t="s">
        <v>1285</v>
      </c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  <c r="BA167" s="100"/>
      <c r="BB167" s="100"/>
      <c r="BC167" s="100"/>
      <c r="BD167" s="100"/>
      <c r="BE167" s="100"/>
      <c r="BF167" s="100"/>
      <c r="BG167" s="100"/>
      <c r="BH167" s="100"/>
      <c r="BI167" s="100"/>
      <c r="BJ167" s="100"/>
      <c r="BK167" s="100"/>
      <c r="BL167" s="100"/>
      <c r="BM167" s="100"/>
      <c r="BN167" s="100"/>
      <c r="BO167" s="100"/>
      <c r="BP167" s="100"/>
      <c r="BQ167" s="100"/>
      <c r="BR167" s="100"/>
      <c r="BS167" s="100"/>
      <c r="BT167" s="100"/>
      <c r="BU167" s="100"/>
      <c r="BV167" s="100"/>
      <c r="BW167" s="100"/>
      <c r="BX167" s="100"/>
      <c r="BY167" s="100"/>
      <c r="BZ167" s="100"/>
      <c r="CA167" s="100"/>
      <c r="CB167" s="100"/>
      <c r="CC167" s="100"/>
      <c r="CD167" s="100"/>
      <c r="CE167" s="100"/>
      <c r="CF167" s="100"/>
      <c r="CG167" s="100"/>
      <c r="CH167" s="100"/>
      <c r="CI167" s="100"/>
      <c r="CJ167" s="100"/>
      <c r="CK167" s="100"/>
      <c r="CL167" s="100"/>
      <c r="CM167" s="100"/>
      <c r="CN167" s="100"/>
      <c r="CO167" s="100"/>
      <c r="CP167" s="100"/>
      <c r="CQ167" s="100"/>
      <c r="CR167" s="100"/>
      <c r="CS167" s="100"/>
      <c r="CT167" s="100"/>
      <c r="CU167" s="100"/>
      <c r="CV167" s="100"/>
      <c r="CW167" s="100"/>
      <c r="CX167" s="100"/>
      <c r="CY167" s="100"/>
      <c r="CZ167" s="100"/>
      <c r="DA167" s="100"/>
      <c r="DB167" s="100"/>
      <c r="DC167" s="100"/>
      <c r="DD167" s="100"/>
      <c r="DE167" s="100"/>
      <c r="DF167" s="100"/>
      <c r="DG167" s="100"/>
      <c r="DH167" s="100"/>
      <c r="DI167" s="100"/>
      <c r="DJ167" s="100"/>
      <c r="DK167" s="100"/>
      <c r="DL167" s="100"/>
      <c r="DM167" s="100"/>
      <c r="DN167" s="100"/>
      <c r="DO167" s="100"/>
      <c r="DP167" s="100"/>
      <c r="DQ167" s="100"/>
      <c r="DR167" s="100"/>
      <c r="DS167" s="100"/>
      <c r="DT167" s="100"/>
      <c r="DU167" s="100"/>
      <c r="DV167" s="100"/>
      <c r="DW167" s="100"/>
      <c r="DX167" s="100"/>
      <c r="DY167" s="107"/>
    </row>
    <row r="168" spans="1:129" s="19" customFormat="1" ht="39.950000000000003" customHeight="1" x14ac:dyDescent="0.25">
      <c r="A168" s="101" t="s">
        <v>20</v>
      </c>
      <c r="B168" s="123" t="s">
        <v>860</v>
      </c>
      <c r="C168" s="87" t="s">
        <v>861</v>
      </c>
      <c r="D168" s="120">
        <v>1</v>
      </c>
      <c r="E168" s="124" t="s">
        <v>314</v>
      </c>
      <c r="F168" s="120" t="s">
        <v>24</v>
      </c>
      <c r="G168" s="125" t="s">
        <v>357</v>
      </c>
      <c r="H168" s="83">
        <v>43719</v>
      </c>
      <c r="I168" s="84">
        <f t="shared" si="15"/>
        <v>44450</v>
      </c>
      <c r="J168" s="120">
        <v>24</v>
      </c>
      <c r="K168" s="95">
        <f t="shared" si="12"/>
        <v>2</v>
      </c>
      <c r="L168" s="92" t="s">
        <v>52</v>
      </c>
      <c r="M168" s="92" t="s">
        <v>862</v>
      </c>
      <c r="N168" s="92">
        <v>1800006</v>
      </c>
      <c r="O168" s="92" t="s">
        <v>874</v>
      </c>
      <c r="P168" s="147" t="s">
        <v>1246</v>
      </c>
      <c r="Q168" s="77" t="s">
        <v>1247</v>
      </c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  <c r="AI168" s="100"/>
      <c r="AJ168" s="100"/>
      <c r="AK168" s="100"/>
      <c r="AL168" s="100"/>
      <c r="AM168" s="100"/>
      <c r="AN168" s="100"/>
      <c r="AO168" s="100"/>
      <c r="AP168" s="100"/>
      <c r="AQ168" s="100"/>
      <c r="AR168" s="100"/>
      <c r="AS168" s="100"/>
      <c r="AT168" s="100"/>
      <c r="AU168" s="100"/>
      <c r="AV168" s="100"/>
      <c r="AW168" s="100"/>
      <c r="AX168" s="100"/>
      <c r="AY168" s="100"/>
      <c r="AZ168" s="100"/>
      <c r="BA168" s="100"/>
      <c r="BB168" s="100"/>
      <c r="BC168" s="100"/>
      <c r="BD168" s="100"/>
      <c r="BE168" s="100"/>
      <c r="BF168" s="100"/>
      <c r="BG168" s="100"/>
      <c r="BH168" s="100"/>
      <c r="BI168" s="100"/>
      <c r="BJ168" s="100"/>
      <c r="BK168" s="100"/>
      <c r="BL168" s="100"/>
      <c r="BM168" s="100"/>
      <c r="BN168" s="100"/>
      <c r="BO168" s="100"/>
      <c r="BP168" s="100"/>
      <c r="BQ168" s="100"/>
      <c r="BR168" s="100"/>
      <c r="BS168" s="100"/>
      <c r="BT168" s="100"/>
      <c r="BU168" s="100"/>
      <c r="BV168" s="100"/>
      <c r="BW168" s="100"/>
      <c r="BX168" s="100"/>
      <c r="BY168" s="100"/>
      <c r="BZ168" s="100"/>
      <c r="CA168" s="100"/>
      <c r="CB168" s="100"/>
      <c r="CC168" s="100"/>
      <c r="CD168" s="100"/>
      <c r="CE168" s="100"/>
      <c r="CF168" s="100"/>
      <c r="CG168" s="100"/>
      <c r="CH168" s="100"/>
      <c r="CI168" s="100"/>
      <c r="CJ168" s="100"/>
      <c r="CK168" s="100"/>
      <c r="CL168" s="100"/>
      <c r="CM168" s="100"/>
      <c r="CN168" s="100"/>
      <c r="CO168" s="100"/>
      <c r="CP168" s="100"/>
      <c r="CQ168" s="100"/>
      <c r="CR168" s="100"/>
      <c r="CS168" s="100"/>
      <c r="CT168" s="100"/>
      <c r="CU168" s="100"/>
      <c r="CV168" s="100"/>
      <c r="CW168" s="100"/>
      <c r="CX168" s="100"/>
      <c r="CY168" s="100"/>
      <c r="CZ168" s="100"/>
      <c r="DA168" s="100"/>
      <c r="DB168" s="100"/>
      <c r="DC168" s="100"/>
      <c r="DD168" s="100"/>
      <c r="DE168" s="100"/>
      <c r="DF168" s="100"/>
      <c r="DG168" s="100"/>
      <c r="DH168" s="100"/>
      <c r="DI168" s="100"/>
      <c r="DJ168" s="100"/>
      <c r="DK168" s="100"/>
      <c r="DL168" s="100"/>
      <c r="DM168" s="100"/>
      <c r="DN168" s="100"/>
      <c r="DO168" s="100"/>
      <c r="DP168" s="100"/>
      <c r="DQ168" s="100"/>
      <c r="DR168" s="100"/>
      <c r="DS168" s="100"/>
      <c r="DT168" s="100"/>
      <c r="DU168" s="100"/>
      <c r="DV168" s="100"/>
      <c r="DW168" s="100"/>
      <c r="DX168" s="100"/>
      <c r="DY168" s="107"/>
    </row>
    <row r="169" spans="1:129" s="19" customFormat="1" ht="39.950000000000003" customHeight="1" x14ac:dyDescent="0.25">
      <c r="A169" s="101" t="s">
        <v>20</v>
      </c>
      <c r="B169" s="123" t="s">
        <v>871</v>
      </c>
      <c r="C169" s="87" t="s">
        <v>570</v>
      </c>
      <c r="D169" s="120">
        <v>1</v>
      </c>
      <c r="E169" s="124" t="s">
        <v>897</v>
      </c>
      <c r="F169" s="120" t="s">
        <v>24</v>
      </c>
      <c r="G169" s="125">
        <v>1E-4</v>
      </c>
      <c r="H169" s="83">
        <v>43736</v>
      </c>
      <c r="I169" s="84">
        <f t="shared" si="15"/>
        <v>44102</v>
      </c>
      <c r="J169" s="120">
        <v>12</v>
      </c>
      <c r="K169" s="95">
        <f t="shared" si="12"/>
        <v>1</v>
      </c>
      <c r="L169" s="92" t="s">
        <v>553</v>
      </c>
      <c r="M169" s="92" t="s">
        <v>872</v>
      </c>
      <c r="N169" s="92" t="s">
        <v>873</v>
      </c>
      <c r="O169" s="92" t="s">
        <v>47</v>
      </c>
      <c r="P169" s="147" t="s">
        <v>1086</v>
      </c>
      <c r="Q169" s="77" t="s">
        <v>1248</v>
      </c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  <c r="AG169" s="100"/>
      <c r="AH169" s="100"/>
      <c r="AI169" s="100"/>
      <c r="AJ169" s="100"/>
      <c r="AK169" s="100"/>
      <c r="AL169" s="100"/>
      <c r="AM169" s="100"/>
      <c r="AN169" s="100"/>
      <c r="AO169" s="100"/>
      <c r="AP169" s="100"/>
      <c r="AQ169" s="100"/>
      <c r="AR169" s="100"/>
      <c r="AS169" s="100"/>
      <c r="AT169" s="100"/>
      <c r="AU169" s="100"/>
      <c r="AV169" s="100"/>
      <c r="AW169" s="100"/>
      <c r="AX169" s="100"/>
      <c r="AY169" s="100"/>
      <c r="AZ169" s="100"/>
      <c r="BA169" s="100"/>
      <c r="BB169" s="100"/>
      <c r="BC169" s="100"/>
      <c r="BD169" s="100"/>
      <c r="BE169" s="100"/>
      <c r="BF169" s="100"/>
      <c r="BG169" s="100"/>
      <c r="BH169" s="100"/>
      <c r="BI169" s="100"/>
      <c r="BJ169" s="100"/>
      <c r="BK169" s="100"/>
      <c r="BL169" s="100"/>
      <c r="BM169" s="100"/>
      <c r="BN169" s="100"/>
      <c r="BO169" s="100"/>
      <c r="BP169" s="100"/>
      <c r="BQ169" s="100"/>
      <c r="BR169" s="100"/>
      <c r="BS169" s="100"/>
      <c r="BT169" s="100"/>
      <c r="BU169" s="100"/>
      <c r="BV169" s="100"/>
      <c r="BW169" s="100"/>
      <c r="BX169" s="100"/>
      <c r="BY169" s="100"/>
      <c r="BZ169" s="100"/>
      <c r="CA169" s="100"/>
      <c r="CB169" s="100"/>
      <c r="CC169" s="100"/>
      <c r="CD169" s="100"/>
      <c r="CE169" s="100"/>
      <c r="CF169" s="100"/>
      <c r="CG169" s="100"/>
      <c r="CH169" s="100"/>
      <c r="CI169" s="100"/>
      <c r="CJ169" s="100"/>
      <c r="CK169" s="100"/>
      <c r="CL169" s="100"/>
      <c r="CM169" s="100"/>
      <c r="CN169" s="100"/>
      <c r="CO169" s="100"/>
      <c r="CP169" s="100"/>
      <c r="CQ169" s="100"/>
      <c r="CR169" s="100"/>
      <c r="CS169" s="100"/>
      <c r="CT169" s="100"/>
      <c r="CU169" s="100"/>
      <c r="CV169" s="100"/>
      <c r="CW169" s="100"/>
      <c r="CX169" s="100"/>
      <c r="CY169" s="100"/>
      <c r="CZ169" s="100"/>
      <c r="DA169" s="100"/>
      <c r="DB169" s="100"/>
      <c r="DC169" s="100"/>
      <c r="DD169" s="100"/>
      <c r="DE169" s="100"/>
      <c r="DF169" s="100"/>
      <c r="DG169" s="100"/>
      <c r="DH169" s="100"/>
      <c r="DI169" s="100"/>
      <c r="DJ169" s="100"/>
      <c r="DK169" s="100"/>
      <c r="DL169" s="100"/>
      <c r="DM169" s="100"/>
      <c r="DN169" s="100"/>
      <c r="DO169" s="100"/>
      <c r="DP169" s="100"/>
      <c r="DQ169" s="100"/>
      <c r="DR169" s="100"/>
      <c r="DS169" s="100"/>
      <c r="DT169" s="100"/>
      <c r="DU169" s="100"/>
      <c r="DV169" s="100"/>
      <c r="DW169" s="100"/>
      <c r="DX169" s="100"/>
      <c r="DY169" s="107"/>
    </row>
    <row r="170" spans="1:129" s="19" customFormat="1" ht="39.950000000000003" customHeight="1" x14ac:dyDescent="0.25">
      <c r="A170" s="101" t="s">
        <v>20</v>
      </c>
      <c r="B170" s="123" t="s">
        <v>875</v>
      </c>
      <c r="C170" s="87" t="s">
        <v>876</v>
      </c>
      <c r="D170" s="120">
        <v>1</v>
      </c>
      <c r="E170" s="124" t="s">
        <v>884</v>
      </c>
      <c r="F170" s="120" t="s">
        <v>24</v>
      </c>
      <c r="G170" s="120" t="s">
        <v>85</v>
      </c>
      <c r="H170" s="83">
        <v>43369</v>
      </c>
      <c r="I170" s="84">
        <f t="shared" si="15"/>
        <v>44100</v>
      </c>
      <c r="J170" s="95">
        <v>24</v>
      </c>
      <c r="K170" s="95">
        <f t="shared" si="12"/>
        <v>2</v>
      </c>
      <c r="L170" s="92" t="s">
        <v>885</v>
      </c>
      <c r="M170" s="92" t="s">
        <v>85</v>
      </c>
      <c r="N170" s="92">
        <v>1800006</v>
      </c>
      <c r="O170" s="92" t="s">
        <v>874</v>
      </c>
      <c r="P170" s="147" t="s">
        <v>886</v>
      </c>
      <c r="Q170" s="77" t="s">
        <v>1286</v>
      </c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  <c r="AF170" s="100"/>
      <c r="AG170" s="100"/>
      <c r="AH170" s="100"/>
      <c r="AI170" s="100"/>
      <c r="AJ170" s="100"/>
      <c r="AK170" s="100"/>
      <c r="AL170" s="100"/>
      <c r="AM170" s="100"/>
      <c r="AN170" s="100"/>
      <c r="AO170" s="100"/>
      <c r="AP170" s="100"/>
      <c r="AQ170" s="100"/>
      <c r="AR170" s="100"/>
      <c r="AS170" s="100"/>
      <c r="AT170" s="100"/>
      <c r="AU170" s="100"/>
      <c r="AV170" s="100"/>
      <c r="AW170" s="100"/>
      <c r="AX170" s="100"/>
      <c r="AY170" s="100"/>
      <c r="AZ170" s="100"/>
      <c r="BA170" s="100"/>
      <c r="BB170" s="100"/>
      <c r="BC170" s="100"/>
      <c r="BD170" s="100"/>
      <c r="BE170" s="100"/>
      <c r="BF170" s="100"/>
      <c r="BG170" s="100"/>
      <c r="BH170" s="100"/>
      <c r="BI170" s="100"/>
      <c r="BJ170" s="100"/>
      <c r="BK170" s="100"/>
      <c r="BL170" s="100"/>
      <c r="BM170" s="100"/>
      <c r="BN170" s="100"/>
      <c r="BO170" s="100"/>
      <c r="BP170" s="100"/>
      <c r="BQ170" s="100"/>
      <c r="BR170" s="100"/>
      <c r="BS170" s="100"/>
      <c r="BT170" s="100"/>
      <c r="BU170" s="100"/>
      <c r="BV170" s="100"/>
      <c r="BW170" s="100"/>
      <c r="BX170" s="100"/>
      <c r="BY170" s="100"/>
      <c r="BZ170" s="100"/>
      <c r="CA170" s="100"/>
      <c r="CB170" s="100"/>
      <c r="CC170" s="100"/>
      <c r="CD170" s="100"/>
      <c r="CE170" s="100"/>
      <c r="CF170" s="100"/>
      <c r="CG170" s="100"/>
      <c r="CH170" s="100"/>
      <c r="CI170" s="100"/>
      <c r="CJ170" s="100"/>
      <c r="CK170" s="100"/>
      <c r="CL170" s="100"/>
      <c r="CM170" s="100"/>
      <c r="CN170" s="100"/>
      <c r="CO170" s="100"/>
      <c r="CP170" s="100"/>
      <c r="CQ170" s="100"/>
      <c r="CR170" s="100"/>
      <c r="CS170" s="100"/>
      <c r="CT170" s="100"/>
      <c r="CU170" s="100"/>
      <c r="CV170" s="100"/>
      <c r="CW170" s="100"/>
      <c r="CX170" s="100"/>
      <c r="CY170" s="100"/>
      <c r="CZ170" s="100"/>
      <c r="DA170" s="100"/>
      <c r="DB170" s="100"/>
      <c r="DC170" s="100"/>
      <c r="DD170" s="100"/>
      <c r="DE170" s="100"/>
      <c r="DF170" s="100"/>
      <c r="DG170" s="100"/>
      <c r="DH170" s="100"/>
      <c r="DI170" s="100"/>
      <c r="DJ170" s="100"/>
      <c r="DK170" s="100"/>
      <c r="DL170" s="100"/>
      <c r="DM170" s="100"/>
      <c r="DN170" s="100"/>
      <c r="DO170" s="100"/>
      <c r="DP170" s="100"/>
      <c r="DQ170" s="100"/>
      <c r="DR170" s="100"/>
      <c r="DS170" s="100"/>
      <c r="DT170" s="100"/>
      <c r="DU170" s="100"/>
      <c r="DV170" s="100"/>
      <c r="DW170" s="100"/>
      <c r="DX170" s="100"/>
      <c r="DY170" s="107"/>
    </row>
    <row r="171" spans="1:129" s="19" customFormat="1" ht="39.950000000000003" customHeight="1" x14ac:dyDescent="0.25">
      <c r="A171" s="101" t="s">
        <v>20</v>
      </c>
      <c r="B171" s="123" t="s">
        <v>877</v>
      </c>
      <c r="C171" s="87" t="s">
        <v>866</v>
      </c>
      <c r="D171" s="120">
        <v>1</v>
      </c>
      <c r="E171" s="124" t="s">
        <v>878</v>
      </c>
      <c r="F171" s="120" t="s">
        <v>879</v>
      </c>
      <c r="G171" s="125" t="s">
        <v>880</v>
      </c>
      <c r="H171" s="83" t="s">
        <v>911</v>
      </c>
      <c r="I171" s="84" t="s">
        <v>924</v>
      </c>
      <c r="J171" s="120">
        <v>24</v>
      </c>
      <c r="K171" s="95">
        <f t="shared" si="12"/>
        <v>2</v>
      </c>
      <c r="L171" s="92" t="s">
        <v>881</v>
      </c>
      <c r="M171" s="92">
        <v>42270</v>
      </c>
      <c r="N171" s="92">
        <v>1023008</v>
      </c>
      <c r="O171" s="92" t="s">
        <v>863</v>
      </c>
      <c r="P171" s="147" t="s">
        <v>912</v>
      </c>
      <c r="Q171" s="129" t="s">
        <v>913</v>
      </c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  <c r="AG171" s="100"/>
      <c r="AH171" s="100"/>
      <c r="AI171" s="100"/>
      <c r="AJ171" s="100"/>
      <c r="AK171" s="100"/>
      <c r="AL171" s="100"/>
      <c r="AM171" s="100"/>
      <c r="AN171" s="100"/>
      <c r="AO171" s="100"/>
      <c r="AP171" s="100"/>
      <c r="AQ171" s="100"/>
      <c r="AR171" s="100"/>
      <c r="AS171" s="100"/>
      <c r="AT171" s="100"/>
      <c r="AU171" s="100"/>
      <c r="AV171" s="100"/>
      <c r="AW171" s="100"/>
      <c r="AX171" s="100"/>
      <c r="AY171" s="100"/>
      <c r="AZ171" s="100"/>
      <c r="BA171" s="100"/>
      <c r="BB171" s="100"/>
      <c r="BC171" s="100"/>
      <c r="BD171" s="100"/>
      <c r="BE171" s="100"/>
      <c r="BF171" s="100"/>
      <c r="BG171" s="100"/>
      <c r="BH171" s="100"/>
      <c r="BI171" s="100"/>
      <c r="BJ171" s="100"/>
      <c r="BK171" s="100"/>
      <c r="BL171" s="100"/>
      <c r="BM171" s="100"/>
      <c r="BN171" s="100"/>
      <c r="BO171" s="100"/>
      <c r="BP171" s="100"/>
      <c r="BQ171" s="100"/>
      <c r="BR171" s="100"/>
      <c r="BS171" s="100"/>
      <c r="BT171" s="100"/>
      <c r="BU171" s="100"/>
      <c r="BV171" s="100"/>
      <c r="BW171" s="100"/>
      <c r="BX171" s="100"/>
      <c r="BY171" s="100"/>
      <c r="BZ171" s="100"/>
      <c r="CA171" s="100"/>
      <c r="CB171" s="100"/>
      <c r="CC171" s="100"/>
      <c r="CD171" s="100"/>
      <c r="CE171" s="100"/>
      <c r="CF171" s="100"/>
      <c r="CG171" s="100"/>
      <c r="CH171" s="100"/>
      <c r="CI171" s="100"/>
      <c r="CJ171" s="100"/>
      <c r="CK171" s="100"/>
      <c r="CL171" s="100"/>
      <c r="CM171" s="100"/>
      <c r="CN171" s="100"/>
      <c r="CO171" s="100"/>
      <c r="CP171" s="100"/>
      <c r="CQ171" s="100"/>
      <c r="CR171" s="100"/>
      <c r="CS171" s="100"/>
      <c r="CT171" s="100"/>
      <c r="CU171" s="100"/>
      <c r="CV171" s="100"/>
      <c r="CW171" s="100"/>
      <c r="CX171" s="100"/>
      <c r="CY171" s="100"/>
      <c r="CZ171" s="100"/>
      <c r="DA171" s="100"/>
      <c r="DB171" s="100"/>
      <c r="DC171" s="100"/>
      <c r="DD171" s="100"/>
      <c r="DE171" s="100"/>
      <c r="DF171" s="100"/>
      <c r="DG171" s="100"/>
      <c r="DH171" s="100"/>
      <c r="DI171" s="100"/>
      <c r="DJ171" s="100"/>
      <c r="DK171" s="100"/>
      <c r="DL171" s="100"/>
      <c r="DM171" s="100"/>
      <c r="DN171" s="100"/>
      <c r="DO171" s="100"/>
      <c r="DP171" s="100"/>
      <c r="DQ171" s="100"/>
      <c r="DR171" s="100"/>
      <c r="DS171" s="100"/>
      <c r="DT171" s="100"/>
      <c r="DU171" s="100"/>
      <c r="DV171" s="100"/>
      <c r="DW171" s="100"/>
      <c r="DX171" s="100"/>
      <c r="DY171" s="107"/>
    </row>
    <row r="172" spans="1:129" s="19" customFormat="1" ht="39.950000000000003" customHeight="1" x14ac:dyDescent="0.25">
      <c r="A172" s="101" t="s">
        <v>20</v>
      </c>
      <c r="B172" s="123" t="s">
        <v>882</v>
      </c>
      <c r="C172" s="87" t="s">
        <v>866</v>
      </c>
      <c r="D172" s="120">
        <v>1</v>
      </c>
      <c r="E172" s="124" t="s">
        <v>878</v>
      </c>
      <c r="F172" s="120" t="s">
        <v>879</v>
      </c>
      <c r="G172" s="125" t="s">
        <v>880</v>
      </c>
      <c r="H172" s="83" t="s">
        <v>911</v>
      </c>
      <c r="I172" s="84" t="s">
        <v>924</v>
      </c>
      <c r="J172" s="120">
        <v>24</v>
      </c>
      <c r="K172" s="95">
        <f t="shared" si="12"/>
        <v>2</v>
      </c>
      <c r="L172" s="92" t="s">
        <v>881</v>
      </c>
      <c r="M172" s="92">
        <v>42270</v>
      </c>
      <c r="N172" s="92" t="s">
        <v>883</v>
      </c>
      <c r="O172" s="92" t="s">
        <v>863</v>
      </c>
      <c r="P172" s="147" t="s">
        <v>914</v>
      </c>
      <c r="Q172" s="129" t="s">
        <v>913</v>
      </c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  <c r="AI172" s="100"/>
      <c r="AJ172" s="100"/>
      <c r="AK172" s="100"/>
      <c r="AL172" s="100"/>
      <c r="AM172" s="100"/>
      <c r="AN172" s="100"/>
      <c r="AO172" s="100"/>
      <c r="AP172" s="100"/>
      <c r="AQ172" s="100"/>
      <c r="AR172" s="100"/>
      <c r="AS172" s="100"/>
      <c r="AT172" s="100"/>
      <c r="AU172" s="100"/>
      <c r="AV172" s="100"/>
      <c r="AW172" s="100"/>
      <c r="AX172" s="100"/>
      <c r="AY172" s="100"/>
      <c r="AZ172" s="100"/>
      <c r="BA172" s="100"/>
      <c r="BB172" s="100"/>
      <c r="BC172" s="100"/>
      <c r="BD172" s="100"/>
      <c r="BE172" s="100"/>
      <c r="BF172" s="100"/>
      <c r="BG172" s="100"/>
      <c r="BH172" s="100"/>
      <c r="BI172" s="100"/>
      <c r="BJ172" s="100"/>
      <c r="BK172" s="100"/>
      <c r="BL172" s="100"/>
      <c r="BM172" s="100"/>
      <c r="BN172" s="100"/>
      <c r="BO172" s="100"/>
      <c r="BP172" s="100"/>
      <c r="BQ172" s="100"/>
      <c r="BR172" s="100"/>
      <c r="BS172" s="100"/>
      <c r="BT172" s="100"/>
      <c r="BU172" s="100"/>
      <c r="BV172" s="100"/>
      <c r="BW172" s="100"/>
      <c r="BX172" s="100"/>
      <c r="BY172" s="100"/>
      <c r="BZ172" s="100"/>
      <c r="CA172" s="100"/>
      <c r="CB172" s="100"/>
      <c r="CC172" s="100"/>
      <c r="CD172" s="100"/>
      <c r="CE172" s="100"/>
      <c r="CF172" s="100"/>
      <c r="CG172" s="100"/>
      <c r="CH172" s="100"/>
      <c r="CI172" s="100"/>
      <c r="CJ172" s="100"/>
      <c r="CK172" s="100"/>
      <c r="CL172" s="100"/>
      <c r="CM172" s="100"/>
      <c r="CN172" s="100"/>
      <c r="CO172" s="100"/>
      <c r="CP172" s="100"/>
      <c r="CQ172" s="100"/>
      <c r="CR172" s="100"/>
      <c r="CS172" s="100"/>
      <c r="CT172" s="100"/>
      <c r="CU172" s="100"/>
      <c r="CV172" s="100"/>
      <c r="CW172" s="100"/>
      <c r="CX172" s="100"/>
      <c r="CY172" s="100"/>
      <c r="CZ172" s="100"/>
      <c r="DA172" s="100"/>
      <c r="DB172" s="100"/>
      <c r="DC172" s="100"/>
      <c r="DD172" s="100"/>
      <c r="DE172" s="100"/>
      <c r="DF172" s="100"/>
      <c r="DG172" s="100"/>
      <c r="DH172" s="100"/>
      <c r="DI172" s="100"/>
      <c r="DJ172" s="100"/>
      <c r="DK172" s="100"/>
      <c r="DL172" s="100"/>
      <c r="DM172" s="100"/>
      <c r="DN172" s="100"/>
      <c r="DO172" s="100"/>
      <c r="DP172" s="100"/>
      <c r="DQ172" s="100"/>
      <c r="DR172" s="100"/>
      <c r="DS172" s="100"/>
      <c r="DT172" s="100"/>
      <c r="DU172" s="100"/>
      <c r="DV172" s="100"/>
      <c r="DW172" s="100"/>
      <c r="DX172" s="100"/>
      <c r="DY172" s="107"/>
    </row>
    <row r="173" spans="1:129" s="19" customFormat="1" ht="39.950000000000003" customHeight="1" x14ac:dyDescent="0.25">
      <c r="A173" s="101" t="s">
        <v>20</v>
      </c>
      <c r="B173" s="123" t="s">
        <v>887</v>
      </c>
      <c r="C173" s="87" t="s">
        <v>888</v>
      </c>
      <c r="D173" s="120">
        <v>6</v>
      </c>
      <c r="E173" s="124" t="s">
        <v>889</v>
      </c>
      <c r="F173" s="120" t="s">
        <v>24</v>
      </c>
      <c r="G173" s="125" t="s">
        <v>357</v>
      </c>
      <c r="H173" s="83">
        <v>43682</v>
      </c>
      <c r="I173" s="84">
        <f>DATE(YEAR(H173), MONTH(H173)+J173, DAY(H173))</f>
        <v>44048</v>
      </c>
      <c r="J173" s="120">
        <v>12</v>
      </c>
      <c r="K173" s="95">
        <f t="shared" si="12"/>
        <v>1</v>
      </c>
      <c r="L173" s="92" t="s">
        <v>890</v>
      </c>
      <c r="M173" s="92" t="s">
        <v>891</v>
      </c>
      <c r="N173" s="92" t="s">
        <v>892</v>
      </c>
      <c r="O173" s="92" t="s">
        <v>47</v>
      </c>
      <c r="P173" s="147" t="s">
        <v>1085</v>
      </c>
      <c r="Q173" s="92" t="s">
        <v>933</v>
      </c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  <c r="AF173" s="100"/>
      <c r="AG173" s="100"/>
      <c r="AH173" s="100"/>
      <c r="AI173" s="100"/>
      <c r="AJ173" s="100"/>
      <c r="AK173" s="100"/>
      <c r="AL173" s="100"/>
      <c r="AM173" s="100"/>
      <c r="AN173" s="100"/>
      <c r="AO173" s="100"/>
      <c r="AP173" s="100"/>
      <c r="AQ173" s="100"/>
      <c r="AR173" s="100"/>
      <c r="AS173" s="100"/>
      <c r="AT173" s="100"/>
      <c r="AU173" s="100"/>
      <c r="AV173" s="100"/>
      <c r="AW173" s="100"/>
      <c r="AX173" s="100"/>
      <c r="AY173" s="100"/>
      <c r="AZ173" s="100"/>
      <c r="BA173" s="100"/>
      <c r="BB173" s="100"/>
      <c r="BC173" s="100"/>
      <c r="BD173" s="100"/>
      <c r="BE173" s="100"/>
      <c r="BF173" s="100"/>
      <c r="BG173" s="100"/>
      <c r="BH173" s="100"/>
      <c r="BI173" s="100"/>
      <c r="BJ173" s="100"/>
      <c r="BK173" s="100"/>
      <c r="BL173" s="100"/>
      <c r="BM173" s="100"/>
      <c r="BN173" s="100"/>
      <c r="BO173" s="100"/>
      <c r="BP173" s="100"/>
      <c r="BQ173" s="100"/>
      <c r="BR173" s="100"/>
      <c r="BS173" s="100"/>
      <c r="BT173" s="100"/>
      <c r="BU173" s="100"/>
      <c r="BV173" s="100"/>
      <c r="BW173" s="100"/>
      <c r="BX173" s="100"/>
      <c r="BY173" s="100"/>
      <c r="BZ173" s="100"/>
      <c r="CA173" s="100"/>
      <c r="CB173" s="100"/>
      <c r="CC173" s="100"/>
      <c r="CD173" s="100"/>
      <c r="CE173" s="100"/>
      <c r="CF173" s="100"/>
      <c r="CG173" s="100"/>
      <c r="CH173" s="100"/>
      <c r="CI173" s="100"/>
      <c r="CJ173" s="100"/>
      <c r="CK173" s="100"/>
      <c r="CL173" s="100"/>
      <c r="CM173" s="100"/>
      <c r="CN173" s="100"/>
      <c r="CO173" s="100"/>
      <c r="CP173" s="100"/>
      <c r="CQ173" s="100"/>
      <c r="CR173" s="100"/>
      <c r="CS173" s="100"/>
      <c r="CT173" s="100"/>
      <c r="CU173" s="100"/>
      <c r="CV173" s="100"/>
      <c r="CW173" s="100"/>
      <c r="CX173" s="100"/>
      <c r="CY173" s="100"/>
      <c r="CZ173" s="100"/>
      <c r="DA173" s="100"/>
      <c r="DB173" s="100"/>
      <c r="DC173" s="100"/>
      <c r="DD173" s="100"/>
      <c r="DE173" s="100"/>
      <c r="DF173" s="100"/>
      <c r="DG173" s="100"/>
      <c r="DH173" s="100"/>
      <c r="DI173" s="100"/>
      <c r="DJ173" s="100"/>
      <c r="DK173" s="100"/>
      <c r="DL173" s="100"/>
      <c r="DM173" s="100"/>
      <c r="DN173" s="100"/>
      <c r="DO173" s="100"/>
      <c r="DP173" s="100"/>
      <c r="DQ173" s="100"/>
      <c r="DR173" s="100"/>
      <c r="DS173" s="100"/>
      <c r="DT173" s="100"/>
      <c r="DU173" s="100"/>
      <c r="DV173" s="100"/>
      <c r="DW173" s="100"/>
      <c r="DX173" s="100"/>
      <c r="DY173" s="107"/>
    </row>
    <row r="174" spans="1:129" s="19" customFormat="1" ht="39.950000000000003" customHeight="1" x14ac:dyDescent="0.25">
      <c r="A174" s="101" t="s">
        <v>20</v>
      </c>
      <c r="B174" s="123" t="s">
        <v>898</v>
      </c>
      <c r="C174" s="87" t="s">
        <v>899</v>
      </c>
      <c r="D174" s="120">
        <v>1</v>
      </c>
      <c r="E174" s="126" t="s">
        <v>906</v>
      </c>
      <c r="F174" s="120" t="s">
        <v>24</v>
      </c>
      <c r="G174" s="125" t="s">
        <v>747</v>
      </c>
      <c r="H174" s="83">
        <v>43410</v>
      </c>
      <c r="I174" s="84">
        <f t="shared" ref="I174:I175" si="16">DATE(YEAR(H174), MONTH(H174)+J174, DAY(H174))</f>
        <v>43957</v>
      </c>
      <c r="J174" s="120">
        <v>18</v>
      </c>
      <c r="K174" s="95">
        <f t="shared" si="12"/>
        <v>1.5</v>
      </c>
      <c r="L174" s="96" t="s">
        <v>907</v>
      </c>
      <c r="M174" s="96"/>
      <c r="N174" s="96">
        <v>15061800618</v>
      </c>
      <c r="O174" s="92" t="s">
        <v>1254</v>
      </c>
      <c r="P174" s="147" t="s">
        <v>909</v>
      </c>
      <c r="Q174" s="92" t="s">
        <v>1256</v>
      </c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  <c r="AG174" s="100"/>
      <c r="AH174" s="100"/>
      <c r="AI174" s="100"/>
      <c r="AJ174" s="100"/>
      <c r="AK174" s="100"/>
      <c r="AL174" s="100"/>
      <c r="AM174" s="100"/>
      <c r="AN174" s="100"/>
      <c r="AO174" s="100"/>
      <c r="AP174" s="100"/>
      <c r="AQ174" s="100"/>
      <c r="AR174" s="100"/>
      <c r="AS174" s="100"/>
      <c r="AT174" s="100"/>
      <c r="AU174" s="100"/>
      <c r="AV174" s="100"/>
      <c r="AW174" s="100"/>
      <c r="AX174" s="100"/>
      <c r="AY174" s="100"/>
      <c r="AZ174" s="100"/>
      <c r="BA174" s="100"/>
      <c r="BB174" s="100"/>
      <c r="BC174" s="100"/>
      <c r="BD174" s="100"/>
      <c r="BE174" s="100"/>
      <c r="BF174" s="100"/>
      <c r="BG174" s="100"/>
      <c r="BH174" s="100"/>
      <c r="BI174" s="100"/>
      <c r="BJ174" s="100"/>
      <c r="BK174" s="100"/>
      <c r="BL174" s="100"/>
      <c r="BM174" s="100"/>
      <c r="BN174" s="100"/>
      <c r="BO174" s="100"/>
      <c r="BP174" s="100"/>
      <c r="BQ174" s="100"/>
      <c r="BR174" s="100"/>
      <c r="BS174" s="100"/>
      <c r="BT174" s="100"/>
      <c r="BU174" s="100"/>
      <c r="BV174" s="100"/>
      <c r="BW174" s="100"/>
      <c r="BX174" s="100"/>
      <c r="BY174" s="100"/>
      <c r="BZ174" s="100"/>
      <c r="CA174" s="100"/>
      <c r="CB174" s="100"/>
      <c r="CC174" s="100"/>
      <c r="CD174" s="100"/>
      <c r="CE174" s="100"/>
      <c r="CF174" s="100"/>
      <c r="CG174" s="100"/>
      <c r="CH174" s="100"/>
      <c r="CI174" s="100"/>
      <c r="CJ174" s="100"/>
      <c r="CK174" s="100"/>
      <c r="CL174" s="100"/>
      <c r="CM174" s="100"/>
      <c r="CN174" s="100"/>
      <c r="CO174" s="100"/>
      <c r="CP174" s="100"/>
      <c r="CQ174" s="100"/>
      <c r="CR174" s="100"/>
      <c r="CS174" s="100"/>
      <c r="CT174" s="100"/>
      <c r="CU174" s="100"/>
      <c r="CV174" s="100"/>
      <c r="CW174" s="100"/>
      <c r="CX174" s="100"/>
      <c r="CY174" s="100"/>
      <c r="CZ174" s="100"/>
      <c r="DA174" s="100"/>
      <c r="DB174" s="100"/>
      <c r="DC174" s="100"/>
      <c r="DD174" s="100"/>
      <c r="DE174" s="100"/>
      <c r="DF174" s="100"/>
      <c r="DG174" s="100"/>
      <c r="DH174" s="100"/>
      <c r="DI174" s="100"/>
      <c r="DJ174" s="100"/>
      <c r="DK174" s="100"/>
      <c r="DL174" s="100"/>
      <c r="DM174" s="100"/>
      <c r="DN174" s="100"/>
      <c r="DO174" s="100"/>
      <c r="DP174" s="100"/>
      <c r="DQ174" s="100"/>
      <c r="DR174" s="100"/>
      <c r="DS174" s="100"/>
      <c r="DT174" s="100"/>
      <c r="DU174" s="100"/>
      <c r="DV174" s="100"/>
      <c r="DW174" s="100"/>
      <c r="DX174" s="100"/>
      <c r="DY174" s="107"/>
    </row>
    <row r="175" spans="1:129" s="19" customFormat="1" ht="39.950000000000003" customHeight="1" x14ac:dyDescent="0.25">
      <c r="A175" s="101" t="s">
        <v>20</v>
      </c>
      <c r="B175" s="123" t="s">
        <v>915</v>
      </c>
      <c r="C175" s="87" t="s">
        <v>916</v>
      </c>
      <c r="D175" s="120">
        <v>3</v>
      </c>
      <c r="E175" s="124" t="s">
        <v>917</v>
      </c>
      <c r="F175" s="120" t="s">
        <v>24</v>
      </c>
      <c r="G175" s="125">
        <v>1</v>
      </c>
      <c r="H175" s="83">
        <v>43502</v>
      </c>
      <c r="I175" s="84">
        <f t="shared" si="16"/>
        <v>44233</v>
      </c>
      <c r="J175" s="96">
        <v>24</v>
      </c>
      <c r="K175" s="95">
        <f t="shared" si="12"/>
        <v>2</v>
      </c>
      <c r="L175" s="96" t="s">
        <v>85</v>
      </c>
      <c r="M175" s="96"/>
      <c r="N175" s="127" t="s">
        <v>918</v>
      </c>
      <c r="O175" s="96" t="s">
        <v>47</v>
      </c>
      <c r="P175" s="149" t="s">
        <v>1249</v>
      </c>
      <c r="Q175" s="129" t="s">
        <v>1255</v>
      </c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  <c r="AG175" s="100"/>
      <c r="AH175" s="100"/>
      <c r="AI175" s="100"/>
      <c r="AJ175" s="100"/>
      <c r="AK175" s="100"/>
      <c r="AL175" s="100"/>
      <c r="AM175" s="100"/>
      <c r="AN175" s="100"/>
      <c r="AO175" s="100"/>
      <c r="AP175" s="100"/>
      <c r="AQ175" s="100"/>
      <c r="AR175" s="100"/>
      <c r="AS175" s="100"/>
      <c r="AT175" s="100"/>
      <c r="AU175" s="100"/>
      <c r="AV175" s="100"/>
      <c r="AW175" s="100"/>
      <c r="AX175" s="100"/>
      <c r="AY175" s="100"/>
      <c r="AZ175" s="100"/>
      <c r="BA175" s="100"/>
      <c r="BB175" s="100"/>
      <c r="BC175" s="100"/>
      <c r="BD175" s="100"/>
      <c r="BE175" s="100"/>
      <c r="BF175" s="100"/>
      <c r="BG175" s="100"/>
      <c r="BH175" s="100"/>
      <c r="BI175" s="100"/>
      <c r="BJ175" s="100"/>
      <c r="BK175" s="100"/>
      <c r="BL175" s="100"/>
      <c r="BM175" s="100"/>
      <c r="BN175" s="100"/>
      <c r="BO175" s="100"/>
      <c r="BP175" s="100"/>
      <c r="BQ175" s="100"/>
      <c r="BR175" s="100"/>
      <c r="BS175" s="100"/>
      <c r="BT175" s="100"/>
      <c r="BU175" s="100"/>
      <c r="BV175" s="100"/>
      <c r="BW175" s="100"/>
      <c r="BX175" s="100"/>
      <c r="BY175" s="100"/>
      <c r="BZ175" s="100"/>
      <c r="CA175" s="100"/>
      <c r="CB175" s="100"/>
      <c r="CC175" s="100"/>
      <c r="CD175" s="100"/>
      <c r="CE175" s="100"/>
      <c r="CF175" s="100"/>
      <c r="CG175" s="100"/>
      <c r="CH175" s="100"/>
      <c r="CI175" s="100"/>
      <c r="CJ175" s="100"/>
      <c r="CK175" s="100"/>
      <c r="CL175" s="100"/>
      <c r="CM175" s="100"/>
      <c r="CN175" s="100"/>
      <c r="CO175" s="100"/>
      <c r="CP175" s="100"/>
      <c r="CQ175" s="100"/>
      <c r="CR175" s="100"/>
      <c r="CS175" s="100"/>
      <c r="CT175" s="100"/>
      <c r="CU175" s="100"/>
      <c r="CV175" s="100"/>
      <c r="CW175" s="100"/>
      <c r="CX175" s="100"/>
      <c r="CY175" s="100"/>
      <c r="CZ175" s="100"/>
      <c r="DA175" s="100"/>
      <c r="DB175" s="100"/>
      <c r="DC175" s="100"/>
      <c r="DD175" s="100"/>
      <c r="DE175" s="100"/>
      <c r="DF175" s="100"/>
      <c r="DG175" s="100"/>
      <c r="DH175" s="100"/>
      <c r="DI175" s="100"/>
      <c r="DJ175" s="100"/>
      <c r="DK175" s="100"/>
      <c r="DL175" s="100"/>
      <c r="DM175" s="100"/>
      <c r="DN175" s="100"/>
      <c r="DO175" s="100"/>
      <c r="DP175" s="100"/>
      <c r="DQ175" s="100"/>
      <c r="DR175" s="100"/>
      <c r="DS175" s="100"/>
      <c r="DT175" s="100"/>
      <c r="DU175" s="100"/>
      <c r="DV175" s="100"/>
      <c r="DW175" s="100"/>
      <c r="DX175" s="100"/>
      <c r="DY175" s="107"/>
    </row>
    <row r="176" spans="1:129" s="19" customFormat="1" ht="39.950000000000003" customHeight="1" x14ac:dyDescent="0.25">
      <c r="A176" s="101" t="s">
        <v>20</v>
      </c>
      <c r="B176" s="123" t="s">
        <v>934</v>
      </c>
      <c r="C176" s="87" t="s">
        <v>935</v>
      </c>
      <c r="D176" s="120">
        <v>1</v>
      </c>
      <c r="E176" s="124" t="s">
        <v>329</v>
      </c>
      <c r="F176" s="120" t="s">
        <v>857</v>
      </c>
      <c r="G176" s="125">
        <v>1</v>
      </c>
      <c r="H176" s="83">
        <v>43712</v>
      </c>
      <c r="I176" s="84">
        <f t="shared" ref="I176:I177" si="17">EDATE(H176,J176)</f>
        <v>44078</v>
      </c>
      <c r="J176" s="96">
        <v>12</v>
      </c>
      <c r="K176" s="95">
        <f t="shared" si="12"/>
        <v>1</v>
      </c>
      <c r="L176" s="96" t="s">
        <v>936</v>
      </c>
      <c r="M176" s="96"/>
      <c r="N176" s="127" t="s">
        <v>937</v>
      </c>
      <c r="O176" s="96" t="s">
        <v>1254</v>
      </c>
      <c r="P176" s="149" t="s">
        <v>1250</v>
      </c>
      <c r="Q176" s="92" t="s">
        <v>1252</v>
      </c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  <c r="AH176" s="100"/>
      <c r="AI176" s="100"/>
      <c r="AJ176" s="100"/>
      <c r="AK176" s="100"/>
      <c r="AL176" s="100"/>
      <c r="AM176" s="100"/>
      <c r="AN176" s="100"/>
      <c r="AO176" s="100"/>
      <c r="AP176" s="100"/>
      <c r="AQ176" s="100"/>
      <c r="AR176" s="100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0"/>
      <c r="BC176" s="100"/>
      <c r="BD176" s="100"/>
      <c r="BE176" s="100"/>
      <c r="BF176" s="100"/>
      <c r="BG176" s="100"/>
      <c r="BH176" s="100"/>
      <c r="BI176" s="100"/>
      <c r="BJ176" s="100"/>
      <c r="BK176" s="100"/>
      <c r="BL176" s="100"/>
      <c r="BM176" s="100"/>
      <c r="BN176" s="100"/>
      <c r="BO176" s="100"/>
      <c r="BP176" s="100"/>
      <c r="BQ176" s="100"/>
      <c r="BR176" s="100"/>
      <c r="BS176" s="100"/>
      <c r="BT176" s="100"/>
      <c r="BU176" s="100"/>
      <c r="BV176" s="100"/>
      <c r="BW176" s="100"/>
      <c r="BX176" s="100"/>
      <c r="BY176" s="100"/>
      <c r="BZ176" s="100"/>
      <c r="CA176" s="100"/>
      <c r="CB176" s="100"/>
      <c r="CC176" s="100"/>
      <c r="CD176" s="100"/>
      <c r="CE176" s="100"/>
      <c r="CF176" s="100"/>
      <c r="CG176" s="100"/>
      <c r="CH176" s="100"/>
      <c r="CI176" s="100"/>
      <c r="CJ176" s="100"/>
      <c r="CK176" s="100"/>
      <c r="CL176" s="100"/>
      <c r="CM176" s="100"/>
      <c r="CN176" s="100"/>
      <c r="CO176" s="100"/>
      <c r="CP176" s="100"/>
      <c r="CQ176" s="100"/>
      <c r="CR176" s="100"/>
      <c r="CS176" s="100"/>
      <c r="CT176" s="100"/>
      <c r="CU176" s="100"/>
      <c r="CV176" s="100"/>
      <c r="CW176" s="100"/>
      <c r="CX176" s="100"/>
      <c r="CY176" s="100"/>
      <c r="CZ176" s="100"/>
      <c r="DA176" s="100"/>
      <c r="DB176" s="100"/>
      <c r="DC176" s="100"/>
      <c r="DD176" s="100"/>
      <c r="DE176" s="100"/>
      <c r="DF176" s="100"/>
      <c r="DG176" s="100"/>
      <c r="DH176" s="100"/>
      <c r="DI176" s="100"/>
      <c r="DJ176" s="100"/>
      <c r="DK176" s="100"/>
      <c r="DL176" s="100"/>
      <c r="DM176" s="100"/>
      <c r="DN176" s="100"/>
      <c r="DO176" s="100"/>
      <c r="DP176" s="100"/>
      <c r="DQ176" s="100"/>
      <c r="DR176" s="100"/>
      <c r="DS176" s="100"/>
      <c r="DT176" s="100"/>
      <c r="DU176" s="100"/>
      <c r="DV176" s="100"/>
      <c r="DW176" s="100"/>
      <c r="DX176" s="100"/>
      <c r="DY176" s="107"/>
    </row>
    <row r="177" spans="1:17" ht="39.950000000000003" customHeight="1" x14ac:dyDescent="0.25">
      <c r="A177" s="101" t="s">
        <v>20</v>
      </c>
      <c r="B177" s="123" t="s">
        <v>949</v>
      </c>
      <c r="C177" s="87" t="s">
        <v>771</v>
      </c>
      <c r="D177" s="120">
        <v>1</v>
      </c>
      <c r="E177" s="124" t="s">
        <v>772</v>
      </c>
      <c r="F177" s="120" t="s">
        <v>24</v>
      </c>
      <c r="G177" s="125" t="s">
        <v>950</v>
      </c>
      <c r="H177" s="83">
        <v>43798</v>
      </c>
      <c r="I177" s="84">
        <f t="shared" si="17"/>
        <v>44529</v>
      </c>
      <c r="J177" s="90">
        <v>24</v>
      </c>
      <c r="K177" s="95">
        <v>2</v>
      </c>
      <c r="L177" s="90" t="s">
        <v>52</v>
      </c>
      <c r="M177" s="90" t="s">
        <v>358</v>
      </c>
      <c r="N177" s="91" t="s">
        <v>951</v>
      </c>
      <c r="O177" s="96" t="s">
        <v>350</v>
      </c>
      <c r="P177" s="149" t="s">
        <v>1253</v>
      </c>
      <c r="Q177" s="129" t="s">
        <v>1251</v>
      </c>
    </row>
    <row r="178" spans="1:17" ht="39.950000000000003" customHeight="1" x14ac:dyDescent="0.25">
      <c r="A178" s="101" t="s">
        <v>20</v>
      </c>
      <c r="B178" s="123" t="s">
        <v>952</v>
      </c>
      <c r="C178" s="87" t="s">
        <v>953</v>
      </c>
      <c r="D178" s="120">
        <v>4</v>
      </c>
      <c r="E178" s="124" t="s">
        <v>954</v>
      </c>
      <c r="F178" s="120" t="s">
        <v>24</v>
      </c>
      <c r="G178" s="125" t="s">
        <v>85</v>
      </c>
      <c r="H178" s="83">
        <v>43798</v>
      </c>
      <c r="I178" s="84">
        <f>EDATE(H178,J178)</f>
        <v>44894</v>
      </c>
      <c r="J178" s="90">
        <v>36</v>
      </c>
      <c r="K178" s="95">
        <v>3</v>
      </c>
      <c r="L178" s="90" t="s">
        <v>52</v>
      </c>
      <c r="M178" s="90" t="s">
        <v>778</v>
      </c>
      <c r="N178" s="91" t="s">
        <v>955</v>
      </c>
      <c r="O178" s="90" t="s">
        <v>350</v>
      </c>
      <c r="P178" s="150" t="s">
        <v>1234</v>
      </c>
      <c r="Q178" s="92" t="s">
        <v>1057</v>
      </c>
    </row>
    <row r="179" spans="1:17" ht="39.950000000000003" customHeight="1" x14ac:dyDescent="0.25">
      <c r="A179" s="101" t="s">
        <v>20</v>
      </c>
      <c r="B179" s="123" t="s">
        <v>1083</v>
      </c>
      <c r="C179" s="87" t="s">
        <v>211</v>
      </c>
      <c r="D179" s="120">
        <v>1</v>
      </c>
      <c r="E179" s="124" t="s">
        <v>1084</v>
      </c>
      <c r="F179" s="120" t="s">
        <v>24</v>
      </c>
      <c r="G179" s="125" t="s">
        <v>85</v>
      </c>
      <c r="H179" s="83">
        <v>43868</v>
      </c>
      <c r="I179" s="84">
        <f>EDATE(H179,J179)</f>
        <v>44234</v>
      </c>
      <c r="J179" s="90">
        <v>12</v>
      </c>
      <c r="K179" s="95">
        <v>1</v>
      </c>
      <c r="L179" s="90"/>
      <c r="M179" s="90"/>
      <c r="N179" s="91"/>
      <c r="O179" s="90"/>
      <c r="P179" s="150" t="s">
        <v>1283</v>
      </c>
      <c r="Q179" s="92" t="s">
        <v>1284</v>
      </c>
    </row>
    <row r="180" spans="1:17" ht="39.950000000000003" customHeight="1" x14ac:dyDescent="0.25"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0"/>
      <c r="P180" s="150"/>
      <c r="Q180" s="92"/>
    </row>
    <row r="181" spans="1:17" ht="51" customHeight="1" x14ac:dyDescent="0.25"/>
    <row r="182" spans="1:17" ht="51" customHeight="1" x14ac:dyDescent="0.25"/>
  </sheetData>
  <autoFilter ref="A1:AU181"/>
  <mergeCells count="10">
    <mergeCell ref="D145:D148"/>
    <mergeCell ref="B149:B152"/>
    <mergeCell ref="C149:C152"/>
    <mergeCell ref="D149:D152"/>
    <mergeCell ref="B6:B7"/>
    <mergeCell ref="A141:A144"/>
    <mergeCell ref="B141:B144"/>
    <mergeCell ref="C141:C144"/>
    <mergeCell ref="B145:B148"/>
    <mergeCell ref="C145:C148"/>
  </mergeCells>
  <conditionalFormatting sqref="I2:I67">
    <cfRule type="cellIs" dxfId="160" priority="175" stopIfTrue="1" operator="between">
      <formula>TODAY()</formula>
      <formula>TODAY()+60</formula>
    </cfRule>
  </conditionalFormatting>
  <conditionalFormatting sqref="I70:I137 I153 I173:I175 I2:I67">
    <cfRule type="cellIs" dxfId="159" priority="172" stopIfTrue="1" operator="greaterThan">
      <formula>TODAY()+61</formula>
    </cfRule>
    <cfRule type="cellIs" dxfId="158" priority="173" stopIfTrue="1" operator="lessThan">
      <formula>TODAY()-1</formula>
    </cfRule>
    <cfRule type="cellIs" dxfId="157" priority="174" stopIfTrue="1" operator="between">
      <formula>TODAY()</formula>
      <formula>TODAY()+61</formula>
    </cfRule>
  </conditionalFormatting>
  <conditionalFormatting sqref="A132:A137 A2:A18 A153:A178">
    <cfRule type="cellIs" dxfId="156" priority="170" operator="equal">
      <formula>"ACTIVO"</formula>
    </cfRule>
    <cfRule type="cellIs" dxfId="155" priority="171" operator="equal">
      <formula>"INACTIVO"</formula>
    </cfRule>
  </conditionalFormatting>
  <conditionalFormatting sqref="I3 I7">
    <cfRule type="cellIs" dxfId="154" priority="169" stopIfTrue="1" operator="between">
      <formula>TODAY()</formula>
      <formula>TODAY()+60</formula>
    </cfRule>
  </conditionalFormatting>
  <conditionalFormatting sqref="I3 I7">
    <cfRule type="cellIs" dxfId="153" priority="166" stopIfTrue="1" operator="greaterThan">
      <formula>TODAY()+61</formula>
    </cfRule>
    <cfRule type="cellIs" dxfId="152" priority="167" stopIfTrue="1" operator="lessThan">
      <formula>TODAY()-1</formula>
    </cfRule>
    <cfRule type="cellIs" dxfId="151" priority="168" stopIfTrue="1" operator="between">
      <formula>TODAY()</formula>
      <formula>TODAY()+61</formula>
    </cfRule>
  </conditionalFormatting>
  <conditionalFormatting sqref="I3 I7">
    <cfRule type="cellIs" dxfId="150" priority="165" stopIfTrue="1" operator="between">
      <formula>TODAY()</formula>
      <formula>TODAY()+60</formula>
    </cfRule>
  </conditionalFormatting>
  <conditionalFormatting sqref="I5 I9">
    <cfRule type="cellIs" dxfId="149" priority="162" stopIfTrue="1" operator="greaterThan">
      <formula>TODAY()+61</formula>
    </cfRule>
    <cfRule type="cellIs" dxfId="148" priority="163" stopIfTrue="1" operator="lessThan">
      <formula>TODAY()-1</formula>
    </cfRule>
    <cfRule type="cellIs" dxfId="147" priority="164" stopIfTrue="1" operator="between">
      <formula>TODAY()</formula>
      <formula>TODAY()+61</formula>
    </cfRule>
  </conditionalFormatting>
  <conditionalFormatting sqref="I3 I7">
    <cfRule type="cellIs" dxfId="146" priority="159" stopIfTrue="1" operator="greaterThan">
      <formula>TODAY()+61</formula>
    </cfRule>
    <cfRule type="cellIs" dxfId="145" priority="160" stopIfTrue="1" operator="lessThan">
      <formula>TODAY()-1</formula>
    </cfRule>
    <cfRule type="cellIs" dxfId="144" priority="161" stopIfTrue="1" operator="between">
      <formula>TODAY()</formula>
      <formula>TODAY()+61</formula>
    </cfRule>
  </conditionalFormatting>
  <conditionalFormatting sqref="A19:A20">
    <cfRule type="cellIs" dxfId="143" priority="145" operator="equal">
      <formula>"ACTIVO"</formula>
    </cfRule>
    <cfRule type="cellIs" dxfId="142" priority="146" operator="equal">
      <formula>"INACTIVO"</formula>
    </cfRule>
  </conditionalFormatting>
  <conditionalFormatting sqref="A22">
    <cfRule type="cellIs" dxfId="141" priority="140" operator="equal">
      <formula>"ACTIVO"</formula>
    </cfRule>
    <cfRule type="cellIs" dxfId="140" priority="141" operator="equal">
      <formula>"INACTIVO"</formula>
    </cfRule>
  </conditionalFormatting>
  <conditionalFormatting sqref="A1">
    <cfRule type="cellIs" dxfId="139" priority="13" operator="equal">
      <formula>"ACTIVO"</formula>
    </cfRule>
    <cfRule type="cellIs" dxfId="138" priority="14" operator="equal">
      <formula>"INACTIVO"</formula>
    </cfRule>
  </conditionalFormatting>
  <conditionalFormatting sqref="A23:A33">
    <cfRule type="cellIs" dxfId="137" priority="125" operator="equal">
      <formula>"ACTIVO"</formula>
    </cfRule>
    <cfRule type="cellIs" dxfId="136" priority="126" operator="equal">
      <formula>"INACTIVO"</formula>
    </cfRule>
  </conditionalFormatting>
  <conditionalFormatting sqref="A34:A66">
    <cfRule type="cellIs" dxfId="135" priority="120" operator="equal">
      <formula>"ACTIVO"</formula>
    </cfRule>
    <cfRule type="cellIs" dxfId="134" priority="121" operator="equal">
      <formula>"INACTIVO"</formula>
    </cfRule>
  </conditionalFormatting>
  <conditionalFormatting sqref="I68">
    <cfRule type="cellIs" dxfId="133" priority="119" stopIfTrue="1" operator="lessThan">
      <formula>ahora</formula>
    </cfRule>
  </conditionalFormatting>
  <conditionalFormatting sqref="I68:I69">
    <cfRule type="cellIs" dxfId="132" priority="116" stopIfTrue="1" operator="greaterThan">
      <formula>TODAY()+61</formula>
    </cfRule>
    <cfRule type="cellIs" dxfId="131" priority="117" stopIfTrue="1" operator="lessThan">
      <formula>TODAY()-1</formula>
    </cfRule>
    <cfRule type="cellIs" dxfId="130" priority="118" stopIfTrue="1" operator="between">
      <formula>TODAY()</formula>
      <formula>TODAY()+61</formula>
    </cfRule>
  </conditionalFormatting>
  <conditionalFormatting sqref="A67:A69">
    <cfRule type="cellIs" dxfId="129" priority="114" operator="equal">
      <formula>"ACTIVO"</formula>
    </cfRule>
    <cfRule type="cellIs" dxfId="128" priority="115" operator="equal">
      <formula>"INACTIVO"</formula>
    </cfRule>
  </conditionalFormatting>
  <conditionalFormatting sqref="A70:A131">
    <cfRule type="cellIs" dxfId="127" priority="103" operator="equal">
      <formula>"ACTIVO"</formula>
    </cfRule>
    <cfRule type="cellIs" dxfId="126" priority="104" operator="equal">
      <formula>"INACTIVO"</formula>
    </cfRule>
  </conditionalFormatting>
  <conditionalFormatting sqref="I138">
    <cfRule type="cellIs" dxfId="125" priority="92" stopIfTrue="1" operator="greaterThan">
      <formula>TODAY()+61</formula>
    </cfRule>
    <cfRule type="cellIs" dxfId="124" priority="93" stopIfTrue="1" operator="lessThan">
      <formula>TODAY()-1</formula>
    </cfRule>
    <cfRule type="cellIs" dxfId="123" priority="94" stopIfTrue="1" operator="between">
      <formula>TODAY()</formula>
      <formula>TODAY()+61</formula>
    </cfRule>
  </conditionalFormatting>
  <conditionalFormatting sqref="A138">
    <cfRule type="cellIs" dxfId="122" priority="90" operator="equal">
      <formula>"ACTIVO"</formula>
    </cfRule>
    <cfRule type="cellIs" dxfId="121" priority="91" operator="equal">
      <formula>"INACTIVO"</formula>
    </cfRule>
  </conditionalFormatting>
  <conditionalFormatting sqref="I139:I143">
    <cfRule type="cellIs" dxfId="120" priority="87" stopIfTrue="1" operator="greaterThan">
      <formula>TODAY()+61</formula>
    </cfRule>
    <cfRule type="cellIs" dxfId="119" priority="88" stopIfTrue="1" operator="lessThan">
      <formula>TODAY()-1</formula>
    </cfRule>
    <cfRule type="cellIs" dxfId="118" priority="89" stopIfTrue="1" operator="between">
      <formula>TODAY()</formula>
      <formula>TODAY()+61</formula>
    </cfRule>
  </conditionalFormatting>
  <conditionalFormatting sqref="A139:A144">
    <cfRule type="cellIs" dxfId="117" priority="85" operator="equal">
      <formula>"ACTIVO"</formula>
    </cfRule>
    <cfRule type="cellIs" dxfId="116" priority="86" operator="equal">
      <formula>"INACTIVO"</formula>
    </cfRule>
  </conditionalFormatting>
  <conditionalFormatting sqref="I144">
    <cfRule type="cellIs" dxfId="115" priority="82" stopIfTrue="1" operator="greaterThan">
      <formula>TODAY()+61</formula>
    </cfRule>
    <cfRule type="cellIs" dxfId="114" priority="83" stopIfTrue="1" operator="lessThan">
      <formula>TODAY()-1</formula>
    </cfRule>
    <cfRule type="cellIs" dxfId="113" priority="84" stopIfTrue="1" operator="between">
      <formula>TODAY()</formula>
      <formula>TODAY()+61</formula>
    </cfRule>
  </conditionalFormatting>
  <conditionalFormatting sqref="I145:I148">
    <cfRule type="cellIs" dxfId="112" priority="79" stopIfTrue="1" operator="greaterThan">
      <formula>TODAY()+61</formula>
    </cfRule>
    <cfRule type="cellIs" dxfId="111" priority="80" stopIfTrue="1" operator="lessThan">
      <formula>TODAY()-1</formula>
    </cfRule>
    <cfRule type="cellIs" dxfId="110" priority="81" stopIfTrue="1" operator="between">
      <formula>TODAY()</formula>
      <formula>TODAY()+61</formula>
    </cfRule>
  </conditionalFormatting>
  <conditionalFormatting sqref="A145:A148">
    <cfRule type="cellIs" dxfId="109" priority="77" operator="equal">
      <formula>"ACTIVO"</formula>
    </cfRule>
    <cfRule type="cellIs" dxfId="108" priority="78" operator="equal">
      <formula>"INACTIVO"</formula>
    </cfRule>
  </conditionalFormatting>
  <conditionalFormatting sqref="I149:I152">
    <cfRule type="cellIs" dxfId="107" priority="74" stopIfTrue="1" operator="greaterThan">
      <formula>TODAY()+61</formula>
    </cfRule>
    <cfRule type="cellIs" dxfId="106" priority="75" stopIfTrue="1" operator="lessThan">
      <formula>TODAY()-1</formula>
    </cfRule>
    <cfRule type="cellIs" dxfId="105" priority="76" stopIfTrue="1" operator="between">
      <formula>TODAY()</formula>
      <formula>TODAY()+61</formula>
    </cfRule>
  </conditionalFormatting>
  <conditionalFormatting sqref="A149:A152">
    <cfRule type="cellIs" dxfId="104" priority="72" operator="equal">
      <formula>"ACTIVO"</formula>
    </cfRule>
    <cfRule type="cellIs" dxfId="103" priority="73" operator="equal">
      <formula>"INACTIVO"</formula>
    </cfRule>
  </conditionalFormatting>
  <conditionalFormatting sqref="I154:I155">
    <cfRule type="cellIs" dxfId="102" priority="61" stopIfTrue="1" operator="greaterThan">
      <formula>TODAY()+61</formula>
    </cfRule>
    <cfRule type="cellIs" dxfId="101" priority="62" stopIfTrue="1" operator="lessThan">
      <formula>TODAY()-1</formula>
    </cfRule>
    <cfRule type="cellIs" dxfId="100" priority="63" stopIfTrue="1" operator="between">
      <formula>TODAY()</formula>
      <formula>TODAY()+61</formula>
    </cfRule>
  </conditionalFormatting>
  <conditionalFormatting sqref="I156">
    <cfRule type="cellIs" dxfId="99" priority="56" stopIfTrue="1" operator="greaterThan">
      <formula>TODAY()+61</formula>
    </cfRule>
    <cfRule type="cellIs" dxfId="98" priority="57" stopIfTrue="1" operator="lessThan">
      <formula>TODAY()-1</formula>
    </cfRule>
    <cfRule type="cellIs" dxfId="97" priority="58" stopIfTrue="1" operator="between">
      <formula>TODAY()</formula>
      <formula>TODAY()+61</formula>
    </cfRule>
  </conditionalFormatting>
  <conditionalFormatting sqref="I157">
    <cfRule type="cellIs" dxfId="96" priority="53" stopIfTrue="1" operator="greaterThan">
      <formula>TODAY()+61</formula>
    </cfRule>
    <cfRule type="cellIs" dxfId="95" priority="54" stopIfTrue="1" operator="lessThan">
      <formula>TODAY()-1</formula>
    </cfRule>
    <cfRule type="cellIs" dxfId="94" priority="55" stopIfTrue="1" operator="between">
      <formula>TODAY()</formula>
      <formula>TODAY()+61</formula>
    </cfRule>
  </conditionalFormatting>
  <conditionalFormatting sqref="I158:I160">
    <cfRule type="cellIs" dxfId="93" priority="50" stopIfTrue="1" operator="greaterThan">
      <formula>TODAY()+61</formula>
    </cfRule>
    <cfRule type="cellIs" dxfId="92" priority="51" stopIfTrue="1" operator="lessThan">
      <formula>TODAY()-1</formula>
    </cfRule>
    <cfRule type="cellIs" dxfId="91" priority="52" stopIfTrue="1" operator="between">
      <formula>TODAY()</formula>
      <formula>TODAY()+61</formula>
    </cfRule>
  </conditionalFormatting>
  <conditionalFormatting sqref="I161:I170">
    <cfRule type="cellIs" dxfId="90" priority="47" stopIfTrue="1" operator="greaterThan">
      <formula>TODAY()+61</formula>
    </cfRule>
    <cfRule type="cellIs" dxfId="89" priority="48" stopIfTrue="1" operator="lessThan">
      <formula>TODAY()-1</formula>
    </cfRule>
    <cfRule type="cellIs" dxfId="88" priority="49" stopIfTrue="1" operator="between">
      <formula>TODAY()</formula>
      <formula>TODAY()+61</formula>
    </cfRule>
  </conditionalFormatting>
  <conditionalFormatting sqref="I171">
    <cfRule type="cellIs" dxfId="87" priority="29" stopIfTrue="1" operator="greaterThan">
      <formula>TODAY()+61</formula>
    </cfRule>
    <cfRule type="cellIs" dxfId="86" priority="30" stopIfTrue="1" operator="lessThan">
      <formula>TODAY()-1</formula>
    </cfRule>
    <cfRule type="cellIs" dxfId="85" priority="31" stopIfTrue="1" operator="between">
      <formula>TODAY()</formula>
      <formula>TODAY()+61</formula>
    </cfRule>
  </conditionalFormatting>
  <conditionalFormatting sqref="I172">
    <cfRule type="cellIs" dxfId="84" priority="23" stopIfTrue="1" operator="greaterThan">
      <formula>TODAY()+61</formula>
    </cfRule>
    <cfRule type="cellIs" dxfId="83" priority="24" stopIfTrue="1" operator="lessThan">
      <formula>TODAY()-1</formula>
    </cfRule>
    <cfRule type="cellIs" dxfId="82" priority="25" stopIfTrue="1" operator="between">
      <formula>TODAY()</formula>
      <formula>TODAY()+61</formula>
    </cfRule>
  </conditionalFormatting>
  <conditionalFormatting sqref="I176:I179">
    <cfRule type="cellIs" dxfId="81" priority="17" stopIfTrue="1" operator="greaterThan">
      <formula>TODAY()+61</formula>
    </cfRule>
    <cfRule type="cellIs" dxfId="80" priority="18" stopIfTrue="1" operator="lessThan">
      <formula>TODAY()-1</formula>
    </cfRule>
    <cfRule type="cellIs" dxfId="79" priority="19" stopIfTrue="1" operator="between">
      <formula>TODAY()</formula>
      <formula>TODAY()+61</formula>
    </cfRule>
  </conditionalFormatting>
  <conditionalFormatting sqref="A179">
    <cfRule type="cellIs" dxfId="78" priority="4" operator="equal">
      <formula>"ACTIVO"</formula>
    </cfRule>
    <cfRule type="cellIs" dxfId="77" priority="5" operator="equal">
      <formula>"INACTIVO"</formula>
    </cfRule>
  </conditionalFormatting>
  <pageMargins left="0.70866141732283472" right="0.70866141732283472" top="0.74803149606299213" bottom="0.74803149606299213" header="0.31496062992125984" footer="0.31496062992125984"/>
  <pageSetup paperSize="9" scale="10" orientation="landscape" r:id="rId1"/>
  <headerFooter>
    <oddHeader>&amp;LFormato: P6.4.1&amp;C Inventario Dimensional&amp;R&amp;G</oddHeader>
    <oddFooter>&amp;LRevisado por: E. Estilla
Autorizado: C. Michel                                                                                                                                                    &amp;CVersión 17
25-sep-18 &amp;R&amp;P de &amp;N</oddFooter>
  </headerFooter>
  <colBreaks count="1" manualBreakCount="1">
    <brk id="16" max="1048575" man="1"/>
  </colBreaks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W70"/>
  <sheetViews>
    <sheetView view="pageBreakPreview" topLeftCell="A64" zoomScaleNormal="100" zoomScaleSheetLayoutView="100" workbookViewId="0">
      <selection activeCell="A71" sqref="A71"/>
    </sheetView>
  </sheetViews>
  <sheetFormatPr baseColWidth="10" defaultColWidth="10.85546875" defaultRowHeight="15" x14ac:dyDescent="0.25"/>
  <cols>
    <col min="2" max="2" width="9.140625" customWidth="1"/>
    <col min="3" max="3" width="23.140625" customWidth="1"/>
    <col min="4" max="4" width="7.85546875" customWidth="1"/>
    <col min="11" max="11" width="9.42578125" customWidth="1"/>
    <col min="12" max="12" width="11.42578125" hidden="1" customWidth="1"/>
    <col min="13" max="13" width="10.85546875" customWidth="1"/>
    <col min="16" max="16" width="63" customWidth="1"/>
    <col min="17" max="17" width="43" customWidth="1"/>
  </cols>
  <sheetData>
    <row r="1" spans="1:20" s="23" customFormat="1" ht="91.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6" t="s">
        <v>16</v>
      </c>
      <c r="R1" s="3" t="s">
        <v>17</v>
      </c>
      <c r="S1" s="6" t="s">
        <v>18</v>
      </c>
      <c r="T1" s="6" t="s">
        <v>19</v>
      </c>
    </row>
    <row r="2" spans="1:20" s="20" customFormat="1" ht="13.5" customHeight="1" x14ac:dyDescent="0.25">
      <c r="A2" s="12" t="s">
        <v>31</v>
      </c>
      <c r="B2" s="40" t="s">
        <v>32</v>
      </c>
      <c r="C2" s="41" t="s">
        <v>33</v>
      </c>
      <c r="D2" s="41">
        <v>1</v>
      </c>
      <c r="E2" s="7" t="s">
        <v>34</v>
      </c>
      <c r="F2" s="8" t="s">
        <v>24</v>
      </c>
      <c r="G2" s="9" t="s">
        <v>25</v>
      </c>
      <c r="H2" s="24">
        <v>41709</v>
      </c>
      <c r="I2" s="25" t="s">
        <v>31</v>
      </c>
      <c r="J2" s="12">
        <v>24</v>
      </c>
      <c r="K2" s="12">
        <v>2</v>
      </c>
      <c r="L2" s="13" t="s">
        <v>35</v>
      </c>
      <c r="M2" s="13" t="s">
        <v>36</v>
      </c>
      <c r="N2" s="13" t="s">
        <v>37</v>
      </c>
      <c r="O2" s="12" t="s">
        <v>29</v>
      </c>
      <c r="P2" s="12" t="s">
        <v>29</v>
      </c>
      <c r="Q2" s="14" t="s">
        <v>38</v>
      </c>
      <c r="R2" s="12" t="s">
        <v>39</v>
      </c>
      <c r="S2" s="14" t="s">
        <v>30</v>
      </c>
      <c r="T2" s="14" t="s">
        <v>40</v>
      </c>
    </row>
    <row r="3" spans="1:20" s="20" customFormat="1" ht="17.25" customHeight="1" x14ac:dyDescent="0.25">
      <c r="A3" s="12" t="s">
        <v>31</v>
      </c>
      <c r="B3" s="40" t="s">
        <v>70</v>
      </c>
      <c r="C3" s="41" t="s">
        <v>71</v>
      </c>
      <c r="D3" s="41">
        <v>1</v>
      </c>
      <c r="E3" s="7" t="s">
        <v>72</v>
      </c>
      <c r="F3" s="8" t="s">
        <v>24</v>
      </c>
      <c r="G3" s="9" t="s">
        <v>73</v>
      </c>
      <c r="H3" s="24">
        <v>41949</v>
      </c>
      <c r="I3" s="25" t="s">
        <v>31</v>
      </c>
      <c r="J3" s="12">
        <v>24</v>
      </c>
      <c r="K3" s="12">
        <v>2</v>
      </c>
      <c r="L3" s="13" t="s">
        <v>74</v>
      </c>
      <c r="M3" s="13" t="s">
        <v>75</v>
      </c>
      <c r="N3" s="13" t="s">
        <v>76</v>
      </c>
      <c r="O3" s="13"/>
      <c r="P3" s="13"/>
      <c r="Q3" s="14" t="s">
        <v>77</v>
      </c>
      <c r="R3" s="12"/>
      <c r="S3" s="14"/>
      <c r="T3" s="14"/>
    </row>
    <row r="4" spans="1:20" s="20" customFormat="1" ht="17.25" customHeight="1" x14ac:dyDescent="0.25">
      <c r="A4" s="12" t="s">
        <v>31</v>
      </c>
      <c r="B4" s="70" t="s">
        <v>88</v>
      </c>
      <c r="C4" s="35" t="s">
        <v>89</v>
      </c>
      <c r="D4" s="69">
        <v>1</v>
      </c>
      <c r="E4" s="7" t="s">
        <v>23</v>
      </c>
      <c r="F4" s="8" t="s">
        <v>24</v>
      </c>
      <c r="G4" s="9" t="s">
        <v>90</v>
      </c>
      <c r="H4" s="24">
        <v>42705</v>
      </c>
      <c r="I4" s="25" t="s">
        <v>31</v>
      </c>
      <c r="J4" s="12">
        <v>48</v>
      </c>
      <c r="K4" s="12">
        <v>4</v>
      </c>
      <c r="L4" s="13" t="s">
        <v>91</v>
      </c>
      <c r="M4" s="13" t="s">
        <v>92</v>
      </c>
      <c r="N4" s="13" t="s">
        <v>93</v>
      </c>
      <c r="O4" s="13" t="s">
        <v>94</v>
      </c>
      <c r="P4" s="13" t="s">
        <v>95</v>
      </c>
      <c r="Q4" s="62" t="s">
        <v>96</v>
      </c>
      <c r="R4" s="12"/>
      <c r="S4" s="62"/>
      <c r="T4" s="62"/>
    </row>
    <row r="5" spans="1:20" s="20" customFormat="1" ht="23.25" customHeight="1" x14ac:dyDescent="0.25">
      <c r="A5" s="12" t="s">
        <v>31</v>
      </c>
      <c r="B5" s="40" t="s">
        <v>97</v>
      </c>
      <c r="C5" s="41" t="s">
        <v>98</v>
      </c>
      <c r="D5" s="41">
        <v>1</v>
      </c>
      <c r="E5" s="16" t="s">
        <v>99</v>
      </c>
      <c r="F5" s="8" t="s">
        <v>24</v>
      </c>
      <c r="G5" s="9" t="s">
        <v>100</v>
      </c>
      <c r="H5" s="24">
        <v>42520</v>
      </c>
      <c r="I5" s="25" t="s">
        <v>31</v>
      </c>
      <c r="J5" s="12">
        <v>36</v>
      </c>
      <c r="K5" s="12">
        <v>3</v>
      </c>
      <c r="L5" s="13" t="s">
        <v>101</v>
      </c>
      <c r="M5" s="13" t="s">
        <v>93</v>
      </c>
      <c r="N5" s="13" t="s">
        <v>93</v>
      </c>
      <c r="O5" s="12" t="s">
        <v>47</v>
      </c>
      <c r="P5" s="12" t="s">
        <v>29</v>
      </c>
      <c r="Q5" s="14" t="s">
        <v>102</v>
      </c>
      <c r="R5" s="12" t="s">
        <v>103</v>
      </c>
      <c r="S5" s="14" t="s">
        <v>48</v>
      </c>
      <c r="T5" s="17" t="s">
        <v>104</v>
      </c>
    </row>
    <row r="6" spans="1:20" s="20" customFormat="1" ht="36" customHeight="1" x14ac:dyDescent="0.25">
      <c r="A6" s="12" t="s">
        <v>31</v>
      </c>
      <c r="B6" s="40" t="s">
        <v>105</v>
      </c>
      <c r="C6" s="41" t="s">
        <v>106</v>
      </c>
      <c r="D6" s="41">
        <v>1</v>
      </c>
      <c r="E6" s="7"/>
      <c r="F6" s="8" t="s">
        <v>24</v>
      </c>
      <c r="G6" s="9" t="s">
        <v>107</v>
      </c>
      <c r="H6" s="24">
        <v>42123</v>
      </c>
      <c r="I6" s="25" t="s">
        <v>31</v>
      </c>
      <c r="J6" s="12">
        <v>24</v>
      </c>
      <c r="K6" s="12">
        <v>2</v>
      </c>
      <c r="L6" s="13" t="s">
        <v>91</v>
      </c>
      <c r="M6" s="13" t="s">
        <v>108</v>
      </c>
      <c r="N6" s="13" t="s">
        <v>93</v>
      </c>
      <c r="O6" s="12"/>
      <c r="P6" s="12"/>
      <c r="Q6" s="14" t="s">
        <v>109</v>
      </c>
      <c r="R6" s="12"/>
      <c r="S6" s="14"/>
      <c r="T6" s="14"/>
    </row>
    <row r="7" spans="1:20" s="20" customFormat="1" ht="18" x14ac:dyDescent="0.25">
      <c r="A7" s="12" t="s">
        <v>31</v>
      </c>
      <c r="B7" s="40" t="s">
        <v>122</v>
      </c>
      <c r="C7" s="41" t="s">
        <v>115</v>
      </c>
      <c r="D7" s="41">
        <v>15</v>
      </c>
      <c r="E7" s="7" t="s">
        <v>123</v>
      </c>
      <c r="F7" s="8" t="s">
        <v>24</v>
      </c>
      <c r="G7" s="9" t="s">
        <v>124</v>
      </c>
      <c r="H7" s="24">
        <v>42719</v>
      </c>
      <c r="I7" s="25" t="s">
        <v>31</v>
      </c>
      <c r="J7" s="12">
        <v>24</v>
      </c>
      <c r="K7" s="12">
        <v>2</v>
      </c>
      <c r="L7" s="13" t="s">
        <v>52</v>
      </c>
      <c r="M7" s="13" t="s">
        <v>93</v>
      </c>
      <c r="N7" s="13" t="s">
        <v>93</v>
      </c>
      <c r="O7" s="13" t="s">
        <v>29</v>
      </c>
      <c r="P7" s="13" t="s">
        <v>29</v>
      </c>
      <c r="Q7" s="14" t="s">
        <v>125</v>
      </c>
      <c r="R7" s="12" t="s">
        <v>126</v>
      </c>
      <c r="S7" s="14" t="s">
        <v>30</v>
      </c>
      <c r="T7" s="14" t="s">
        <v>127</v>
      </c>
    </row>
    <row r="8" spans="1:20" s="20" customFormat="1" ht="18.75" customHeight="1" x14ac:dyDescent="0.25">
      <c r="A8" s="12" t="s">
        <v>31</v>
      </c>
      <c r="B8" s="40" t="s">
        <v>144</v>
      </c>
      <c r="C8" s="41" t="s">
        <v>115</v>
      </c>
      <c r="D8" s="41">
        <v>11</v>
      </c>
      <c r="E8" s="7" t="s">
        <v>139</v>
      </c>
      <c r="F8" s="8" t="s">
        <v>24</v>
      </c>
      <c r="G8" s="9" t="s">
        <v>118</v>
      </c>
      <c r="H8" s="24">
        <v>42796</v>
      </c>
      <c r="I8" s="25" t="s">
        <v>31</v>
      </c>
      <c r="J8" s="12">
        <v>36</v>
      </c>
      <c r="K8" s="12">
        <v>3</v>
      </c>
      <c r="L8" s="13" t="s">
        <v>93</v>
      </c>
      <c r="M8" s="13" t="s">
        <v>93</v>
      </c>
      <c r="N8" s="13" t="s">
        <v>93</v>
      </c>
      <c r="O8" s="12" t="s">
        <v>47</v>
      </c>
      <c r="P8" s="12" t="s">
        <v>29</v>
      </c>
      <c r="Q8" s="14" t="s">
        <v>940</v>
      </c>
      <c r="R8" s="12" t="s">
        <v>145</v>
      </c>
      <c r="S8" s="14" t="s">
        <v>48</v>
      </c>
      <c r="T8" s="14" t="s">
        <v>146</v>
      </c>
    </row>
    <row r="9" spans="1:20" s="20" customFormat="1" ht="18" customHeight="1" x14ac:dyDescent="0.25">
      <c r="A9" s="12" t="s">
        <v>31</v>
      </c>
      <c r="B9" s="40" t="s">
        <v>147</v>
      </c>
      <c r="C9" s="41" t="s">
        <v>148</v>
      </c>
      <c r="D9" s="41">
        <v>1</v>
      </c>
      <c r="E9" s="7">
        <v>600</v>
      </c>
      <c r="F9" s="8" t="s">
        <v>24</v>
      </c>
      <c r="G9" s="9" t="s">
        <v>118</v>
      </c>
      <c r="H9" s="24">
        <v>40016</v>
      </c>
      <c r="I9" s="25" t="s">
        <v>31</v>
      </c>
      <c r="J9" s="12">
        <v>56</v>
      </c>
      <c r="K9" s="12">
        <v>4.666666666666667</v>
      </c>
      <c r="L9" s="13" t="s">
        <v>93</v>
      </c>
      <c r="M9" s="13" t="s">
        <v>93</v>
      </c>
      <c r="N9" s="13" t="s">
        <v>149</v>
      </c>
      <c r="O9" s="12" t="s">
        <v>29</v>
      </c>
      <c r="P9" s="12" t="s">
        <v>29</v>
      </c>
      <c r="Q9" s="14" t="s">
        <v>150</v>
      </c>
      <c r="R9" s="12" t="s">
        <v>151</v>
      </c>
      <c r="S9" s="14" t="s">
        <v>30</v>
      </c>
      <c r="T9" s="14" t="s">
        <v>121</v>
      </c>
    </row>
    <row r="10" spans="1:20" s="20" customFormat="1" ht="31.5" customHeight="1" x14ac:dyDescent="0.25">
      <c r="A10" s="12" t="s">
        <v>31</v>
      </c>
      <c r="B10" s="40" t="s">
        <v>152</v>
      </c>
      <c r="C10" s="41" t="s">
        <v>115</v>
      </c>
      <c r="D10" s="41">
        <v>2</v>
      </c>
      <c r="E10" s="7" t="s">
        <v>137</v>
      </c>
      <c r="F10" s="8" t="s">
        <v>24</v>
      </c>
      <c r="G10" s="9" t="s">
        <v>118</v>
      </c>
      <c r="H10" s="24">
        <v>43312</v>
      </c>
      <c r="I10" s="25" t="s">
        <v>31</v>
      </c>
      <c r="J10" s="12">
        <v>24</v>
      </c>
      <c r="K10" s="12">
        <v>2</v>
      </c>
      <c r="L10" s="13" t="s">
        <v>52</v>
      </c>
      <c r="M10" s="13" t="s">
        <v>93</v>
      </c>
      <c r="N10" s="13" t="s">
        <v>93</v>
      </c>
      <c r="O10" s="12" t="s">
        <v>47</v>
      </c>
      <c r="P10" s="12" t="s">
        <v>29</v>
      </c>
      <c r="Q10" s="14" t="s">
        <v>841</v>
      </c>
      <c r="R10" s="12" t="s">
        <v>153</v>
      </c>
      <c r="S10" s="14" t="s">
        <v>48</v>
      </c>
      <c r="T10" s="14" t="s">
        <v>154</v>
      </c>
    </row>
    <row r="11" spans="1:20" s="20" customFormat="1" ht="15.75" customHeight="1" x14ac:dyDescent="0.25">
      <c r="A11" s="12" t="s">
        <v>31</v>
      </c>
      <c r="B11" s="40" t="s">
        <v>164</v>
      </c>
      <c r="C11" s="41" t="s">
        <v>115</v>
      </c>
      <c r="D11" s="41">
        <v>10</v>
      </c>
      <c r="E11" s="7" t="s">
        <v>165</v>
      </c>
      <c r="F11" s="8" t="s">
        <v>24</v>
      </c>
      <c r="G11" s="9" t="s">
        <v>62</v>
      </c>
      <c r="H11" s="24">
        <v>43889</v>
      </c>
      <c r="I11" s="25" t="s">
        <v>31</v>
      </c>
      <c r="J11" s="12">
        <v>24</v>
      </c>
      <c r="K11" s="12">
        <v>2</v>
      </c>
      <c r="L11" s="13" t="s">
        <v>93</v>
      </c>
      <c r="M11" s="13" t="s">
        <v>93</v>
      </c>
      <c r="N11" s="13" t="s">
        <v>166</v>
      </c>
      <c r="O11" s="12" t="s">
        <v>47</v>
      </c>
      <c r="P11" s="12" t="s">
        <v>29</v>
      </c>
      <c r="Q11" s="14" t="s">
        <v>167</v>
      </c>
      <c r="R11" s="12" t="s">
        <v>168</v>
      </c>
      <c r="S11" s="14" t="s">
        <v>48</v>
      </c>
      <c r="T11" s="14" t="s">
        <v>169</v>
      </c>
    </row>
    <row r="12" spans="1:20" s="20" customFormat="1" ht="22.5" customHeight="1" x14ac:dyDescent="0.25">
      <c r="A12" s="12" t="s">
        <v>31</v>
      </c>
      <c r="B12" s="40" t="s">
        <v>177</v>
      </c>
      <c r="C12" s="41" t="s">
        <v>132</v>
      </c>
      <c r="D12" s="41">
        <v>3</v>
      </c>
      <c r="E12" s="7" t="s">
        <v>919</v>
      </c>
      <c r="F12" s="8" t="s">
        <v>24</v>
      </c>
      <c r="G12" s="9" t="s">
        <v>178</v>
      </c>
      <c r="H12" s="24">
        <v>43502</v>
      </c>
      <c r="I12" s="25" t="s">
        <v>31</v>
      </c>
      <c r="J12" s="12">
        <v>24</v>
      </c>
      <c r="K12" s="12">
        <v>2</v>
      </c>
      <c r="L12" s="13" t="s">
        <v>179</v>
      </c>
      <c r="M12" s="13" t="s">
        <v>93</v>
      </c>
      <c r="N12" s="13" t="s">
        <v>174</v>
      </c>
      <c r="O12" s="12" t="s">
        <v>47</v>
      </c>
      <c r="P12" s="12" t="s">
        <v>29</v>
      </c>
      <c r="Q12" s="14" t="s">
        <v>180</v>
      </c>
      <c r="R12" s="12" t="s">
        <v>176</v>
      </c>
      <c r="S12" s="14" t="s">
        <v>48</v>
      </c>
      <c r="T12" s="14"/>
    </row>
    <row r="13" spans="1:20" s="20" customFormat="1" ht="42.75" customHeight="1" x14ac:dyDescent="0.25">
      <c r="A13" s="12" t="s">
        <v>31</v>
      </c>
      <c r="B13" s="40" t="s">
        <v>181</v>
      </c>
      <c r="C13" s="41" t="s">
        <v>182</v>
      </c>
      <c r="D13" s="41">
        <v>3</v>
      </c>
      <c r="E13" s="7" t="s">
        <v>183</v>
      </c>
      <c r="F13" s="8" t="s">
        <v>24</v>
      </c>
      <c r="G13" s="9" t="s">
        <v>85</v>
      </c>
      <c r="H13" s="24">
        <v>43134</v>
      </c>
      <c r="I13" s="25" t="s">
        <v>31</v>
      </c>
      <c r="J13" s="12">
        <v>24</v>
      </c>
      <c r="K13" s="12">
        <v>2</v>
      </c>
      <c r="L13" s="13" t="s">
        <v>93</v>
      </c>
      <c r="M13" s="13" t="s">
        <v>93</v>
      </c>
      <c r="N13" s="13" t="s">
        <v>93</v>
      </c>
      <c r="O13" s="12" t="s">
        <v>47</v>
      </c>
      <c r="P13" s="12" t="s">
        <v>29</v>
      </c>
      <c r="Q13" s="14" t="s">
        <v>810</v>
      </c>
      <c r="R13" s="12" t="s">
        <v>184</v>
      </c>
      <c r="S13" s="14" t="s">
        <v>48</v>
      </c>
      <c r="T13" s="14"/>
    </row>
    <row r="14" spans="1:20" s="20" customFormat="1" ht="45" customHeight="1" x14ac:dyDescent="0.25">
      <c r="A14" s="12" t="s">
        <v>31</v>
      </c>
      <c r="B14" s="40" t="s">
        <v>192</v>
      </c>
      <c r="C14" s="41" t="s">
        <v>193</v>
      </c>
      <c r="D14" s="41">
        <v>3</v>
      </c>
      <c r="E14" s="7" t="s">
        <v>194</v>
      </c>
      <c r="F14" s="8" t="s">
        <v>24</v>
      </c>
      <c r="G14" s="9"/>
      <c r="H14" s="24">
        <v>42998</v>
      </c>
      <c r="I14" s="25" t="s">
        <v>31</v>
      </c>
      <c r="J14" s="12">
        <v>24</v>
      </c>
      <c r="K14" s="12">
        <v>2</v>
      </c>
      <c r="L14" s="13" t="s">
        <v>195</v>
      </c>
      <c r="M14" s="13" t="s">
        <v>93</v>
      </c>
      <c r="N14" s="13" t="s">
        <v>93</v>
      </c>
      <c r="O14" s="12" t="s">
        <v>47</v>
      </c>
      <c r="P14" s="12" t="s">
        <v>29</v>
      </c>
      <c r="Q14" s="14" t="s">
        <v>808</v>
      </c>
      <c r="R14" s="12" t="s">
        <v>196</v>
      </c>
      <c r="S14" s="14" t="s">
        <v>197</v>
      </c>
      <c r="T14" s="14"/>
    </row>
    <row r="15" spans="1:20" s="20" customFormat="1" ht="29.25" customHeight="1" x14ac:dyDescent="0.25">
      <c r="A15" s="12" t="s">
        <v>31</v>
      </c>
      <c r="B15" s="40" t="s">
        <v>198</v>
      </c>
      <c r="C15" s="41" t="s">
        <v>199</v>
      </c>
      <c r="D15" s="41">
        <v>4</v>
      </c>
      <c r="E15" s="7" t="s">
        <v>200</v>
      </c>
      <c r="F15" s="8" t="s">
        <v>117</v>
      </c>
      <c r="G15" s="9" t="s">
        <v>118</v>
      </c>
      <c r="H15" s="24">
        <v>41169</v>
      </c>
      <c r="I15" s="25" t="s">
        <v>31</v>
      </c>
      <c r="J15" s="12">
        <v>36</v>
      </c>
      <c r="K15" s="12">
        <v>3</v>
      </c>
      <c r="L15" s="13" t="s">
        <v>52</v>
      </c>
      <c r="M15" s="13" t="s">
        <v>93</v>
      </c>
      <c r="N15" s="13" t="s">
        <v>93</v>
      </c>
      <c r="O15" s="12" t="s">
        <v>47</v>
      </c>
      <c r="P15" s="12" t="s">
        <v>29</v>
      </c>
      <c r="Q15" s="14" t="s">
        <v>201</v>
      </c>
      <c r="R15" s="12" t="s">
        <v>202</v>
      </c>
      <c r="S15" s="14" t="s">
        <v>48</v>
      </c>
      <c r="T15" s="14" t="s">
        <v>121</v>
      </c>
    </row>
    <row r="16" spans="1:20" s="20" customFormat="1" ht="22.5" customHeight="1" x14ac:dyDescent="0.25">
      <c r="A16" s="12" t="s">
        <v>31</v>
      </c>
      <c r="B16" s="40" t="s">
        <v>303</v>
      </c>
      <c r="C16" s="41" t="s">
        <v>304</v>
      </c>
      <c r="D16" s="41">
        <v>1</v>
      </c>
      <c r="E16" s="7" t="s">
        <v>222</v>
      </c>
      <c r="F16" s="8" t="s">
        <v>24</v>
      </c>
      <c r="G16" s="9"/>
      <c r="H16" s="24">
        <v>42312</v>
      </c>
      <c r="I16" s="25" t="s">
        <v>31</v>
      </c>
      <c r="J16" s="12">
        <v>24</v>
      </c>
      <c r="K16" s="12">
        <v>2</v>
      </c>
      <c r="L16" s="13" t="s">
        <v>93</v>
      </c>
      <c r="M16" s="13" t="s">
        <v>93</v>
      </c>
      <c r="N16" s="13" t="s">
        <v>93</v>
      </c>
      <c r="O16" s="12" t="s">
        <v>47</v>
      </c>
      <c r="P16" s="12"/>
      <c r="Q16" s="14" t="s">
        <v>305</v>
      </c>
      <c r="R16" s="12" t="s">
        <v>306</v>
      </c>
      <c r="S16" s="14" t="s">
        <v>48</v>
      </c>
      <c r="T16" s="14"/>
    </row>
    <row r="17" spans="1:20" s="20" customFormat="1" ht="21" customHeight="1" x14ac:dyDescent="0.25">
      <c r="A17" s="12" t="s">
        <v>31</v>
      </c>
      <c r="B17" s="40" t="s">
        <v>307</v>
      </c>
      <c r="C17" s="41" t="s">
        <v>308</v>
      </c>
      <c r="D17" s="41">
        <v>1</v>
      </c>
      <c r="E17" s="7" t="s">
        <v>309</v>
      </c>
      <c r="F17" s="8" t="s">
        <v>24</v>
      </c>
      <c r="G17" s="9"/>
      <c r="H17" s="24">
        <v>42312</v>
      </c>
      <c r="I17" s="25" t="s">
        <v>31</v>
      </c>
      <c r="J17" s="12">
        <v>24</v>
      </c>
      <c r="K17" s="12">
        <v>2</v>
      </c>
      <c r="L17" s="13"/>
      <c r="M17" s="13"/>
      <c r="N17" s="13"/>
      <c r="O17" s="12" t="s">
        <v>47</v>
      </c>
      <c r="P17" s="12"/>
      <c r="Q17" s="14" t="s">
        <v>310</v>
      </c>
      <c r="R17" s="12" t="s">
        <v>311</v>
      </c>
      <c r="S17" s="14" t="s">
        <v>48</v>
      </c>
      <c r="T17" s="14"/>
    </row>
    <row r="18" spans="1:20" s="20" customFormat="1" ht="19.5" customHeight="1" x14ac:dyDescent="0.25">
      <c r="A18" s="12" t="s">
        <v>31</v>
      </c>
      <c r="B18" s="40" t="s">
        <v>312</v>
      </c>
      <c r="C18" s="41" t="s">
        <v>313</v>
      </c>
      <c r="D18" s="41">
        <v>1</v>
      </c>
      <c r="E18" s="7" t="s">
        <v>314</v>
      </c>
      <c r="F18" s="8" t="s">
        <v>24</v>
      </c>
      <c r="G18" s="9" t="s">
        <v>315</v>
      </c>
      <c r="H18" s="24">
        <v>42192</v>
      </c>
      <c r="I18" s="25" t="s">
        <v>31</v>
      </c>
      <c r="J18" s="12">
        <v>30</v>
      </c>
      <c r="K18" s="12">
        <v>2.5</v>
      </c>
      <c r="L18" s="13" t="s">
        <v>52</v>
      </c>
      <c r="M18" s="13" t="s">
        <v>316</v>
      </c>
      <c r="N18" s="13" t="s">
        <v>317</v>
      </c>
      <c r="O18" s="12" t="s">
        <v>29</v>
      </c>
      <c r="P18" s="12"/>
      <c r="Q18" s="14" t="s">
        <v>318</v>
      </c>
      <c r="R18" s="12" t="s">
        <v>319</v>
      </c>
      <c r="S18" s="14" t="s">
        <v>30</v>
      </c>
      <c r="T18" s="14" t="s">
        <v>320</v>
      </c>
    </row>
    <row r="19" spans="1:20" s="20" customFormat="1" ht="18.75" customHeight="1" x14ac:dyDescent="0.25">
      <c r="A19" s="12" t="s">
        <v>31</v>
      </c>
      <c r="B19" s="40" t="s">
        <v>345</v>
      </c>
      <c r="C19" s="41" t="s">
        <v>346</v>
      </c>
      <c r="D19" s="41">
        <v>1</v>
      </c>
      <c r="E19" s="7" t="s">
        <v>347</v>
      </c>
      <c r="F19" s="8" t="s">
        <v>24</v>
      </c>
      <c r="G19" s="9"/>
      <c r="H19" s="24">
        <v>40395</v>
      </c>
      <c r="I19" s="25" t="s">
        <v>31</v>
      </c>
      <c r="J19" s="12"/>
      <c r="K19" s="12">
        <f t="shared" ref="K19:K27" si="0">J19/12</f>
        <v>0</v>
      </c>
      <c r="L19" s="13" t="s">
        <v>52</v>
      </c>
      <c r="M19" s="13" t="s">
        <v>348</v>
      </c>
      <c r="N19" s="13" t="s">
        <v>349</v>
      </c>
      <c r="O19" s="12" t="s">
        <v>350</v>
      </c>
      <c r="P19" s="12" t="s">
        <v>351</v>
      </c>
      <c r="Q19" s="14" t="s">
        <v>352</v>
      </c>
      <c r="R19" s="12" t="s">
        <v>353</v>
      </c>
      <c r="S19" s="14" t="s">
        <v>30</v>
      </c>
      <c r="T19" s="14" t="s">
        <v>354</v>
      </c>
    </row>
    <row r="20" spans="1:20" s="20" customFormat="1" ht="16.5" customHeight="1" x14ac:dyDescent="0.25">
      <c r="A20" s="12" t="s">
        <v>31</v>
      </c>
      <c r="B20" s="40" t="s">
        <v>355</v>
      </c>
      <c r="C20" s="41" t="s">
        <v>356</v>
      </c>
      <c r="D20" s="41">
        <v>1</v>
      </c>
      <c r="E20" s="7" t="s">
        <v>73</v>
      </c>
      <c r="F20" s="8" t="s">
        <v>24</v>
      </c>
      <c r="G20" s="9" t="s">
        <v>357</v>
      </c>
      <c r="H20" s="24">
        <v>40394</v>
      </c>
      <c r="I20" s="25" t="s">
        <v>31</v>
      </c>
      <c r="J20" s="12" t="s">
        <v>85</v>
      </c>
      <c r="K20" s="12" t="e">
        <f t="shared" si="0"/>
        <v>#VALUE!</v>
      </c>
      <c r="L20" s="13" t="s">
        <v>52</v>
      </c>
      <c r="M20" s="13" t="s">
        <v>358</v>
      </c>
      <c r="N20" s="13" t="s">
        <v>359</v>
      </c>
      <c r="O20" s="12" t="s">
        <v>350</v>
      </c>
      <c r="P20" s="12" t="s">
        <v>351</v>
      </c>
      <c r="Q20" s="14" t="s">
        <v>360</v>
      </c>
      <c r="R20" s="12" t="s">
        <v>361</v>
      </c>
      <c r="S20" s="14" t="s">
        <v>30</v>
      </c>
      <c r="T20" s="14" t="s">
        <v>362</v>
      </c>
    </row>
    <row r="21" spans="1:20" s="20" customFormat="1" ht="24" customHeight="1" x14ac:dyDescent="0.25">
      <c r="A21" s="12" t="s">
        <v>31</v>
      </c>
      <c r="B21" s="169" t="s">
        <v>363</v>
      </c>
      <c r="C21" s="170" t="s">
        <v>364</v>
      </c>
      <c r="D21" s="170">
        <v>4</v>
      </c>
      <c r="E21" s="7" t="s">
        <v>365</v>
      </c>
      <c r="F21" s="8" t="s">
        <v>357</v>
      </c>
      <c r="G21" s="9"/>
      <c r="H21" s="24">
        <v>40395</v>
      </c>
      <c r="I21" s="25" t="s">
        <v>31</v>
      </c>
      <c r="J21" s="12"/>
      <c r="K21" s="12">
        <f t="shared" si="0"/>
        <v>0</v>
      </c>
      <c r="L21" s="13" t="s">
        <v>52</v>
      </c>
      <c r="M21" s="13" t="s">
        <v>338</v>
      </c>
      <c r="N21" s="13" t="s">
        <v>366</v>
      </c>
      <c r="O21" s="12" t="s">
        <v>350</v>
      </c>
      <c r="P21" s="12" t="s">
        <v>351</v>
      </c>
      <c r="Q21" s="14" t="s">
        <v>367</v>
      </c>
      <c r="R21" s="12" t="s">
        <v>368</v>
      </c>
      <c r="S21" s="14" t="s">
        <v>30</v>
      </c>
      <c r="T21" s="14" t="s">
        <v>369</v>
      </c>
    </row>
    <row r="22" spans="1:20" s="20" customFormat="1" ht="21" customHeight="1" x14ac:dyDescent="0.25">
      <c r="A22" s="12" t="s">
        <v>31</v>
      </c>
      <c r="B22" s="169"/>
      <c r="C22" s="170"/>
      <c r="D22" s="170"/>
      <c r="E22" s="7" t="s">
        <v>370</v>
      </c>
      <c r="F22" s="8" t="s">
        <v>357</v>
      </c>
      <c r="G22" s="9"/>
      <c r="H22" s="24">
        <v>40395</v>
      </c>
      <c r="I22" s="25" t="s">
        <v>31</v>
      </c>
      <c r="J22" s="12"/>
      <c r="K22" s="12">
        <f t="shared" si="0"/>
        <v>0</v>
      </c>
      <c r="L22" s="13" t="s">
        <v>52</v>
      </c>
      <c r="M22" s="13" t="s">
        <v>371</v>
      </c>
      <c r="N22" s="13" t="s">
        <v>372</v>
      </c>
      <c r="O22" s="12" t="s">
        <v>350</v>
      </c>
      <c r="P22" s="12" t="s">
        <v>351</v>
      </c>
      <c r="Q22" s="14" t="s">
        <v>367</v>
      </c>
      <c r="R22" s="12" t="s">
        <v>373</v>
      </c>
      <c r="S22" s="14" t="s">
        <v>30</v>
      </c>
      <c r="T22" s="14" t="s">
        <v>374</v>
      </c>
    </row>
    <row r="23" spans="1:20" s="20" customFormat="1" ht="17.25" customHeight="1" x14ac:dyDescent="0.25">
      <c r="A23" s="12" t="s">
        <v>31</v>
      </c>
      <c r="B23" s="169"/>
      <c r="C23" s="170"/>
      <c r="D23" s="170"/>
      <c r="E23" s="7" t="s">
        <v>375</v>
      </c>
      <c r="F23" s="8" t="s">
        <v>357</v>
      </c>
      <c r="G23" s="9"/>
      <c r="H23" s="24">
        <v>40395</v>
      </c>
      <c r="I23" s="25" t="s">
        <v>31</v>
      </c>
      <c r="J23" s="12"/>
      <c r="K23" s="12">
        <f t="shared" si="0"/>
        <v>0</v>
      </c>
      <c r="L23" s="13" t="s">
        <v>52</v>
      </c>
      <c r="M23" s="13" t="s">
        <v>376</v>
      </c>
      <c r="N23" s="13" t="s">
        <v>377</v>
      </c>
      <c r="O23" s="12" t="s">
        <v>350</v>
      </c>
      <c r="P23" s="12" t="s">
        <v>351</v>
      </c>
      <c r="Q23" s="14" t="s">
        <v>367</v>
      </c>
      <c r="R23" s="12" t="s">
        <v>378</v>
      </c>
      <c r="S23" s="14" t="s">
        <v>30</v>
      </c>
      <c r="T23" s="14" t="s">
        <v>379</v>
      </c>
    </row>
    <row r="24" spans="1:20" s="20" customFormat="1" ht="39" customHeight="1" x14ac:dyDescent="0.25">
      <c r="A24" s="12" t="s">
        <v>31</v>
      </c>
      <c r="B24" s="169"/>
      <c r="C24" s="170"/>
      <c r="D24" s="170"/>
      <c r="E24" s="7" t="s">
        <v>380</v>
      </c>
      <c r="F24" s="8" t="s">
        <v>357</v>
      </c>
      <c r="G24" s="9"/>
      <c r="H24" s="24">
        <v>40395</v>
      </c>
      <c r="I24" s="25" t="s">
        <v>31</v>
      </c>
      <c r="J24" s="12"/>
      <c r="K24" s="12">
        <f t="shared" si="0"/>
        <v>0</v>
      </c>
      <c r="L24" s="13" t="s">
        <v>52</v>
      </c>
      <c r="M24" s="13" t="s">
        <v>381</v>
      </c>
      <c r="N24" s="13" t="s">
        <v>382</v>
      </c>
      <c r="O24" s="12" t="s">
        <v>350</v>
      </c>
      <c r="P24" s="12" t="s">
        <v>351</v>
      </c>
      <c r="Q24" s="14" t="s">
        <v>367</v>
      </c>
      <c r="R24" s="12" t="s">
        <v>383</v>
      </c>
      <c r="S24" s="14" t="s">
        <v>30</v>
      </c>
      <c r="T24" s="14" t="s">
        <v>384</v>
      </c>
    </row>
    <row r="25" spans="1:20" s="20" customFormat="1" ht="21" customHeight="1" x14ac:dyDescent="0.25">
      <c r="A25" s="12" t="s">
        <v>31</v>
      </c>
      <c r="B25" s="169" t="s">
        <v>385</v>
      </c>
      <c r="C25" s="170" t="s">
        <v>386</v>
      </c>
      <c r="D25" s="170">
        <v>3</v>
      </c>
      <c r="E25" s="7" t="s">
        <v>387</v>
      </c>
      <c r="F25" s="8" t="s">
        <v>357</v>
      </c>
      <c r="G25" s="9"/>
      <c r="H25" s="24" t="s">
        <v>357</v>
      </c>
      <c r="I25" s="25" t="s">
        <v>31</v>
      </c>
      <c r="J25" s="12"/>
      <c r="K25" s="12">
        <f t="shared" si="0"/>
        <v>0</v>
      </c>
      <c r="L25" s="13" t="s">
        <v>388</v>
      </c>
      <c r="M25" s="13" t="s">
        <v>357</v>
      </c>
      <c r="N25" s="13"/>
      <c r="O25" s="12"/>
      <c r="P25" s="12"/>
      <c r="Q25" s="14"/>
      <c r="R25" s="12" t="s">
        <v>389</v>
      </c>
      <c r="S25" s="14" t="s">
        <v>390</v>
      </c>
      <c r="T25" s="18" t="s">
        <v>390</v>
      </c>
    </row>
    <row r="26" spans="1:20" s="20" customFormat="1" ht="14.25" customHeight="1" x14ac:dyDescent="0.25">
      <c r="A26" s="12" t="s">
        <v>31</v>
      </c>
      <c r="B26" s="169"/>
      <c r="C26" s="170"/>
      <c r="D26" s="170"/>
      <c r="E26" s="7" t="s">
        <v>391</v>
      </c>
      <c r="F26" s="8" t="s">
        <v>357</v>
      </c>
      <c r="G26" s="9"/>
      <c r="H26" s="24" t="s">
        <v>357</v>
      </c>
      <c r="I26" s="25" t="s">
        <v>31</v>
      </c>
      <c r="J26" s="12"/>
      <c r="K26" s="12">
        <f t="shared" si="0"/>
        <v>0</v>
      </c>
      <c r="L26" s="13" t="s">
        <v>388</v>
      </c>
      <c r="M26" s="13" t="s">
        <v>357</v>
      </c>
      <c r="N26" s="13"/>
      <c r="O26" s="12"/>
      <c r="P26" s="12"/>
      <c r="Q26" s="14"/>
      <c r="R26" s="12" t="s">
        <v>389</v>
      </c>
      <c r="S26" s="14" t="s">
        <v>390</v>
      </c>
      <c r="T26" s="18" t="s">
        <v>390</v>
      </c>
    </row>
    <row r="27" spans="1:20" s="20" customFormat="1" ht="57.75" customHeight="1" x14ac:dyDescent="0.25">
      <c r="A27" s="12" t="s">
        <v>31</v>
      </c>
      <c r="B27" s="169"/>
      <c r="C27" s="170"/>
      <c r="D27" s="170"/>
      <c r="E27" s="7" t="s">
        <v>392</v>
      </c>
      <c r="F27" s="8" t="s">
        <v>357</v>
      </c>
      <c r="G27" s="9"/>
      <c r="H27" s="24" t="s">
        <v>357</v>
      </c>
      <c r="I27" s="25" t="s">
        <v>31</v>
      </c>
      <c r="J27" s="12"/>
      <c r="K27" s="12">
        <f t="shared" si="0"/>
        <v>0</v>
      </c>
      <c r="L27" s="13" t="s">
        <v>388</v>
      </c>
      <c r="M27" s="13" t="s">
        <v>357</v>
      </c>
      <c r="N27" s="13"/>
      <c r="O27" s="12"/>
      <c r="P27" s="12"/>
      <c r="Q27" s="14"/>
      <c r="R27" s="12" t="s">
        <v>389</v>
      </c>
      <c r="S27" s="14" t="s">
        <v>390</v>
      </c>
      <c r="T27" s="18" t="s">
        <v>390</v>
      </c>
    </row>
    <row r="28" spans="1:20" s="20" customFormat="1" ht="22.5" customHeight="1" x14ac:dyDescent="0.25">
      <c r="A28" s="12" t="s">
        <v>31</v>
      </c>
      <c r="B28" s="40" t="s">
        <v>548</v>
      </c>
      <c r="C28" s="41" t="s">
        <v>549</v>
      </c>
      <c r="D28" s="41">
        <v>1</v>
      </c>
      <c r="E28" s="7" t="s">
        <v>550</v>
      </c>
      <c r="F28" s="8" t="s">
        <v>24</v>
      </c>
      <c r="G28" s="9"/>
      <c r="H28" s="10">
        <v>40766</v>
      </c>
      <c r="I28" s="25" t="s">
        <v>31</v>
      </c>
      <c r="J28" s="12">
        <v>48</v>
      </c>
      <c r="K28" s="12">
        <v>4</v>
      </c>
      <c r="L28" s="13"/>
      <c r="M28" s="13"/>
      <c r="N28" s="13"/>
      <c r="O28" s="12" t="s">
        <v>47</v>
      </c>
      <c r="P28" s="12"/>
      <c r="Q28" s="14" t="s">
        <v>551</v>
      </c>
      <c r="R28" s="12" t="s">
        <v>552</v>
      </c>
      <c r="S28" s="14" t="s">
        <v>48</v>
      </c>
      <c r="T28" s="14"/>
    </row>
    <row r="29" spans="1:20" s="20" customFormat="1" ht="11.25" customHeight="1" x14ac:dyDescent="0.25">
      <c r="A29" s="12" t="s">
        <v>31</v>
      </c>
      <c r="B29" s="40" t="s">
        <v>543</v>
      </c>
      <c r="C29" s="41" t="s">
        <v>544</v>
      </c>
      <c r="D29" s="41">
        <v>1</v>
      </c>
      <c r="E29" s="7" t="s">
        <v>545</v>
      </c>
      <c r="F29" s="8" t="s">
        <v>24</v>
      </c>
      <c r="G29" s="9"/>
      <c r="H29" s="10">
        <v>40766</v>
      </c>
      <c r="I29" s="25" t="s">
        <v>31</v>
      </c>
      <c r="J29" s="12">
        <v>48</v>
      </c>
      <c r="K29" s="12">
        <v>4</v>
      </c>
      <c r="L29" s="13"/>
      <c r="M29" s="13"/>
      <c r="N29" s="13"/>
      <c r="O29" s="12" t="s">
        <v>47</v>
      </c>
      <c r="P29" s="12"/>
      <c r="Q29" s="14" t="s">
        <v>546</v>
      </c>
      <c r="R29" s="12" t="s">
        <v>547</v>
      </c>
      <c r="S29" s="14" t="s">
        <v>48</v>
      </c>
      <c r="T29" s="14"/>
    </row>
    <row r="30" spans="1:20" s="20" customFormat="1" ht="22.5" customHeight="1" x14ac:dyDescent="0.25">
      <c r="A30" s="12" t="s">
        <v>31</v>
      </c>
      <c r="B30" s="40" t="s">
        <v>548</v>
      </c>
      <c r="C30" s="41" t="s">
        <v>549</v>
      </c>
      <c r="D30" s="41">
        <v>1</v>
      </c>
      <c r="E30" s="7" t="s">
        <v>550</v>
      </c>
      <c r="F30" s="8" t="s">
        <v>24</v>
      </c>
      <c r="G30" s="9"/>
      <c r="H30" s="10">
        <v>40766</v>
      </c>
      <c r="I30" s="25" t="s">
        <v>31</v>
      </c>
      <c r="J30" s="12">
        <v>48</v>
      </c>
      <c r="K30" s="12">
        <v>4</v>
      </c>
      <c r="L30" s="13"/>
      <c r="M30" s="13"/>
      <c r="N30" s="13"/>
      <c r="O30" s="12" t="s">
        <v>47</v>
      </c>
      <c r="P30" s="12"/>
      <c r="Q30" s="14" t="s">
        <v>551</v>
      </c>
      <c r="R30" s="12" t="s">
        <v>552</v>
      </c>
      <c r="S30" s="14" t="s">
        <v>48</v>
      </c>
      <c r="T30" s="14"/>
    </row>
    <row r="31" spans="1:20" s="20" customFormat="1" ht="18.75" customHeight="1" x14ac:dyDescent="0.25">
      <c r="A31" s="12" t="s">
        <v>31</v>
      </c>
      <c r="B31" s="40" t="s">
        <v>563</v>
      </c>
      <c r="C31" s="41" t="s">
        <v>555</v>
      </c>
      <c r="D31" s="41">
        <v>1</v>
      </c>
      <c r="E31" s="7" t="s">
        <v>564</v>
      </c>
      <c r="F31" s="8" t="s">
        <v>24</v>
      </c>
      <c r="G31" s="9" t="s">
        <v>565</v>
      </c>
      <c r="H31" s="10">
        <v>42649</v>
      </c>
      <c r="I31" s="25" t="s">
        <v>31</v>
      </c>
      <c r="J31" s="12">
        <v>36</v>
      </c>
      <c r="K31" s="12">
        <v>3</v>
      </c>
      <c r="L31" s="13" t="s">
        <v>52</v>
      </c>
      <c r="M31" s="13" t="s">
        <v>566</v>
      </c>
      <c r="N31" s="13" t="s">
        <v>567</v>
      </c>
      <c r="O31" s="12" t="s">
        <v>47</v>
      </c>
      <c r="P31" s="12"/>
      <c r="Q31" s="14" t="s">
        <v>568</v>
      </c>
      <c r="R31" s="12"/>
      <c r="S31" s="14"/>
      <c r="T31" s="18"/>
    </row>
    <row r="32" spans="1:20" s="20" customFormat="1" ht="27.75" customHeight="1" x14ac:dyDescent="0.25">
      <c r="A32" s="12" t="s">
        <v>31</v>
      </c>
      <c r="B32" s="40" t="s">
        <v>574</v>
      </c>
      <c r="C32" s="41" t="s">
        <v>575</v>
      </c>
      <c r="D32" s="41">
        <v>1</v>
      </c>
      <c r="E32" s="7" t="s">
        <v>576</v>
      </c>
      <c r="F32" s="8" t="s">
        <v>24</v>
      </c>
      <c r="G32" s="9" t="s">
        <v>57</v>
      </c>
      <c r="H32" s="10">
        <v>42650</v>
      </c>
      <c r="I32" s="25" t="s">
        <v>31</v>
      </c>
      <c r="J32" s="12">
        <v>36</v>
      </c>
      <c r="K32" s="12">
        <v>3</v>
      </c>
      <c r="L32" s="13" t="s">
        <v>52</v>
      </c>
      <c r="M32" s="13" t="s">
        <v>577</v>
      </c>
      <c r="N32" s="13" t="s">
        <v>956</v>
      </c>
      <c r="O32" s="12" t="s">
        <v>47</v>
      </c>
      <c r="P32" s="12"/>
      <c r="Q32" s="15" t="s">
        <v>578</v>
      </c>
      <c r="R32" s="12"/>
      <c r="S32" s="14"/>
      <c r="T32" s="18"/>
    </row>
    <row r="33" spans="1:153" s="36" customFormat="1" ht="28.5" customHeight="1" x14ac:dyDescent="0.25">
      <c r="A33" s="12" t="s">
        <v>31</v>
      </c>
      <c r="B33" s="88" t="s">
        <v>579</v>
      </c>
      <c r="C33" s="152" t="s">
        <v>580</v>
      </c>
      <c r="D33" s="86">
        <v>1</v>
      </c>
      <c r="E33" s="72" t="s">
        <v>581</v>
      </c>
      <c r="F33" s="73" t="s">
        <v>24</v>
      </c>
      <c r="G33" s="74" t="s">
        <v>557</v>
      </c>
      <c r="H33" s="81">
        <v>42646</v>
      </c>
      <c r="I33" s="25" t="s">
        <v>31</v>
      </c>
      <c r="J33" s="75">
        <v>48</v>
      </c>
      <c r="K33" s="75">
        <v>4</v>
      </c>
      <c r="L33" s="76" t="s">
        <v>52</v>
      </c>
      <c r="M33" s="76" t="s">
        <v>582</v>
      </c>
      <c r="N33" s="76" t="s">
        <v>583</v>
      </c>
      <c r="O33" s="75" t="s">
        <v>47</v>
      </c>
      <c r="P33" s="75" t="s">
        <v>1101</v>
      </c>
      <c r="Q33" s="78" t="s">
        <v>584</v>
      </c>
      <c r="R33" s="12"/>
      <c r="S33" s="62"/>
      <c r="T33" s="59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  <c r="DO33" s="61"/>
      <c r="DP33" s="61"/>
      <c r="DQ33" s="61"/>
      <c r="DR33" s="61"/>
      <c r="DS33" s="61"/>
      <c r="DT33" s="61"/>
      <c r="DU33" s="61"/>
      <c r="DV33" s="61"/>
      <c r="DW33" s="61"/>
      <c r="DX33" s="61"/>
      <c r="DY33" s="61"/>
      <c r="DZ33" s="61"/>
      <c r="EA33" s="61"/>
      <c r="EB33" s="61"/>
      <c r="EC33" s="61"/>
      <c r="ED33" s="61"/>
      <c r="EE33" s="61"/>
      <c r="EF33" s="61"/>
      <c r="EG33" s="61"/>
      <c r="EH33" s="61"/>
      <c r="EI33" s="61"/>
      <c r="EJ33" s="61"/>
      <c r="EK33" s="61"/>
      <c r="EL33" s="61"/>
      <c r="EM33" s="61"/>
      <c r="EN33" s="61"/>
      <c r="EO33" s="61"/>
      <c r="EP33" s="61"/>
      <c r="EQ33" s="61"/>
      <c r="ER33" s="61"/>
      <c r="ES33" s="61"/>
      <c r="ET33" s="61"/>
      <c r="EU33" s="61"/>
      <c r="EV33" s="61"/>
      <c r="EW33" s="60"/>
    </row>
    <row r="34" spans="1:153" s="20" customFormat="1" ht="27" customHeight="1" x14ac:dyDescent="0.25">
      <c r="A34" s="12" t="s">
        <v>31</v>
      </c>
      <c r="B34" s="40" t="s">
        <v>597</v>
      </c>
      <c r="C34" s="41" t="s">
        <v>598</v>
      </c>
      <c r="D34" s="41">
        <v>26</v>
      </c>
      <c r="E34" s="7" t="s">
        <v>599</v>
      </c>
      <c r="F34" s="8" t="s">
        <v>24</v>
      </c>
      <c r="G34" s="9"/>
      <c r="H34" s="10">
        <v>42318</v>
      </c>
      <c r="I34" s="25" t="s">
        <v>31</v>
      </c>
      <c r="J34" s="12">
        <v>24</v>
      </c>
      <c r="K34" s="12">
        <v>2</v>
      </c>
      <c r="L34" s="13" t="s">
        <v>600</v>
      </c>
      <c r="M34" s="13"/>
      <c r="N34" s="13" t="s">
        <v>601</v>
      </c>
      <c r="O34" s="12"/>
      <c r="P34" s="12"/>
      <c r="Q34" s="14" t="s">
        <v>602</v>
      </c>
      <c r="R34" s="12"/>
      <c r="S34" s="14"/>
      <c r="T34" s="14" t="s">
        <v>592</v>
      </c>
    </row>
    <row r="35" spans="1:153" s="20" customFormat="1" ht="33.75" customHeight="1" x14ac:dyDescent="0.25">
      <c r="A35" s="12" t="s">
        <v>31</v>
      </c>
      <c r="B35" s="40" t="s">
        <v>603</v>
      </c>
      <c r="C35" s="41" t="s">
        <v>1056</v>
      </c>
      <c r="D35" s="41"/>
      <c r="E35" s="7" t="s">
        <v>604</v>
      </c>
      <c r="F35" s="8" t="s">
        <v>24</v>
      </c>
      <c r="G35" s="9"/>
      <c r="H35" s="10"/>
      <c r="I35" s="25" t="s">
        <v>31</v>
      </c>
      <c r="J35" s="12"/>
      <c r="K35" s="12">
        <v>0</v>
      </c>
      <c r="L35" s="13" t="s">
        <v>605</v>
      </c>
      <c r="M35" s="13"/>
      <c r="N35" s="13"/>
      <c r="O35" s="12"/>
      <c r="P35" s="12"/>
      <c r="Q35" s="14"/>
      <c r="R35" s="12"/>
      <c r="S35" s="14"/>
      <c r="T35" s="18" t="s">
        <v>596</v>
      </c>
    </row>
    <row r="36" spans="1:153" s="20" customFormat="1" ht="23.25" customHeight="1" x14ac:dyDescent="0.25">
      <c r="A36" s="12" t="s">
        <v>31</v>
      </c>
      <c r="B36" s="40" t="s">
        <v>607</v>
      </c>
      <c r="C36" s="41" t="s">
        <v>608</v>
      </c>
      <c r="D36" s="41">
        <v>1</v>
      </c>
      <c r="E36" s="7" t="s">
        <v>609</v>
      </c>
      <c r="F36" s="8" t="s">
        <v>24</v>
      </c>
      <c r="G36" s="9" t="s">
        <v>610</v>
      </c>
      <c r="H36" s="10">
        <v>42719</v>
      </c>
      <c r="I36" s="25" t="s">
        <v>31</v>
      </c>
      <c r="J36" s="12">
        <v>12</v>
      </c>
      <c r="K36" s="12">
        <v>1</v>
      </c>
      <c r="L36" s="13" t="s">
        <v>611</v>
      </c>
      <c r="M36" s="13" t="s">
        <v>612</v>
      </c>
      <c r="N36" s="13" t="s">
        <v>613</v>
      </c>
      <c r="O36" s="12"/>
      <c r="P36" s="12"/>
      <c r="Q36" s="14" t="s">
        <v>614</v>
      </c>
      <c r="R36" s="12"/>
      <c r="S36" s="14"/>
      <c r="T36" s="14"/>
    </row>
    <row r="37" spans="1:153" s="20" customFormat="1" ht="31.5" customHeight="1" x14ac:dyDescent="0.25">
      <c r="A37" s="12" t="s">
        <v>31</v>
      </c>
      <c r="B37" s="40" t="s">
        <v>636</v>
      </c>
      <c r="C37" s="41" t="s">
        <v>637</v>
      </c>
      <c r="D37" s="41">
        <v>1</v>
      </c>
      <c r="E37" s="7" t="s">
        <v>638</v>
      </c>
      <c r="F37" s="8" t="s">
        <v>514</v>
      </c>
      <c r="G37" s="9"/>
      <c r="H37" s="10">
        <v>40507</v>
      </c>
      <c r="I37" s="25" t="s">
        <v>31</v>
      </c>
      <c r="J37" s="12">
        <v>48</v>
      </c>
      <c r="K37" s="12">
        <v>4</v>
      </c>
      <c r="L37" s="13" t="s">
        <v>93</v>
      </c>
      <c r="M37" s="13" t="s">
        <v>93</v>
      </c>
      <c r="N37" s="13" t="s">
        <v>93</v>
      </c>
      <c r="O37" s="12" t="s">
        <v>47</v>
      </c>
      <c r="P37" s="12"/>
      <c r="Q37" s="14" t="s">
        <v>639</v>
      </c>
      <c r="R37" s="12"/>
      <c r="S37" s="14" t="s">
        <v>606</v>
      </c>
      <c r="T37" s="14"/>
    </row>
    <row r="38" spans="1:153" s="20" customFormat="1" ht="33" customHeight="1" x14ac:dyDescent="0.25">
      <c r="A38" s="12" t="s">
        <v>31</v>
      </c>
      <c r="B38" s="40" t="s">
        <v>640</v>
      </c>
      <c r="C38" s="41" t="s">
        <v>637</v>
      </c>
      <c r="D38" s="41">
        <v>1</v>
      </c>
      <c r="E38" s="7" t="s">
        <v>641</v>
      </c>
      <c r="F38" s="8" t="s">
        <v>514</v>
      </c>
      <c r="G38" s="9"/>
      <c r="H38" s="10">
        <v>40507</v>
      </c>
      <c r="I38" s="25" t="s">
        <v>31</v>
      </c>
      <c r="J38" s="12">
        <v>48</v>
      </c>
      <c r="K38" s="12">
        <v>4</v>
      </c>
      <c r="L38" s="13" t="s">
        <v>93</v>
      </c>
      <c r="M38" s="13" t="s">
        <v>93</v>
      </c>
      <c r="N38" s="13" t="s">
        <v>93</v>
      </c>
      <c r="O38" s="12" t="s">
        <v>47</v>
      </c>
      <c r="P38" s="12"/>
      <c r="Q38" s="14" t="s">
        <v>642</v>
      </c>
      <c r="R38" s="12"/>
      <c r="S38" s="14"/>
      <c r="T38" s="14" t="s">
        <v>615</v>
      </c>
    </row>
    <row r="39" spans="1:153" s="20" customFormat="1" ht="28.5" customHeight="1" x14ac:dyDescent="0.25">
      <c r="A39" s="12" t="s">
        <v>31</v>
      </c>
      <c r="B39" s="40" t="s">
        <v>643</v>
      </c>
      <c r="C39" s="41" t="s">
        <v>637</v>
      </c>
      <c r="D39" s="41">
        <v>1</v>
      </c>
      <c r="E39" s="7" t="s">
        <v>644</v>
      </c>
      <c r="F39" s="8" t="s">
        <v>514</v>
      </c>
      <c r="G39" s="9"/>
      <c r="H39" s="10">
        <v>40507</v>
      </c>
      <c r="I39" s="25" t="s">
        <v>31</v>
      </c>
      <c r="J39" s="12">
        <v>48</v>
      </c>
      <c r="K39" s="12">
        <v>4</v>
      </c>
      <c r="L39" s="13" t="s">
        <v>93</v>
      </c>
      <c r="M39" s="13" t="s">
        <v>93</v>
      </c>
      <c r="N39" s="13" t="s">
        <v>93</v>
      </c>
      <c r="O39" s="12" t="s">
        <v>47</v>
      </c>
      <c r="P39" s="12"/>
      <c r="Q39" s="14" t="s">
        <v>645</v>
      </c>
      <c r="R39" s="12" t="s">
        <v>621</v>
      </c>
      <c r="S39" s="14" t="s">
        <v>48</v>
      </c>
      <c r="T39" s="17" t="s">
        <v>622</v>
      </c>
    </row>
    <row r="40" spans="1:153" s="20" customFormat="1" ht="39" customHeight="1" x14ac:dyDescent="0.25">
      <c r="A40" s="12" t="s">
        <v>31</v>
      </c>
      <c r="B40" s="40" t="s">
        <v>646</v>
      </c>
      <c r="C40" s="41" t="s">
        <v>637</v>
      </c>
      <c r="D40" s="41">
        <v>1</v>
      </c>
      <c r="E40" s="7" t="s">
        <v>647</v>
      </c>
      <c r="F40" s="8" t="s">
        <v>514</v>
      </c>
      <c r="G40" s="9"/>
      <c r="H40" s="10">
        <v>40507</v>
      </c>
      <c r="I40" s="25" t="s">
        <v>31</v>
      </c>
      <c r="J40" s="12">
        <v>48</v>
      </c>
      <c r="K40" s="12">
        <v>4</v>
      </c>
      <c r="L40" s="13" t="s">
        <v>93</v>
      </c>
      <c r="M40" s="13" t="s">
        <v>93</v>
      </c>
      <c r="N40" s="13" t="s">
        <v>93</v>
      </c>
      <c r="O40" s="12" t="s">
        <v>47</v>
      </c>
      <c r="P40" s="12"/>
      <c r="Q40" s="14" t="s">
        <v>648</v>
      </c>
      <c r="R40" s="12"/>
      <c r="S40" s="14" t="s">
        <v>48</v>
      </c>
      <c r="T40" s="14"/>
    </row>
    <row r="41" spans="1:153" s="20" customFormat="1" ht="36" customHeight="1" x14ac:dyDescent="0.25">
      <c r="A41" s="12" t="s">
        <v>31</v>
      </c>
      <c r="B41" s="40" t="s">
        <v>649</v>
      </c>
      <c r="C41" s="41" t="s">
        <v>637</v>
      </c>
      <c r="D41" s="41">
        <v>1</v>
      </c>
      <c r="E41" s="7" t="s">
        <v>650</v>
      </c>
      <c r="F41" s="8" t="s">
        <v>514</v>
      </c>
      <c r="G41" s="9"/>
      <c r="H41" s="10">
        <v>40507</v>
      </c>
      <c r="I41" s="25" t="s">
        <v>31</v>
      </c>
      <c r="J41" s="12">
        <v>48</v>
      </c>
      <c r="K41" s="12">
        <v>4</v>
      </c>
      <c r="L41" s="13" t="s">
        <v>93</v>
      </c>
      <c r="M41" s="13" t="s">
        <v>93</v>
      </c>
      <c r="N41" s="13" t="s">
        <v>93</v>
      </c>
      <c r="O41" s="12" t="s">
        <v>47</v>
      </c>
      <c r="P41" s="12"/>
      <c r="Q41" s="14" t="s">
        <v>651</v>
      </c>
      <c r="R41" s="12"/>
      <c r="S41" s="14" t="s">
        <v>48</v>
      </c>
      <c r="T41" s="14"/>
    </row>
    <row r="42" spans="1:153" s="20" customFormat="1" ht="24.75" customHeight="1" x14ac:dyDescent="0.25">
      <c r="A42" s="12" t="s">
        <v>31</v>
      </c>
      <c r="B42" s="40" t="s">
        <v>652</v>
      </c>
      <c r="C42" s="41" t="s">
        <v>637</v>
      </c>
      <c r="D42" s="41">
        <v>1</v>
      </c>
      <c r="E42" s="7" t="s">
        <v>653</v>
      </c>
      <c r="F42" s="8" t="s">
        <v>514</v>
      </c>
      <c r="G42" s="9"/>
      <c r="H42" s="10">
        <v>40507</v>
      </c>
      <c r="I42" s="25" t="s">
        <v>31</v>
      </c>
      <c r="J42" s="12">
        <v>48</v>
      </c>
      <c r="K42" s="12">
        <v>4</v>
      </c>
      <c r="L42" s="13" t="s">
        <v>93</v>
      </c>
      <c r="M42" s="13" t="s">
        <v>93</v>
      </c>
      <c r="N42" s="13" t="s">
        <v>93</v>
      </c>
      <c r="O42" s="12" t="s">
        <v>47</v>
      </c>
      <c r="P42" s="12"/>
      <c r="Q42" s="14" t="s">
        <v>654</v>
      </c>
      <c r="R42" s="12"/>
      <c r="S42" s="14" t="s">
        <v>48</v>
      </c>
      <c r="T42" s="14"/>
    </row>
    <row r="43" spans="1:153" s="20" customFormat="1" ht="28.5" customHeight="1" x14ac:dyDescent="0.25">
      <c r="A43" s="12" t="s">
        <v>31</v>
      </c>
      <c r="B43" s="40" t="s">
        <v>655</v>
      </c>
      <c r="C43" s="41" t="s">
        <v>637</v>
      </c>
      <c r="D43" s="41">
        <v>1</v>
      </c>
      <c r="E43" s="7" t="s">
        <v>656</v>
      </c>
      <c r="F43" s="8" t="s">
        <v>514</v>
      </c>
      <c r="G43" s="9"/>
      <c r="H43" s="10">
        <v>40507</v>
      </c>
      <c r="I43" s="25" t="s">
        <v>31</v>
      </c>
      <c r="J43" s="12">
        <v>48</v>
      </c>
      <c r="K43" s="12">
        <v>4</v>
      </c>
      <c r="L43" s="13" t="s">
        <v>93</v>
      </c>
      <c r="M43" s="13" t="s">
        <v>93</v>
      </c>
      <c r="N43" s="13" t="s">
        <v>93</v>
      </c>
      <c r="O43" s="12" t="s">
        <v>47</v>
      </c>
      <c r="P43" s="12"/>
      <c r="Q43" s="14" t="s">
        <v>657</v>
      </c>
      <c r="R43" s="12"/>
      <c r="S43" s="14" t="s">
        <v>48</v>
      </c>
      <c r="T43" s="14"/>
    </row>
    <row r="44" spans="1:153" s="20" customFormat="1" ht="33" customHeight="1" x14ac:dyDescent="0.25">
      <c r="A44" s="12" t="s">
        <v>31</v>
      </c>
      <c r="B44" s="40" t="s">
        <v>658</v>
      </c>
      <c r="C44" s="41" t="s">
        <v>637</v>
      </c>
      <c r="D44" s="41">
        <v>1</v>
      </c>
      <c r="E44" s="7" t="s">
        <v>659</v>
      </c>
      <c r="F44" s="8" t="s">
        <v>514</v>
      </c>
      <c r="G44" s="9"/>
      <c r="H44" s="10">
        <v>40507</v>
      </c>
      <c r="I44" s="25" t="s">
        <v>31</v>
      </c>
      <c r="J44" s="12">
        <v>48</v>
      </c>
      <c r="K44" s="12">
        <v>4</v>
      </c>
      <c r="L44" s="13" t="s">
        <v>93</v>
      </c>
      <c r="M44" s="13" t="s">
        <v>93</v>
      </c>
      <c r="N44" s="13" t="s">
        <v>93</v>
      </c>
      <c r="O44" s="12" t="s">
        <v>47</v>
      </c>
      <c r="P44" s="12"/>
      <c r="Q44" s="14" t="s">
        <v>660</v>
      </c>
      <c r="R44" s="12"/>
      <c r="S44" s="14" t="s">
        <v>48</v>
      </c>
      <c r="T44" s="14"/>
    </row>
    <row r="45" spans="1:153" s="20" customFormat="1" ht="28.5" customHeight="1" x14ac:dyDescent="0.25">
      <c r="A45" s="12" t="s">
        <v>31</v>
      </c>
      <c r="B45" s="40" t="s">
        <v>661</v>
      </c>
      <c r="C45" s="41" t="s">
        <v>637</v>
      </c>
      <c r="D45" s="41">
        <v>1</v>
      </c>
      <c r="E45" s="7" t="s">
        <v>662</v>
      </c>
      <c r="F45" s="8" t="s">
        <v>514</v>
      </c>
      <c r="G45" s="9"/>
      <c r="H45" s="10">
        <v>40507</v>
      </c>
      <c r="I45" s="25" t="s">
        <v>31</v>
      </c>
      <c r="J45" s="12">
        <v>48</v>
      </c>
      <c r="K45" s="12">
        <v>4</v>
      </c>
      <c r="L45" s="13" t="s">
        <v>93</v>
      </c>
      <c r="M45" s="13" t="s">
        <v>93</v>
      </c>
      <c r="N45" s="13" t="s">
        <v>93</v>
      </c>
      <c r="O45" s="12" t="s">
        <v>47</v>
      </c>
      <c r="P45" s="12"/>
      <c r="Q45" s="14" t="s">
        <v>663</v>
      </c>
      <c r="R45" s="12"/>
      <c r="S45" s="14" t="s">
        <v>48</v>
      </c>
      <c r="T45" s="14"/>
    </row>
    <row r="46" spans="1:153" s="20" customFormat="1" ht="25.5" customHeight="1" x14ac:dyDescent="0.25">
      <c r="A46" s="12" t="s">
        <v>31</v>
      </c>
      <c r="B46" s="40" t="s">
        <v>664</v>
      </c>
      <c r="C46" s="41" t="s">
        <v>637</v>
      </c>
      <c r="D46" s="41">
        <v>1</v>
      </c>
      <c r="E46" s="7" t="s">
        <v>665</v>
      </c>
      <c r="F46" s="8" t="s">
        <v>514</v>
      </c>
      <c r="G46" s="9"/>
      <c r="H46" s="10">
        <v>40507</v>
      </c>
      <c r="I46" s="25" t="s">
        <v>31</v>
      </c>
      <c r="J46" s="12">
        <v>48</v>
      </c>
      <c r="K46" s="12">
        <v>4</v>
      </c>
      <c r="L46" s="13" t="s">
        <v>93</v>
      </c>
      <c r="M46" s="13" t="s">
        <v>93</v>
      </c>
      <c r="N46" s="13" t="s">
        <v>93</v>
      </c>
      <c r="O46" s="12" t="s">
        <v>47</v>
      </c>
      <c r="P46" s="12"/>
      <c r="Q46" s="14" t="s">
        <v>666</v>
      </c>
      <c r="R46" s="12"/>
      <c r="S46" s="14" t="s">
        <v>48</v>
      </c>
      <c r="T46" s="14"/>
    </row>
    <row r="47" spans="1:153" s="20" customFormat="1" ht="34.5" customHeight="1" x14ac:dyDescent="0.25">
      <c r="A47" s="12" t="s">
        <v>31</v>
      </c>
      <c r="B47" s="40" t="s">
        <v>667</v>
      </c>
      <c r="C47" s="41" t="s">
        <v>637</v>
      </c>
      <c r="D47" s="41">
        <v>1</v>
      </c>
      <c r="E47" s="7" t="s">
        <v>668</v>
      </c>
      <c r="F47" s="8" t="s">
        <v>514</v>
      </c>
      <c r="G47" s="9"/>
      <c r="H47" s="10">
        <v>40507</v>
      </c>
      <c r="I47" s="25" t="s">
        <v>31</v>
      </c>
      <c r="J47" s="12">
        <v>48</v>
      </c>
      <c r="K47" s="12">
        <v>4</v>
      </c>
      <c r="L47" s="13" t="s">
        <v>93</v>
      </c>
      <c r="M47" s="13" t="s">
        <v>93</v>
      </c>
      <c r="N47" s="13" t="s">
        <v>93</v>
      </c>
      <c r="O47" s="12" t="s">
        <v>47</v>
      </c>
      <c r="P47" s="12"/>
      <c r="Q47" s="14" t="s">
        <v>669</v>
      </c>
      <c r="R47" s="12"/>
      <c r="S47" s="14" t="s">
        <v>48</v>
      </c>
      <c r="T47" s="14"/>
    </row>
    <row r="48" spans="1:153" s="20" customFormat="1" ht="31.5" customHeight="1" x14ac:dyDescent="0.25">
      <c r="A48" s="12" t="s">
        <v>31</v>
      </c>
      <c r="B48" s="40" t="s">
        <v>670</v>
      </c>
      <c r="C48" s="41" t="s">
        <v>637</v>
      </c>
      <c r="D48" s="41">
        <v>1</v>
      </c>
      <c r="E48" s="7" t="s">
        <v>671</v>
      </c>
      <c r="F48" s="8" t="s">
        <v>514</v>
      </c>
      <c r="G48" s="9"/>
      <c r="H48" s="10">
        <v>40507</v>
      </c>
      <c r="I48" s="25" t="s">
        <v>31</v>
      </c>
      <c r="J48" s="12">
        <v>48</v>
      </c>
      <c r="K48" s="12">
        <v>4</v>
      </c>
      <c r="L48" s="13" t="s">
        <v>93</v>
      </c>
      <c r="M48" s="13" t="s">
        <v>93</v>
      </c>
      <c r="N48" s="13" t="s">
        <v>93</v>
      </c>
      <c r="O48" s="12" t="s">
        <v>47</v>
      </c>
      <c r="P48" s="12"/>
      <c r="Q48" s="14" t="s">
        <v>672</v>
      </c>
      <c r="R48" s="12"/>
      <c r="S48" s="14" t="s">
        <v>48</v>
      </c>
      <c r="T48" s="14"/>
    </row>
    <row r="49" spans="1:20" s="20" customFormat="1" ht="36.75" customHeight="1" x14ac:dyDescent="0.25">
      <c r="A49" s="12" t="s">
        <v>31</v>
      </c>
      <c r="B49" s="40" t="s">
        <v>673</v>
      </c>
      <c r="C49" s="41" t="s">
        <v>637</v>
      </c>
      <c r="D49" s="41">
        <v>1</v>
      </c>
      <c r="E49" s="7" t="s">
        <v>674</v>
      </c>
      <c r="F49" s="8" t="s">
        <v>514</v>
      </c>
      <c r="G49" s="9"/>
      <c r="H49" s="10">
        <v>40507</v>
      </c>
      <c r="I49" s="25" t="s">
        <v>31</v>
      </c>
      <c r="J49" s="12">
        <v>48</v>
      </c>
      <c r="K49" s="12">
        <v>4</v>
      </c>
      <c r="L49" s="13" t="s">
        <v>93</v>
      </c>
      <c r="M49" s="13" t="s">
        <v>93</v>
      </c>
      <c r="N49" s="13" t="s">
        <v>93</v>
      </c>
      <c r="O49" s="12" t="s">
        <v>47</v>
      </c>
      <c r="P49" s="12"/>
      <c r="Q49" s="14" t="s">
        <v>675</v>
      </c>
      <c r="R49" s="12"/>
      <c r="S49" s="14" t="s">
        <v>48</v>
      </c>
      <c r="T49" s="14"/>
    </row>
    <row r="50" spans="1:20" s="20" customFormat="1" ht="33.75" customHeight="1" x14ac:dyDescent="0.25">
      <c r="A50" s="12" t="s">
        <v>31</v>
      </c>
      <c r="B50" s="40" t="s">
        <v>676</v>
      </c>
      <c r="C50" s="41" t="s">
        <v>637</v>
      </c>
      <c r="D50" s="41">
        <v>1</v>
      </c>
      <c r="E50" s="7" t="s">
        <v>677</v>
      </c>
      <c r="F50" s="8" t="s">
        <v>514</v>
      </c>
      <c r="G50" s="9"/>
      <c r="H50" s="10">
        <v>40507</v>
      </c>
      <c r="I50" s="25" t="s">
        <v>31</v>
      </c>
      <c r="J50" s="12">
        <v>48</v>
      </c>
      <c r="K50" s="12">
        <v>4</v>
      </c>
      <c r="L50" s="13" t="s">
        <v>93</v>
      </c>
      <c r="M50" s="13" t="s">
        <v>93</v>
      </c>
      <c r="N50" s="13" t="s">
        <v>93</v>
      </c>
      <c r="O50" s="12" t="s">
        <v>47</v>
      </c>
      <c r="P50" s="12"/>
      <c r="Q50" s="14" t="s">
        <v>678</v>
      </c>
      <c r="R50" s="12"/>
      <c r="S50" s="14" t="s">
        <v>48</v>
      </c>
      <c r="T50" s="14"/>
    </row>
    <row r="51" spans="1:20" s="20" customFormat="1" ht="33.75" customHeight="1" x14ac:dyDescent="0.25">
      <c r="A51" s="12" t="s">
        <v>31</v>
      </c>
      <c r="B51" s="40" t="s">
        <v>679</v>
      </c>
      <c r="C51" s="41" t="s">
        <v>637</v>
      </c>
      <c r="D51" s="41">
        <v>1</v>
      </c>
      <c r="E51" s="7" t="s">
        <v>680</v>
      </c>
      <c r="F51" s="8" t="s">
        <v>514</v>
      </c>
      <c r="G51" s="9"/>
      <c r="H51" s="10">
        <v>40507</v>
      </c>
      <c r="I51" s="25" t="s">
        <v>31</v>
      </c>
      <c r="J51" s="12">
        <v>48</v>
      </c>
      <c r="K51" s="12">
        <v>4</v>
      </c>
      <c r="L51" s="13" t="s">
        <v>93</v>
      </c>
      <c r="M51" s="13" t="s">
        <v>93</v>
      </c>
      <c r="N51" s="13" t="s">
        <v>93</v>
      </c>
      <c r="O51" s="12" t="s">
        <v>47</v>
      </c>
      <c r="P51" s="12"/>
      <c r="Q51" s="14" t="s">
        <v>681</v>
      </c>
      <c r="R51" s="12"/>
      <c r="S51" s="14" t="s">
        <v>48</v>
      </c>
      <c r="T51" s="14"/>
    </row>
    <row r="52" spans="1:20" s="20" customFormat="1" ht="35.25" customHeight="1" x14ac:dyDescent="0.25">
      <c r="A52" s="12" t="s">
        <v>31</v>
      </c>
      <c r="B52" s="40" t="s">
        <v>682</v>
      </c>
      <c r="C52" s="41" t="s">
        <v>637</v>
      </c>
      <c r="D52" s="41">
        <v>1</v>
      </c>
      <c r="E52" s="7" t="s">
        <v>680</v>
      </c>
      <c r="F52" s="8" t="s">
        <v>514</v>
      </c>
      <c r="G52" s="9"/>
      <c r="H52" s="10">
        <v>40507</v>
      </c>
      <c r="I52" s="25" t="s">
        <v>31</v>
      </c>
      <c r="J52" s="12">
        <v>48</v>
      </c>
      <c r="K52" s="12">
        <v>4</v>
      </c>
      <c r="L52" s="13" t="s">
        <v>93</v>
      </c>
      <c r="M52" s="13" t="s">
        <v>93</v>
      </c>
      <c r="N52" s="13" t="s">
        <v>93</v>
      </c>
      <c r="O52" s="12" t="s">
        <v>47</v>
      </c>
      <c r="P52" s="12"/>
      <c r="Q52" s="14" t="s">
        <v>683</v>
      </c>
      <c r="R52" s="12"/>
      <c r="S52" s="14" t="s">
        <v>48</v>
      </c>
      <c r="T52" s="14"/>
    </row>
    <row r="53" spans="1:20" s="20" customFormat="1" ht="37.5" customHeight="1" x14ac:dyDescent="0.25">
      <c r="A53" s="12" t="s">
        <v>31</v>
      </c>
      <c r="B53" s="40" t="s">
        <v>684</v>
      </c>
      <c r="C53" s="41" t="s">
        <v>637</v>
      </c>
      <c r="D53" s="41">
        <v>1</v>
      </c>
      <c r="E53" s="7" t="s">
        <v>685</v>
      </c>
      <c r="F53" s="8" t="s">
        <v>514</v>
      </c>
      <c r="G53" s="9"/>
      <c r="H53" s="10">
        <v>40507</v>
      </c>
      <c r="I53" s="25" t="s">
        <v>31</v>
      </c>
      <c r="J53" s="12">
        <v>48</v>
      </c>
      <c r="K53" s="12">
        <v>4</v>
      </c>
      <c r="L53" s="13" t="s">
        <v>93</v>
      </c>
      <c r="M53" s="13" t="s">
        <v>93</v>
      </c>
      <c r="N53" s="13" t="s">
        <v>93</v>
      </c>
      <c r="O53" s="12" t="s">
        <v>47</v>
      </c>
      <c r="P53" s="12"/>
      <c r="Q53" s="14" t="s">
        <v>686</v>
      </c>
      <c r="R53" s="12"/>
      <c r="S53" s="14" t="s">
        <v>48</v>
      </c>
      <c r="T53" s="14"/>
    </row>
    <row r="54" spans="1:20" s="20" customFormat="1" ht="41.25" customHeight="1" x14ac:dyDescent="0.25">
      <c r="A54" s="12" t="s">
        <v>31</v>
      </c>
      <c r="B54" s="40" t="s">
        <v>687</v>
      </c>
      <c r="C54" s="41" t="s">
        <v>637</v>
      </c>
      <c r="D54" s="41">
        <v>1</v>
      </c>
      <c r="E54" s="7" t="s">
        <v>688</v>
      </c>
      <c r="F54" s="8" t="s">
        <v>514</v>
      </c>
      <c r="G54" s="9"/>
      <c r="H54" s="10">
        <v>40507</v>
      </c>
      <c r="I54" s="25" t="s">
        <v>31</v>
      </c>
      <c r="J54" s="12">
        <v>48</v>
      </c>
      <c r="K54" s="12">
        <v>4</v>
      </c>
      <c r="L54" s="13" t="s">
        <v>93</v>
      </c>
      <c r="M54" s="13" t="s">
        <v>93</v>
      </c>
      <c r="N54" s="13" t="s">
        <v>93</v>
      </c>
      <c r="O54" s="12" t="s">
        <v>47</v>
      </c>
      <c r="P54" s="12"/>
      <c r="Q54" s="14" t="s">
        <v>689</v>
      </c>
      <c r="R54" s="12"/>
      <c r="S54" s="14" t="s">
        <v>48</v>
      </c>
      <c r="T54" s="14"/>
    </row>
    <row r="55" spans="1:20" s="20" customFormat="1" ht="36" customHeight="1" x14ac:dyDescent="0.25">
      <c r="A55" s="12" t="s">
        <v>31</v>
      </c>
      <c r="B55" s="40" t="s">
        <v>690</v>
      </c>
      <c r="C55" s="41" t="s">
        <v>637</v>
      </c>
      <c r="D55" s="41">
        <v>1</v>
      </c>
      <c r="E55" s="7" t="s">
        <v>691</v>
      </c>
      <c r="F55" s="8" t="s">
        <v>514</v>
      </c>
      <c r="G55" s="9"/>
      <c r="H55" s="10">
        <v>40507</v>
      </c>
      <c r="I55" s="25" t="s">
        <v>31</v>
      </c>
      <c r="J55" s="12">
        <v>48</v>
      </c>
      <c r="K55" s="12">
        <v>4</v>
      </c>
      <c r="L55" s="13" t="s">
        <v>93</v>
      </c>
      <c r="M55" s="13" t="s">
        <v>93</v>
      </c>
      <c r="N55" s="13" t="s">
        <v>93</v>
      </c>
      <c r="O55" s="12" t="s">
        <v>47</v>
      </c>
      <c r="P55" s="12"/>
      <c r="Q55" s="14" t="s">
        <v>692</v>
      </c>
      <c r="R55" s="12"/>
      <c r="S55" s="14" t="s">
        <v>48</v>
      </c>
      <c r="T55" s="14"/>
    </row>
    <row r="56" spans="1:20" s="20" customFormat="1" ht="36" customHeight="1" x14ac:dyDescent="0.25">
      <c r="A56" s="12" t="s">
        <v>31</v>
      </c>
      <c r="B56" s="40" t="s">
        <v>693</v>
      </c>
      <c r="C56" s="41" t="s">
        <v>637</v>
      </c>
      <c r="D56" s="41">
        <v>1</v>
      </c>
      <c r="E56" s="7" t="s">
        <v>694</v>
      </c>
      <c r="F56" s="8" t="s">
        <v>514</v>
      </c>
      <c r="G56" s="9"/>
      <c r="H56" s="10">
        <v>40507</v>
      </c>
      <c r="I56" s="25" t="s">
        <v>31</v>
      </c>
      <c r="J56" s="12">
        <v>48</v>
      </c>
      <c r="K56" s="12">
        <v>4</v>
      </c>
      <c r="L56" s="13" t="s">
        <v>93</v>
      </c>
      <c r="M56" s="13" t="s">
        <v>93</v>
      </c>
      <c r="N56" s="13" t="s">
        <v>93</v>
      </c>
      <c r="O56" s="12" t="s">
        <v>47</v>
      </c>
      <c r="P56" s="12"/>
      <c r="Q56" s="14" t="s">
        <v>695</v>
      </c>
      <c r="R56" s="12"/>
      <c r="S56" s="14" t="s">
        <v>48</v>
      </c>
      <c r="T56" s="14"/>
    </row>
    <row r="57" spans="1:20" s="20" customFormat="1" ht="39" customHeight="1" x14ac:dyDescent="0.25">
      <c r="A57" s="12" t="s">
        <v>31</v>
      </c>
      <c r="B57" s="40" t="s">
        <v>696</v>
      </c>
      <c r="C57" s="41" t="s">
        <v>637</v>
      </c>
      <c r="D57" s="41">
        <v>1</v>
      </c>
      <c r="E57" s="7" t="s">
        <v>697</v>
      </c>
      <c r="F57" s="8" t="s">
        <v>514</v>
      </c>
      <c r="G57" s="9"/>
      <c r="H57" s="10">
        <v>40507</v>
      </c>
      <c r="I57" s="25" t="s">
        <v>31</v>
      </c>
      <c r="J57" s="12">
        <v>48</v>
      </c>
      <c r="K57" s="12">
        <v>4</v>
      </c>
      <c r="L57" s="13" t="s">
        <v>93</v>
      </c>
      <c r="M57" s="13" t="s">
        <v>93</v>
      </c>
      <c r="N57" s="13" t="s">
        <v>93</v>
      </c>
      <c r="O57" s="12" t="s">
        <v>47</v>
      </c>
      <c r="P57" s="12"/>
      <c r="Q57" s="14" t="s">
        <v>698</v>
      </c>
      <c r="R57" s="12"/>
      <c r="S57" s="14" t="s">
        <v>48</v>
      </c>
      <c r="T57" s="14"/>
    </row>
    <row r="58" spans="1:20" s="20" customFormat="1" ht="30.75" customHeight="1" x14ac:dyDescent="0.25">
      <c r="A58" s="12" t="s">
        <v>31</v>
      </c>
      <c r="B58" s="40" t="s">
        <v>699</v>
      </c>
      <c r="C58" s="41" t="s">
        <v>637</v>
      </c>
      <c r="D58" s="41">
        <v>1</v>
      </c>
      <c r="E58" s="7" t="s">
        <v>700</v>
      </c>
      <c r="F58" s="8" t="s">
        <v>514</v>
      </c>
      <c r="G58" s="9"/>
      <c r="H58" s="10">
        <v>40507</v>
      </c>
      <c r="I58" s="25" t="s">
        <v>31</v>
      </c>
      <c r="J58" s="12">
        <v>48</v>
      </c>
      <c r="K58" s="12">
        <v>4</v>
      </c>
      <c r="L58" s="13" t="s">
        <v>93</v>
      </c>
      <c r="M58" s="13" t="s">
        <v>93</v>
      </c>
      <c r="N58" s="13" t="s">
        <v>93</v>
      </c>
      <c r="O58" s="12" t="s">
        <v>47</v>
      </c>
      <c r="P58" s="12"/>
      <c r="Q58" s="14" t="s">
        <v>701</v>
      </c>
      <c r="R58" s="12"/>
      <c r="S58" s="14" t="s">
        <v>48</v>
      </c>
      <c r="T58" s="14"/>
    </row>
    <row r="59" spans="1:20" s="20" customFormat="1" ht="29.25" customHeight="1" x14ac:dyDescent="0.25">
      <c r="A59" s="12" t="s">
        <v>31</v>
      </c>
      <c r="B59" s="40" t="s">
        <v>702</v>
      </c>
      <c r="C59" s="41" t="s">
        <v>637</v>
      </c>
      <c r="D59" s="41">
        <v>1</v>
      </c>
      <c r="E59" s="7" t="s">
        <v>703</v>
      </c>
      <c r="F59" s="8" t="s">
        <v>514</v>
      </c>
      <c r="G59" s="9"/>
      <c r="H59" s="10">
        <v>40507</v>
      </c>
      <c r="I59" s="25" t="s">
        <v>31</v>
      </c>
      <c r="J59" s="12">
        <v>48</v>
      </c>
      <c r="K59" s="12">
        <v>4</v>
      </c>
      <c r="L59" s="13" t="s">
        <v>93</v>
      </c>
      <c r="M59" s="13" t="s">
        <v>93</v>
      </c>
      <c r="N59" s="13" t="s">
        <v>93</v>
      </c>
      <c r="O59" s="12" t="s">
        <v>47</v>
      </c>
      <c r="P59" s="12"/>
      <c r="Q59" s="14" t="s">
        <v>704</v>
      </c>
      <c r="R59" s="12"/>
      <c r="S59" s="14" t="s">
        <v>48</v>
      </c>
      <c r="T59" s="14"/>
    </row>
    <row r="60" spans="1:20" s="20" customFormat="1" ht="30.75" customHeight="1" x14ac:dyDescent="0.25">
      <c r="A60" s="12" t="s">
        <v>751</v>
      </c>
      <c r="B60" s="40" t="s">
        <v>732</v>
      </c>
      <c r="C60" s="41" t="s">
        <v>728</v>
      </c>
      <c r="D60" s="41">
        <v>1</v>
      </c>
      <c r="E60" s="7" t="s">
        <v>729</v>
      </c>
      <c r="F60" s="8" t="s">
        <v>514</v>
      </c>
      <c r="G60" s="9"/>
      <c r="H60" s="10">
        <v>42374</v>
      </c>
      <c r="I60" s="25" t="s">
        <v>31</v>
      </c>
      <c r="J60" s="12">
        <v>24</v>
      </c>
      <c r="K60" s="12">
        <v>2</v>
      </c>
      <c r="L60" s="13" t="s">
        <v>52</v>
      </c>
      <c r="M60" s="13" t="s">
        <v>733</v>
      </c>
      <c r="N60" s="13" t="s">
        <v>734</v>
      </c>
      <c r="O60" s="12" t="s">
        <v>47</v>
      </c>
      <c r="P60" s="12"/>
      <c r="Q60" s="14" t="s">
        <v>735</v>
      </c>
      <c r="R60" s="12"/>
      <c r="S60" s="14" t="s">
        <v>48</v>
      </c>
      <c r="T60" s="14"/>
    </row>
    <row r="61" spans="1:20" s="20" customFormat="1" ht="27.75" customHeight="1" x14ac:dyDescent="0.25">
      <c r="A61" s="12" t="s">
        <v>751</v>
      </c>
      <c r="B61" s="40" t="s">
        <v>355</v>
      </c>
      <c r="C61" s="41" t="s">
        <v>752</v>
      </c>
      <c r="D61" s="41">
        <v>1</v>
      </c>
      <c r="E61" s="7" t="s">
        <v>753</v>
      </c>
      <c r="F61" s="8" t="s">
        <v>24</v>
      </c>
      <c r="G61" s="9" t="s">
        <v>62</v>
      </c>
      <c r="H61" s="10">
        <v>40260</v>
      </c>
      <c r="I61" s="25" t="s">
        <v>31</v>
      </c>
      <c r="J61" s="12">
        <v>24</v>
      </c>
      <c r="K61" s="12">
        <v>2</v>
      </c>
      <c r="L61" s="13" t="s">
        <v>754</v>
      </c>
      <c r="M61" s="13" t="s">
        <v>755</v>
      </c>
      <c r="N61" s="13"/>
      <c r="O61" s="12" t="s">
        <v>47</v>
      </c>
      <c r="P61" s="12"/>
      <c r="Q61" s="14" t="s">
        <v>756</v>
      </c>
      <c r="R61" s="12"/>
      <c r="S61" s="14" t="s">
        <v>48</v>
      </c>
      <c r="T61" s="14"/>
    </row>
    <row r="62" spans="1:20" s="20" customFormat="1" ht="39" customHeight="1" x14ac:dyDescent="0.25">
      <c r="A62" s="12" t="s">
        <v>31</v>
      </c>
      <c r="B62" s="40" t="s">
        <v>757</v>
      </c>
      <c r="C62" s="41" t="s">
        <v>758</v>
      </c>
      <c r="D62" s="41">
        <v>1</v>
      </c>
      <c r="E62" s="7" t="s">
        <v>85</v>
      </c>
      <c r="F62" s="8" t="s">
        <v>759</v>
      </c>
      <c r="G62" s="9" t="s">
        <v>57</v>
      </c>
      <c r="H62" s="10">
        <v>40367</v>
      </c>
      <c r="I62" s="25" t="s">
        <v>31</v>
      </c>
      <c r="J62" s="12"/>
      <c r="K62" s="12">
        <v>0</v>
      </c>
      <c r="L62" s="13" t="s">
        <v>760</v>
      </c>
      <c r="M62" s="13" t="s">
        <v>761</v>
      </c>
      <c r="N62" s="13" t="s">
        <v>85</v>
      </c>
      <c r="O62" s="12" t="s">
        <v>762</v>
      </c>
      <c r="P62" s="12"/>
      <c r="Q62" s="14" t="s">
        <v>763</v>
      </c>
      <c r="R62" s="12"/>
      <c r="S62" s="14" t="s">
        <v>48</v>
      </c>
      <c r="T62" s="14"/>
    </row>
    <row r="63" spans="1:20" s="20" customFormat="1" ht="34.5" customHeight="1" x14ac:dyDescent="0.25">
      <c r="A63" s="41" t="s">
        <v>31</v>
      </c>
      <c r="B63" s="40" t="s">
        <v>794</v>
      </c>
      <c r="C63" s="41" t="s">
        <v>789</v>
      </c>
      <c r="D63" s="41">
        <v>1</v>
      </c>
      <c r="E63" s="7" t="s">
        <v>795</v>
      </c>
      <c r="F63" s="8" t="s">
        <v>791</v>
      </c>
      <c r="G63" s="9"/>
      <c r="H63" s="10">
        <v>42279</v>
      </c>
      <c r="I63" s="25" t="s">
        <v>31</v>
      </c>
      <c r="J63" s="12">
        <v>24</v>
      </c>
      <c r="K63" s="12">
        <v>2</v>
      </c>
      <c r="L63" s="13" t="s">
        <v>796</v>
      </c>
      <c r="M63" s="13" t="s">
        <v>797</v>
      </c>
      <c r="N63" s="13" t="s">
        <v>93</v>
      </c>
      <c r="O63" s="12"/>
      <c r="P63" s="12"/>
      <c r="Q63" s="14" t="s">
        <v>798</v>
      </c>
      <c r="R63" s="12" t="s">
        <v>731</v>
      </c>
      <c r="S63" s="14" t="s">
        <v>48</v>
      </c>
      <c r="T63" s="14"/>
    </row>
    <row r="64" spans="1:20" s="20" customFormat="1" ht="34.5" customHeight="1" x14ac:dyDescent="0.25">
      <c r="A64" s="12" t="s">
        <v>31</v>
      </c>
      <c r="B64" s="40" t="s">
        <v>554</v>
      </c>
      <c r="C64" s="41" t="s">
        <v>555</v>
      </c>
      <c r="D64" s="41">
        <v>1</v>
      </c>
      <c r="E64" s="7" t="s">
        <v>556</v>
      </c>
      <c r="F64" s="8" t="s">
        <v>24</v>
      </c>
      <c r="G64" s="9" t="s">
        <v>557</v>
      </c>
      <c r="H64" s="10">
        <v>42649</v>
      </c>
      <c r="I64" s="25" t="s">
        <v>31</v>
      </c>
      <c r="J64" s="12">
        <v>36</v>
      </c>
      <c r="K64" s="12">
        <v>3</v>
      </c>
      <c r="L64" s="13" t="s">
        <v>52</v>
      </c>
      <c r="M64" s="13" t="s">
        <v>558</v>
      </c>
      <c r="N64" s="13" t="s">
        <v>559</v>
      </c>
      <c r="O64" s="12" t="s">
        <v>47</v>
      </c>
      <c r="P64" s="12"/>
      <c r="Q64" s="14" t="s">
        <v>560</v>
      </c>
      <c r="R64" s="12"/>
      <c r="S64" s="14" t="s">
        <v>48</v>
      </c>
      <c r="T64" s="14"/>
    </row>
    <row r="65" spans="1:128" s="20" customFormat="1" ht="21.75" customHeight="1" x14ac:dyDescent="0.15">
      <c r="A65" s="71" t="s">
        <v>31</v>
      </c>
      <c r="B65" s="31" t="s">
        <v>900</v>
      </c>
      <c r="C65" s="35" t="s">
        <v>901</v>
      </c>
      <c r="D65" s="26">
        <v>1</v>
      </c>
      <c r="E65" s="28" t="s">
        <v>904</v>
      </c>
      <c r="F65" s="26" t="s">
        <v>905</v>
      </c>
      <c r="G65" s="29">
        <v>20</v>
      </c>
      <c r="H65" s="30">
        <v>43426</v>
      </c>
      <c r="I65" s="25" t="s">
        <v>31</v>
      </c>
      <c r="J65" s="33">
        <v>24</v>
      </c>
      <c r="K65" s="8">
        <f t="shared" ref="K65:K66" si="1">J65/12</f>
        <v>2</v>
      </c>
      <c r="L65" s="33" t="s">
        <v>902</v>
      </c>
      <c r="M65" s="33"/>
      <c r="N65" s="34" t="s">
        <v>903</v>
      </c>
      <c r="O65" s="27" t="s">
        <v>908</v>
      </c>
      <c r="P65" s="27" t="s">
        <v>909</v>
      </c>
      <c r="Q65" s="62" t="s">
        <v>910</v>
      </c>
      <c r="R65" s="12" t="s">
        <v>764</v>
      </c>
      <c r="S65" s="14" t="s">
        <v>30</v>
      </c>
      <c r="T65" s="14"/>
    </row>
    <row r="66" spans="1:128" s="128" customFormat="1" ht="39.950000000000003" customHeight="1" x14ac:dyDescent="0.25">
      <c r="A66" s="142" t="s">
        <v>31</v>
      </c>
      <c r="B66" s="123" t="s">
        <v>927</v>
      </c>
      <c r="C66" s="134" t="s">
        <v>928</v>
      </c>
      <c r="D66" s="120">
        <v>1</v>
      </c>
      <c r="E66" s="124" t="s">
        <v>929</v>
      </c>
      <c r="F66" s="120" t="s">
        <v>24</v>
      </c>
      <c r="G66" s="125" t="s">
        <v>85</v>
      </c>
      <c r="H66" s="83">
        <v>43545</v>
      </c>
      <c r="I66" s="84" t="s">
        <v>31</v>
      </c>
      <c r="J66" s="96">
        <v>12</v>
      </c>
      <c r="K66" s="95">
        <f t="shared" si="1"/>
        <v>1</v>
      </c>
      <c r="L66" s="96" t="s">
        <v>85</v>
      </c>
      <c r="M66" s="96" t="s">
        <v>85</v>
      </c>
      <c r="N66" s="127" t="s">
        <v>85</v>
      </c>
      <c r="O66" s="96"/>
      <c r="P66" s="149"/>
      <c r="Q66" s="92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100"/>
      <c r="CI66" s="100"/>
      <c r="CJ66" s="100"/>
      <c r="CK66" s="100"/>
      <c r="CL66" s="100"/>
      <c r="CM66" s="100"/>
      <c r="CN66" s="100"/>
      <c r="CO66" s="100"/>
      <c r="CP66" s="100"/>
      <c r="CQ66" s="100"/>
      <c r="CR66" s="100"/>
      <c r="CS66" s="100"/>
      <c r="CT66" s="100"/>
      <c r="CU66" s="100"/>
      <c r="CV66" s="100"/>
      <c r="CW66" s="100"/>
      <c r="CX66" s="100"/>
      <c r="CY66" s="100"/>
      <c r="CZ66" s="100"/>
      <c r="DA66" s="100"/>
      <c r="DB66" s="100"/>
      <c r="DC66" s="100"/>
      <c r="DD66" s="100"/>
      <c r="DE66" s="100"/>
      <c r="DF66" s="100"/>
      <c r="DG66" s="100"/>
      <c r="DH66" s="100"/>
      <c r="DI66" s="100"/>
      <c r="DJ66" s="100"/>
      <c r="DK66" s="100"/>
      <c r="DL66" s="100"/>
      <c r="DM66" s="100"/>
      <c r="DN66" s="100"/>
      <c r="DO66" s="100"/>
      <c r="DP66" s="100"/>
      <c r="DQ66" s="100"/>
      <c r="DR66" s="100"/>
      <c r="DS66" s="100"/>
      <c r="DT66" s="100"/>
      <c r="DU66" s="100"/>
      <c r="DV66" s="100"/>
      <c r="DW66" s="100"/>
      <c r="DX66" s="100"/>
    </row>
    <row r="67" spans="1:128" s="20" customFormat="1" ht="18" customHeight="1" x14ac:dyDescent="0.25">
      <c r="A67"/>
      <c r="B67" s="153" t="s">
        <v>1293</v>
      </c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 s="12" t="s">
        <v>561</v>
      </c>
      <c r="S67" s="14" t="s">
        <v>48</v>
      </c>
      <c r="T67" s="18" t="s">
        <v>562</v>
      </c>
    </row>
    <row r="68" spans="1:128" x14ac:dyDescent="0.25">
      <c r="B68" s="153" t="s">
        <v>1292</v>
      </c>
    </row>
    <row r="69" spans="1:128" ht="24" x14ac:dyDescent="0.25">
      <c r="A69" s="156" t="s">
        <v>31</v>
      </c>
      <c r="B69" s="156" t="s">
        <v>1296</v>
      </c>
      <c r="C69" s="154" t="s">
        <v>819</v>
      </c>
      <c r="D69" s="155">
        <v>1</v>
      </c>
      <c r="E69" s="104" t="s">
        <v>314</v>
      </c>
      <c r="F69" s="95" t="s">
        <v>24</v>
      </c>
      <c r="G69" s="95" t="s">
        <v>817</v>
      </c>
      <c r="H69" s="122"/>
      <c r="I69" s="84"/>
      <c r="J69" s="95"/>
      <c r="K69" s="95">
        <f t="shared" ref="K69:K70" si="2">J69/12</f>
        <v>0</v>
      </c>
      <c r="L69" s="95" t="s">
        <v>52</v>
      </c>
      <c r="M69" s="95" t="s">
        <v>818</v>
      </c>
      <c r="N69" s="95">
        <v>106515</v>
      </c>
      <c r="O69" s="77"/>
      <c r="P69" s="148"/>
      <c r="Q69" s="79" t="s">
        <v>1297</v>
      </c>
    </row>
    <row r="70" spans="1:128" ht="24" x14ac:dyDescent="0.25">
      <c r="A70" s="77" t="s">
        <v>31</v>
      </c>
      <c r="B70" s="160" t="s">
        <v>205</v>
      </c>
      <c r="C70" s="158" t="s">
        <v>203</v>
      </c>
      <c r="D70" s="159">
        <v>87</v>
      </c>
      <c r="E70" s="104" t="s">
        <v>206</v>
      </c>
      <c r="F70" s="95" t="s">
        <v>24</v>
      </c>
      <c r="G70" s="105" t="s">
        <v>124</v>
      </c>
      <c r="H70" s="80">
        <v>42796</v>
      </c>
      <c r="I70" s="106">
        <f t="shared" ref="I70" si="3">DATE(YEAR(H70), MONTH(H70)+J70, DAY(H70))</f>
        <v>43892</v>
      </c>
      <c r="J70" s="77">
        <v>36</v>
      </c>
      <c r="K70" s="77">
        <f t="shared" si="2"/>
        <v>3</v>
      </c>
      <c r="L70" s="82" t="s">
        <v>204</v>
      </c>
      <c r="M70" s="82" t="s">
        <v>207</v>
      </c>
      <c r="N70" s="82" t="s">
        <v>93</v>
      </c>
      <c r="O70" s="77" t="s">
        <v>47</v>
      </c>
      <c r="P70" s="144" t="s">
        <v>1113</v>
      </c>
      <c r="Q70" s="77" t="s">
        <v>940</v>
      </c>
    </row>
  </sheetData>
  <mergeCells count="6">
    <mergeCell ref="B21:B24"/>
    <mergeCell ref="C21:C24"/>
    <mergeCell ref="B25:B27"/>
    <mergeCell ref="C25:C27"/>
    <mergeCell ref="D21:D24"/>
    <mergeCell ref="D25:D27"/>
  </mergeCells>
  <conditionalFormatting sqref="A1 A28 A34:A59">
    <cfRule type="cellIs" dxfId="76" priority="107" operator="equal">
      <formula>"ACTIVO"</formula>
    </cfRule>
    <cfRule type="cellIs" dxfId="75" priority="108" operator="equal">
      <formula>"INACTIVO"</formula>
    </cfRule>
  </conditionalFormatting>
  <conditionalFormatting sqref="A2:A8">
    <cfRule type="cellIs" dxfId="74" priority="105" operator="equal">
      <formula>"ACTIVO"</formula>
    </cfRule>
    <cfRule type="cellIs" dxfId="73" priority="106" operator="equal">
      <formula>"INACTIVO"</formula>
    </cfRule>
  </conditionalFormatting>
  <conditionalFormatting sqref="A9:A15">
    <cfRule type="cellIs" dxfId="72" priority="97" operator="equal">
      <formula>"ACTIVO"</formula>
    </cfRule>
    <cfRule type="cellIs" dxfId="71" priority="98" operator="equal">
      <formula>"INACTIVO"</formula>
    </cfRule>
  </conditionalFormatting>
  <conditionalFormatting sqref="A16:A18">
    <cfRule type="cellIs" dxfId="70" priority="92" operator="equal">
      <formula>"ACTIVO"</formula>
    </cfRule>
    <cfRule type="cellIs" dxfId="69" priority="93" operator="equal">
      <formula>"INACTIVO"</formula>
    </cfRule>
  </conditionalFormatting>
  <conditionalFormatting sqref="A19">
    <cfRule type="cellIs" dxfId="68" priority="86" operator="equal">
      <formula>"ACTIVO"</formula>
    </cfRule>
    <cfRule type="cellIs" dxfId="67" priority="87" operator="equal">
      <formula>"INACTIVO"</formula>
    </cfRule>
  </conditionalFormatting>
  <conditionalFormatting sqref="A20">
    <cfRule type="cellIs" dxfId="66" priority="84" operator="equal">
      <formula>"ACTIVO"</formula>
    </cfRule>
    <cfRule type="cellIs" dxfId="65" priority="85" operator="equal">
      <formula>"INACTIVO"</formula>
    </cfRule>
  </conditionalFormatting>
  <conditionalFormatting sqref="A21">
    <cfRule type="cellIs" dxfId="64" priority="82" operator="equal">
      <formula>"ACTIVO"</formula>
    </cfRule>
    <cfRule type="cellIs" dxfId="63" priority="83" operator="equal">
      <formula>"INACTIVO"</formula>
    </cfRule>
  </conditionalFormatting>
  <conditionalFormatting sqref="A22">
    <cfRule type="cellIs" dxfId="62" priority="80" operator="equal">
      <formula>"ACTIVO"</formula>
    </cfRule>
    <cfRule type="cellIs" dxfId="61" priority="81" operator="equal">
      <formula>"INACTIVO"</formula>
    </cfRule>
  </conditionalFormatting>
  <conditionalFormatting sqref="A23">
    <cfRule type="cellIs" dxfId="60" priority="78" operator="equal">
      <formula>"ACTIVO"</formula>
    </cfRule>
    <cfRule type="cellIs" dxfId="59" priority="79" operator="equal">
      <formula>"INACTIVO"</formula>
    </cfRule>
  </conditionalFormatting>
  <conditionalFormatting sqref="A24">
    <cfRule type="cellIs" dxfId="58" priority="76" operator="equal">
      <formula>"ACTIVO"</formula>
    </cfRule>
    <cfRule type="cellIs" dxfId="57" priority="77" operator="equal">
      <formula>"INACTIVO"</formula>
    </cfRule>
  </conditionalFormatting>
  <conditionalFormatting sqref="A25">
    <cfRule type="cellIs" dxfId="56" priority="74" operator="equal">
      <formula>"ACTIVO"</formula>
    </cfRule>
    <cfRule type="cellIs" dxfId="55" priority="75" operator="equal">
      <formula>"INACTIVO"</formula>
    </cfRule>
  </conditionalFormatting>
  <conditionalFormatting sqref="A26">
    <cfRule type="cellIs" dxfId="54" priority="72" operator="equal">
      <formula>"ACTIVO"</formula>
    </cfRule>
    <cfRule type="cellIs" dxfId="53" priority="73" operator="equal">
      <formula>"INACTIVO"</formula>
    </cfRule>
  </conditionalFormatting>
  <conditionalFormatting sqref="A27">
    <cfRule type="cellIs" dxfId="52" priority="70" operator="equal">
      <formula>"ACTIVO"</formula>
    </cfRule>
    <cfRule type="cellIs" dxfId="51" priority="71" operator="equal">
      <formula>"INACTIVO"</formula>
    </cfRule>
  </conditionalFormatting>
  <conditionalFormatting sqref="A29:A33">
    <cfRule type="cellIs" dxfId="50" priority="66" operator="equal">
      <formula>"ACTIVO"</formula>
    </cfRule>
    <cfRule type="cellIs" dxfId="49" priority="67" operator="equal">
      <formula>"INACTIVO"</formula>
    </cfRule>
  </conditionalFormatting>
  <conditionalFormatting sqref="A60:A62">
    <cfRule type="cellIs" dxfId="48" priority="53" operator="equal">
      <formula>"ACTIVO"</formula>
    </cfRule>
    <cfRule type="cellIs" dxfId="47" priority="54" operator="equal">
      <formula>"INACTIVO"</formula>
    </cfRule>
  </conditionalFormatting>
  <conditionalFormatting sqref="A63">
    <cfRule type="cellIs" dxfId="46" priority="48" operator="equal">
      <formula>"ACTIVO"</formula>
    </cfRule>
    <cfRule type="cellIs" dxfId="45" priority="49" operator="equal">
      <formula>"INACTIVO"</formula>
    </cfRule>
  </conditionalFormatting>
  <conditionalFormatting sqref="A64">
    <cfRule type="cellIs" dxfId="44" priority="40" operator="equal">
      <formula>"ACTIVO"</formula>
    </cfRule>
    <cfRule type="cellIs" dxfId="43" priority="41" operator="equal">
      <formula>"INACTIVO"</formula>
    </cfRule>
  </conditionalFormatting>
  <conditionalFormatting sqref="A65">
    <cfRule type="cellIs" dxfId="42" priority="34" operator="equal">
      <formula>"ACTIVO"</formula>
    </cfRule>
    <cfRule type="cellIs" dxfId="41" priority="35" operator="equal">
      <formula>"INACTIVO"</formula>
    </cfRule>
  </conditionalFormatting>
  <conditionalFormatting sqref="A66">
    <cfRule type="cellIs" dxfId="40" priority="24" operator="equal">
      <formula>"ACTIVO"</formula>
    </cfRule>
    <cfRule type="cellIs" dxfId="39" priority="25" operator="equal">
      <formula>"INACTIVO"</formula>
    </cfRule>
  </conditionalFormatting>
  <conditionalFormatting sqref="I66">
    <cfRule type="cellIs" dxfId="38" priority="21" stopIfTrue="1" operator="greaterThan">
      <formula>TODAY()+61</formula>
    </cfRule>
    <cfRule type="cellIs" dxfId="37" priority="22" stopIfTrue="1" operator="lessThan">
      <formula>TODAY()-1</formula>
    </cfRule>
    <cfRule type="cellIs" dxfId="36" priority="23" stopIfTrue="1" operator="between">
      <formula>TODAY()</formula>
      <formula>TODAY()+61</formula>
    </cfRule>
  </conditionalFormatting>
  <conditionalFormatting sqref="H69">
    <cfRule type="cellIs" dxfId="35" priority="18" stopIfTrue="1" operator="greaterThan">
      <formula>TODAY()+61</formula>
    </cfRule>
    <cfRule type="cellIs" dxfId="34" priority="19" stopIfTrue="1" operator="lessThan">
      <formula>TODAY()-1</formula>
    </cfRule>
    <cfRule type="cellIs" dxfId="33" priority="20" stopIfTrue="1" operator="between">
      <formula>TODAY()</formula>
      <formula>TODAY()+61</formula>
    </cfRule>
  </conditionalFormatting>
  <conditionalFormatting sqref="I69">
    <cfRule type="cellIs" dxfId="32" priority="15" stopIfTrue="1" operator="greaterThan">
      <formula>TODAY()+61</formula>
    </cfRule>
    <cfRule type="cellIs" dxfId="31" priority="16" stopIfTrue="1" operator="lessThan">
      <formula>TODAY()-1</formula>
    </cfRule>
    <cfRule type="cellIs" dxfId="30" priority="17" stopIfTrue="1" operator="between">
      <formula>TODAY()</formula>
      <formula>TODAY()+61</formula>
    </cfRule>
  </conditionalFormatting>
  <conditionalFormatting sqref="I70">
    <cfRule type="cellIs" dxfId="29" priority="14" stopIfTrue="1" operator="between">
      <formula>TODAY()</formula>
      <formula>TODAY()+60</formula>
    </cfRule>
  </conditionalFormatting>
  <conditionalFormatting sqref="I70">
    <cfRule type="cellIs" dxfId="28" priority="11" stopIfTrue="1" operator="greaterThan">
      <formula>TODAY()+61</formula>
    </cfRule>
    <cfRule type="cellIs" dxfId="27" priority="12" stopIfTrue="1" operator="lessThan">
      <formula>TODAY()-1</formula>
    </cfRule>
    <cfRule type="cellIs" dxfId="26" priority="13" stopIfTrue="1" operator="between">
      <formula>TODAY()</formula>
      <formula>TODAY()+61</formula>
    </cfRule>
  </conditionalFormatting>
  <conditionalFormatting sqref="I70">
    <cfRule type="cellIs" dxfId="25" priority="10" stopIfTrue="1" operator="between">
      <formula>TODAY()</formula>
      <formula>TODAY()+60</formula>
    </cfRule>
  </conditionalFormatting>
  <conditionalFormatting sqref="I70">
    <cfRule type="cellIs" dxfId="24" priority="7" stopIfTrue="1" operator="greaterThan">
      <formula>TODAY()+61</formula>
    </cfRule>
    <cfRule type="cellIs" dxfId="23" priority="8" stopIfTrue="1" operator="lessThan">
      <formula>TODAY()-1</formula>
    </cfRule>
    <cfRule type="cellIs" dxfId="22" priority="9" stopIfTrue="1" operator="between">
      <formula>TODAY()</formula>
      <formula>TODAY()+61</formula>
    </cfRule>
  </conditionalFormatting>
  <conditionalFormatting sqref="I70">
    <cfRule type="cellIs" dxfId="21" priority="6" stopIfTrue="1" operator="between">
      <formula>TODAY()</formula>
      <formula>TODAY()+60</formula>
    </cfRule>
  </conditionalFormatting>
  <conditionalFormatting sqref="I70">
    <cfRule type="cellIs" dxfId="20" priority="3" stopIfTrue="1" operator="greaterThan">
      <formula>TODAY()+61</formula>
    </cfRule>
    <cfRule type="cellIs" dxfId="19" priority="4" stopIfTrue="1" operator="lessThan">
      <formula>TODAY()-1</formula>
    </cfRule>
    <cfRule type="cellIs" dxfId="18" priority="5" stopIfTrue="1" operator="between">
      <formula>TODAY()</formula>
      <formula>TODAY()+61</formula>
    </cfRule>
  </conditionalFormatting>
  <conditionalFormatting sqref="A70">
    <cfRule type="cellIs" dxfId="17" priority="1" operator="equal">
      <formula>"ACTIVO"</formula>
    </cfRule>
    <cfRule type="cellIs" dxfId="16" priority="2" operator="equal">
      <formula>"INACTIVO"</formula>
    </cfRule>
  </conditionalFormatting>
  <pageMargins left="0.7" right="0.7" top="0.75" bottom="0.75" header="0.3" footer="0.3"/>
  <pageSetup scale="53" orientation="landscape" r:id="rId1"/>
  <rowBreaks count="1" manualBreakCount="1">
    <brk id="35" max="15" man="1"/>
  </rowBreaks>
  <colBreaks count="1" manualBreakCount="1">
    <brk id="16" max="66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T21"/>
  <sheetViews>
    <sheetView view="pageBreakPreview" topLeftCell="A10" zoomScaleNormal="100" zoomScaleSheetLayoutView="100" workbookViewId="0">
      <selection activeCell="B35" sqref="B35"/>
    </sheetView>
  </sheetViews>
  <sheetFormatPr baseColWidth="10" defaultColWidth="10.85546875" defaultRowHeight="15" x14ac:dyDescent="0.25"/>
  <cols>
    <col min="1" max="1" width="16.7109375" customWidth="1"/>
    <col min="2" max="2" width="17.140625" customWidth="1"/>
    <col min="3" max="3" width="29.140625" customWidth="1"/>
    <col min="4" max="4" width="6.7109375" customWidth="1"/>
  </cols>
  <sheetData>
    <row r="1" spans="1:20" s="23" customFormat="1" ht="91.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6" t="s">
        <v>16</v>
      </c>
      <c r="R1" s="3" t="s">
        <v>17</v>
      </c>
      <c r="S1" s="6" t="s">
        <v>18</v>
      </c>
      <c r="T1" s="6" t="s">
        <v>19</v>
      </c>
    </row>
    <row r="2" spans="1:20" s="52" customFormat="1" ht="22.5" customHeight="1" x14ac:dyDescent="0.25">
      <c r="A2" s="56" t="s">
        <v>335</v>
      </c>
      <c r="B2" s="43" t="s">
        <v>170</v>
      </c>
      <c r="C2" s="44" t="s">
        <v>171</v>
      </c>
      <c r="D2" s="44">
        <v>1</v>
      </c>
      <c r="E2" s="45" t="s">
        <v>172</v>
      </c>
      <c r="F2" s="46" t="s">
        <v>24</v>
      </c>
      <c r="G2" s="47" t="s">
        <v>118</v>
      </c>
      <c r="H2" s="48">
        <v>40117</v>
      </c>
      <c r="I2" s="49" t="s">
        <v>233</v>
      </c>
      <c r="J2" s="42">
        <v>50</v>
      </c>
      <c r="K2" s="42">
        <f t="shared" ref="K2:K3" si="0">J2/12</f>
        <v>4.166666666666667</v>
      </c>
      <c r="L2" s="50" t="s">
        <v>173</v>
      </c>
      <c r="M2" s="50" t="s">
        <v>93</v>
      </c>
      <c r="N2" s="50" t="s">
        <v>174</v>
      </c>
      <c r="O2" s="42" t="s">
        <v>47</v>
      </c>
      <c r="P2" s="42" t="s">
        <v>29</v>
      </c>
      <c r="Q2" s="51" t="s">
        <v>175</v>
      </c>
      <c r="R2" s="42" t="s">
        <v>176</v>
      </c>
      <c r="S2" s="51" t="s">
        <v>48</v>
      </c>
      <c r="T2" s="51" t="s">
        <v>154</v>
      </c>
    </row>
    <row r="3" spans="1:20" s="52" customFormat="1" ht="21" customHeight="1" x14ac:dyDescent="0.25">
      <c r="A3" s="56" t="s">
        <v>335</v>
      </c>
      <c r="B3" s="43" t="s">
        <v>231</v>
      </c>
      <c r="C3" s="44" t="s">
        <v>211</v>
      </c>
      <c r="D3" s="44">
        <v>1</v>
      </c>
      <c r="E3" s="45" t="s">
        <v>232</v>
      </c>
      <c r="F3" s="46" t="s">
        <v>24</v>
      </c>
      <c r="G3" s="47"/>
      <c r="H3" s="48">
        <v>42312</v>
      </c>
      <c r="I3" s="49" t="s">
        <v>233</v>
      </c>
      <c r="J3" s="42">
        <v>24</v>
      </c>
      <c r="K3" s="42">
        <f t="shared" si="0"/>
        <v>2</v>
      </c>
      <c r="L3" s="50" t="s">
        <v>93</v>
      </c>
      <c r="M3" s="50" t="s">
        <v>93</v>
      </c>
      <c r="N3" s="50" t="s">
        <v>93</v>
      </c>
      <c r="O3" s="42" t="s">
        <v>47</v>
      </c>
      <c r="P3" s="42" t="s">
        <v>29</v>
      </c>
      <c r="Q3" s="51" t="s">
        <v>234</v>
      </c>
      <c r="R3" s="42"/>
      <c r="S3" s="53" t="s">
        <v>233</v>
      </c>
      <c r="T3" s="51"/>
    </row>
    <row r="4" spans="1:20" s="52" customFormat="1" ht="17.25" customHeight="1" x14ac:dyDescent="0.25">
      <c r="A4" s="56" t="s">
        <v>335</v>
      </c>
      <c r="B4" s="43" t="s">
        <v>336</v>
      </c>
      <c r="C4" s="44" t="s">
        <v>337</v>
      </c>
      <c r="D4" s="44">
        <v>1</v>
      </c>
      <c r="E4" s="45"/>
      <c r="F4" s="46"/>
      <c r="G4" s="47"/>
      <c r="H4" s="48">
        <v>38502</v>
      </c>
      <c r="I4" s="49" t="s">
        <v>233</v>
      </c>
      <c r="J4" s="42">
        <v>36</v>
      </c>
      <c r="K4" s="42">
        <v>3</v>
      </c>
      <c r="L4" s="50" t="s">
        <v>52</v>
      </c>
      <c r="M4" s="50" t="s">
        <v>338</v>
      </c>
      <c r="N4" s="50" t="s">
        <v>339</v>
      </c>
      <c r="O4" s="42" t="s">
        <v>340</v>
      </c>
      <c r="P4" s="42"/>
      <c r="Q4" s="51" t="s">
        <v>341</v>
      </c>
      <c r="R4" s="42" t="s">
        <v>342</v>
      </c>
      <c r="S4" s="53" t="s">
        <v>233</v>
      </c>
      <c r="T4" s="53" t="s">
        <v>233</v>
      </c>
    </row>
    <row r="5" spans="1:20" s="52" customFormat="1" ht="17.25" customHeight="1" x14ac:dyDescent="0.25">
      <c r="A5" s="56" t="s">
        <v>335</v>
      </c>
      <c r="B5" s="43" t="s">
        <v>343</v>
      </c>
      <c r="C5" s="57" t="s">
        <v>344</v>
      </c>
      <c r="D5" s="44">
        <v>4</v>
      </c>
      <c r="E5" s="45"/>
      <c r="F5" s="46"/>
      <c r="G5" s="47"/>
      <c r="H5" s="48"/>
      <c r="I5" s="49" t="s">
        <v>233</v>
      </c>
      <c r="J5" s="42"/>
      <c r="K5" s="42">
        <v>0</v>
      </c>
      <c r="L5" s="50"/>
      <c r="M5" s="50"/>
      <c r="N5" s="50"/>
      <c r="O5" s="42"/>
      <c r="P5" s="42"/>
      <c r="Q5" s="51"/>
      <c r="R5" s="42" t="s">
        <v>342</v>
      </c>
      <c r="S5" s="53" t="s">
        <v>233</v>
      </c>
      <c r="T5" s="53" t="s">
        <v>233</v>
      </c>
    </row>
    <row r="6" spans="1:20" s="52" customFormat="1" ht="12.75" customHeight="1" x14ac:dyDescent="0.25">
      <c r="A6" s="56" t="s">
        <v>335</v>
      </c>
      <c r="B6" s="43" t="s">
        <v>515</v>
      </c>
      <c r="C6" s="44" t="s">
        <v>516</v>
      </c>
      <c r="D6" s="44">
        <v>1</v>
      </c>
      <c r="E6" s="45"/>
      <c r="F6" s="46" t="s">
        <v>24</v>
      </c>
      <c r="G6" s="47"/>
      <c r="H6" s="48">
        <v>42181</v>
      </c>
      <c r="I6" s="49" t="s">
        <v>233</v>
      </c>
      <c r="J6" s="42">
        <v>24</v>
      </c>
      <c r="K6" s="42">
        <v>2</v>
      </c>
      <c r="N6" s="42" t="s">
        <v>517</v>
      </c>
      <c r="Q6" s="51" t="s">
        <v>518</v>
      </c>
      <c r="S6" s="54"/>
      <c r="T6" s="51"/>
    </row>
    <row r="7" spans="1:20" s="52" customFormat="1" ht="15" customHeight="1" x14ac:dyDescent="0.25">
      <c r="A7" s="56" t="s">
        <v>335</v>
      </c>
      <c r="B7" s="43" t="s">
        <v>519</v>
      </c>
      <c r="C7" s="44" t="s">
        <v>516</v>
      </c>
      <c r="D7" s="44">
        <v>1</v>
      </c>
      <c r="E7" s="45"/>
      <c r="F7" s="46" t="s">
        <v>24</v>
      </c>
      <c r="G7" s="47"/>
      <c r="H7" s="48">
        <v>42227</v>
      </c>
      <c r="I7" s="49" t="s">
        <v>233</v>
      </c>
      <c r="J7" s="42">
        <v>24</v>
      </c>
      <c r="K7" s="42">
        <v>2</v>
      </c>
      <c r="N7" s="42" t="s">
        <v>520</v>
      </c>
      <c r="Q7" s="51" t="s">
        <v>521</v>
      </c>
      <c r="S7" s="54"/>
      <c r="T7" s="51"/>
    </row>
    <row r="8" spans="1:20" s="52" customFormat="1" ht="15" customHeight="1" x14ac:dyDescent="0.25">
      <c r="A8" s="56" t="s">
        <v>335</v>
      </c>
      <c r="B8" s="43" t="s">
        <v>522</v>
      </c>
      <c r="C8" s="44" t="s">
        <v>516</v>
      </c>
      <c r="D8" s="44">
        <v>1</v>
      </c>
      <c r="E8" s="45"/>
      <c r="F8" s="46" t="s">
        <v>24</v>
      </c>
      <c r="G8" s="47"/>
      <c r="H8" s="48">
        <v>42187</v>
      </c>
      <c r="I8" s="49" t="s">
        <v>233</v>
      </c>
      <c r="J8" s="42">
        <v>24</v>
      </c>
      <c r="K8" s="42">
        <v>2</v>
      </c>
      <c r="N8" s="42" t="s">
        <v>523</v>
      </c>
      <c r="Q8" s="51" t="s">
        <v>524</v>
      </c>
      <c r="S8" s="54"/>
      <c r="T8" s="51"/>
    </row>
    <row r="9" spans="1:20" s="52" customFormat="1" ht="19.5" customHeight="1" x14ac:dyDescent="0.25">
      <c r="A9" s="56" t="s">
        <v>335</v>
      </c>
      <c r="B9" s="43" t="s">
        <v>525</v>
      </c>
      <c r="C9" s="44" t="s">
        <v>516</v>
      </c>
      <c r="D9" s="44">
        <v>1</v>
      </c>
      <c r="E9" s="45"/>
      <c r="F9" s="46" t="s">
        <v>24</v>
      </c>
      <c r="G9" s="47"/>
      <c r="H9" s="48">
        <v>42186</v>
      </c>
      <c r="I9" s="49" t="s">
        <v>233</v>
      </c>
      <c r="J9" s="42">
        <v>24</v>
      </c>
      <c r="K9" s="42">
        <v>2</v>
      </c>
      <c r="N9" s="42" t="s">
        <v>526</v>
      </c>
      <c r="Q9" s="51" t="s">
        <v>527</v>
      </c>
      <c r="S9" s="54"/>
      <c r="T9" s="51"/>
    </row>
    <row r="10" spans="1:20" s="52" customFormat="1" ht="15" customHeight="1" x14ac:dyDescent="0.25">
      <c r="A10" s="56" t="s">
        <v>335</v>
      </c>
      <c r="B10" s="43" t="s">
        <v>528</v>
      </c>
      <c r="C10" s="44" t="s">
        <v>516</v>
      </c>
      <c r="D10" s="44">
        <v>1</v>
      </c>
      <c r="E10" s="45"/>
      <c r="F10" s="46" t="s">
        <v>24</v>
      </c>
      <c r="G10" s="47"/>
      <c r="H10" s="48">
        <v>42376</v>
      </c>
      <c r="I10" s="49" t="s">
        <v>233</v>
      </c>
      <c r="J10" s="42">
        <v>24</v>
      </c>
      <c r="K10" s="42">
        <v>2</v>
      </c>
      <c r="N10" s="42" t="s">
        <v>529</v>
      </c>
      <c r="Q10" s="51" t="s">
        <v>530</v>
      </c>
      <c r="S10" s="54"/>
      <c r="T10" s="51"/>
    </row>
    <row r="11" spans="1:20" s="52" customFormat="1" ht="15.75" customHeight="1" x14ac:dyDescent="0.25">
      <c r="A11" s="56" t="s">
        <v>335</v>
      </c>
      <c r="B11" s="43" t="s">
        <v>531</v>
      </c>
      <c r="C11" s="44" t="s">
        <v>516</v>
      </c>
      <c r="D11" s="44">
        <v>1</v>
      </c>
      <c r="E11" s="45"/>
      <c r="F11" s="46" t="s">
        <v>24</v>
      </c>
      <c r="G11" s="47"/>
      <c r="H11" s="48">
        <v>42187</v>
      </c>
      <c r="I11" s="49" t="s">
        <v>233</v>
      </c>
      <c r="J11" s="42">
        <v>24</v>
      </c>
      <c r="K11" s="42">
        <v>2</v>
      </c>
      <c r="N11" s="42" t="s">
        <v>532</v>
      </c>
      <c r="Q11" s="51" t="s">
        <v>533</v>
      </c>
      <c r="S11" s="54"/>
      <c r="T11" s="51"/>
    </row>
    <row r="12" spans="1:20" s="52" customFormat="1" ht="16.5" customHeight="1" x14ac:dyDescent="0.25">
      <c r="A12" s="56" t="s">
        <v>335</v>
      </c>
      <c r="B12" s="43" t="s">
        <v>534</v>
      </c>
      <c r="C12" s="44" t="s">
        <v>516</v>
      </c>
      <c r="D12" s="44">
        <v>1</v>
      </c>
      <c r="E12" s="45"/>
      <c r="F12" s="46" t="s">
        <v>24</v>
      </c>
      <c r="G12" s="47"/>
      <c r="H12" s="48">
        <v>42187</v>
      </c>
      <c r="I12" s="49" t="s">
        <v>233</v>
      </c>
      <c r="J12" s="42">
        <v>24</v>
      </c>
      <c r="K12" s="42">
        <v>2</v>
      </c>
      <c r="N12" s="42" t="s">
        <v>535</v>
      </c>
      <c r="Q12" s="51" t="s">
        <v>536</v>
      </c>
      <c r="S12" s="54"/>
      <c r="T12" s="51"/>
    </row>
    <row r="13" spans="1:20" s="52" customFormat="1" ht="18" customHeight="1" x14ac:dyDescent="0.25">
      <c r="A13" s="56" t="s">
        <v>335</v>
      </c>
      <c r="B13" s="43" t="s">
        <v>537</v>
      </c>
      <c r="C13" s="44" t="s">
        <v>516</v>
      </c>
      <c r="D13" s="44">
        <v>1</v>
      </c>
      <c r="E13" s="45"/>
      <c r="F13" s="46" t="s">
        <v>24</v>
      </c>
      <c r="G13" s="47"/>
      <c r="H13" s="48">
        <v>42187</v>
      </c>
      <c r="I13" s="49" t="s">
        <v>233</v>
      </c>
      <c r="J13" s="42">
        <v>24</v>
      </c>
      <c r="K13" s="42">
        <v>2</v>
      </c>
      <c r="N13" s="42" t="s">
        <v>538</v>
      </c>
      <c r="Q13" s="51" t="s">
        <v>539</v>
      </c>
      <c r="S13" s="54"/>
      <c r="T13" s="51"/>
    </row>
    <row r="14" spans="1:20" s="52" customFormat="1" ht="18.75" customHeight="1" x14ac:dyDescent="0.25">
      <c r="A14" s="56" t="s">
        <v>335</v>
      </c>
      <c r="B14" s="43" t="s">
        <v>540</v>
      </c>
      <c r="C14" s="44" t="s">
        <v>516</v>
      </c>
      <c r="D14" s="44">
        <v>1</v>
      </c>
      <c r="E14" s="45"/>
      <c r="F14" s="46" t="s">
        <v>24</v>
      </c>
      <c r="G14" s="47"/>
      <c r="H14" s="48">
        <v>42375</v>
      </c>
      <c r="I14" s="49" t="s">
        <v>233</v>
      </c>
      <c r="J14" s="42">
        <v>24</v>
      </c>
      <c r="K14" s="42">
        <v>2</v>
      </c>
      <c r="N14" s="42" t="s">
        <v>541</v>
      </c>
      <c r="Q14" s="51" t="s">
        <v>542</v>
      </c>
      <c r="S14" s="54"/>
      <c r="T14" s="51"/>
    </row>
    <row r="15" spans="1:20" s="52" customFormat="1" ht="15.75" customHeight="1" x14ac:dyDescent="0.25">
      <c r="A15" s="56" t="s">
        <v>335</v>
      </c>
      <c r="B15" s="43" t="s">
        <v>355</v>
      </c>
      <c r="C15" s="44" t="s">
        <v>617</v>
      </c>
      <c r="D15" s="44">
        <v>1</v>
      </c>
      <c r="E15" s="45" t="s">
        <v>627</v>
      </c>
      <c r="F15" s="46" t="s">
        <v>24</v>
      </c>
      <c r="G15" s="47">
        <v>0.05</v>
      </c>
      <c r="H15" s="55"/>
      <c r="I15" s="49" t="s">
        <v>233</v>
      </c>
      <c r="J15" s="42"/>
      <c r="K15" s="42">
        <v>0</v>
      </c>
      <c r="L15" s="42" t="s">
        <v>628</v>
      </c>
      <c r="M15" s="50" t="s">
        <v>629</v>
      </c>
      <c r="N15" s="42"/>
      <c r="O15" s="42"/>
      <c r="P15" s="42"/>
      <c r="Q15" s="51"/>
      <c r="R15" s="42" t="s">
        <v>630</v>
      </c>
      <c r="S15" s="53" t="s">
        <v>233</v>
      </c>
      <c r="T15" s="53" t="s">
        <v>233</v>
      </c>
    </row>
    <row r="16" spans="1:20" s="52" customFormat="1" ht="14.25" customHeight="1" x14ac:dyDescent="0.25">
      <c r="A16" s="56" t="s">
        <v>335</v>
      </c>
      <c r="B16" s="43" t="s">
        <v>355</v>
      </c>
      <c r="C16" s="44" t="s">
        <v>617</v>
      </c>
      <c r="D16" s="44">
        <v>1</v>
      </c>
      <c r="E16" s="45" t="s">
        <v>618</v>
      </c>
      <c r="F16" s="46" t="s">
        <v>24</v>
      </c>
      <c r="G16" s="47">
        <v>0.05</v>
      </c>
      <c r="H16" s="55"/>
      <c r="I16" s="49" t="s">
        <v>233</v>
      </c>
      <c r="J16" s="42"/>
      <c r="K16" s="42">
        <v>0</v>
      </c>
      <c r="L16" s="50" t="s">
        <v>52</v>
      </c>
      <c r="M16" s="50"/>
      <c r="N16" s="50" t="s">
        <v>631</v>
      </c>
      <c r="O16" s="42"/>
      <c r="P16" s="42"/>
      <c r="Q16" s="51"/>
      <c r="R16" s="42" t="s">
        <v>632</v>
      </c>
      <c r="S16" s="53" t="s">
        <v>233</v>
      </c>
      <c r="T16" s="53" t="s">
        <v>233</v>
      </c>
    </row>
    <row r="17" spans="1:20" s="52" customFormat="1" ht="16.5" customHeight="1" x14ac:dyDescent="0.25">
      <c r="A17" s="56" t="s">
        <v>335</v>
      </c>
      <c r="B17" s="43" t="s">
        <v>355</v>
      </c>
      <c r="C17" s="44" t="s">
        <v>633</v>
      </c>
      <c r="D17" s="44">
        <v>1</v>
      </c>
      <c r="E17" s="45" t="s">
        <v>618</v>
      </c>
      <c r="F17" s="46" t="s">
        <v>24</v>
      </c>
      <c r="G17" s="47" t="s">
        <v>619</v>
      </c>
      <c r="H17" s="55"/>
      <c r="I17" s="49" t="s">
        <v>233</v>
      </c>
      <c r="J17" s="42"/>
      <c r="K17" s="42">
        <v>0</v>
      </c>
      <c r="L17" s="50" t="s">
        <v>52</v>
      </c>
      <c r="M17" s="50"/>
      <c r="N17" s="50" t="s">
        <v>634</v>
      </c>
      <c r="O17" s="42"/>
      <c r="P17" s="42"/>
      <c r="Q17" s="51"/>
      <c r="R17" s="42" t="s">
        <v>635</v>
      </c>
      <c r="S17" s="53" t="s">
        <v>233</v>
      </c>
      <c r="T17" s="53" t="s">
        <v>233</v>
      </c>
    </row>
    <row r="18" spans="1:20" s="52" customFormat="1" ht="12.75" customHeight="1" x14ac:dyDescent="0.25">
      <c r="A18" s="56" t="s">
        <v>335</v>
      </c>
      <c r="B18" s="43" t="s">
        <v>727</v>
      </c>
      <c r="C18" s="44" t="s">
        <v>728</v>
      </c>
      <c r="D18" s="44">
        <v>1</v>
      </c>
      <c r="E18" s="45" t="s">
        <v>729</v>
      </c>
      <c r="F18" s="46" t="s">
        <v>514</v>
      </c>
      <c r="G18" s="47"/>
      <c r="H18" s="55">
        <v>40116</v>
      </c>
      <c r="I18" s="49" t="s">
        <v>233</v>
      </c>
      <c r="J18" s="42">
        <v>24</v>
      </c>
      <c r="K18" s="42">
        <f t="shared" ref="K18:K20" si="1">J18/12</f>
        <v>2</v>
      </c>
      <c r="L18" s="50" t="s">
        <v>91</v>
      </c>
      <c r="M18" s="50"/>
      <c r="N18" s="50"/>
      <c r="O18" s="42" t="s">
        <v>47</v>
      </c>
      <c r="P18" s="42"/>
      <c r="Q18" s="51" t="s">
        <v>730</v>
      </c>
      <c r="R18" s="42" t="s">
        <v>731</v>
      </c>
      <c r="S18" s="53" t="s">
        <v>233</v>
      </c>
      <c r="T18" s="51"/>
    </row>
    <row r="19" spans="1:20" s="52" customFormat="1" ht="13.5" customHeight="1" x14ac:dyDescent="0.25">
      <c r="A19" s="56" t="s">
        <v>335</v>
      </c>
      <c r="B19" s="43" t="s">
        <v>736</v>
      </c>
      <c r="C19" s="44" t="s">
        <v>737</v>
      </c>
      <c r="D19" s="44">
        <v>1</v>
      </c>
      <c r="E19" s="45" t="s">
        <v>738</v>
      </c>
      <c r="F19" s="46" t="s">
        <v>24</v>
      </c>
      <c r="G19" s="47"/>
      <c r="H19" s="55">
        <v>40555</v>
      </c>
      <c r="I19" s="49" t="s">
        <v>233</v>
      </c>
      <c r="J19" s="42">
        <v>36</v>
      </c>
      <c r="K19" s="42">
        <f t="shared" si="1"/>
        <v>3</v>
      </c>
      <c r="L19" s="50" t="s">
        <v>739</v>
      </c>
      <c r="M19" s="50" t="s">
        <v>85</v>
      </c>
      <c r="N19" s="50" t="s">
        <v>85</v>
      </c>
      <c r="O19" s="42" t="s">
        <v>47</v>
      </c>
      <c r="P19" s="42"/>
      <c r="Q19" s="51" t="s">
        <v>740</v>
      </c>
      <c r="R19" s="42" t="s">
        <v>741</v>
      </c>
      <c r="S19" s="51" t="s">
        <v>48</v>
      </c>
      <c r="T19" s="51"/>
    </row>
    <row r="20" spans="1:20" ht="54" x14ac:dyDescent="0.25">
      <c r="A20" s="56" t="s">
        <v>335</v>
      </c>
      <c r="B20" s="64" t="s">
        <v>770</v>
      </c>
      <c r="C20" s="35" t="s">
        <v>771</v>
      </c>
      <c r="D20" s="63">
        <v>1</v>
      </c>
      <c r="E20" s="7" t="s">
        <v>772</v>
      </c>
      <c r="F20" s="8" t="s">
        <v>24</v>
      </c>
      <c r="G20" s="9"/>
      <c r="H20" s="10">
        <v>42706</v>
      </c>
      <c r="I20" s="49" t="s">
        <v>233</v>
      </c>
      <c r="J20" s="12">
        <v>36</v>
      </c>
      <c r="K20" s="12">
        <f t="shared" si="1"/>
        <v>3</v>
      </c>
      <c r="L20" s="13" t="s">
        <v>600</v>
      </c>
      <c r="M20" s="13" t="s">
        <v>773</v>
      </c>
      <c r="N20" s="13"/>
      <c r="O20" s="12"/>
      <c r="P20" s="12"/>
      <c r="Q20" s="17" t="s">
        <v>774</v>
      </c>
    </row>
    <row r="21" spans="1:20" ht="63" x14ac:dyDescent="0.25">
      <c r="A21" s="56" t="s">
        <v>335</v>
      </c>
      <c r="B21" s="38" t="s">
        <v>775</v>
      </c>
      <c r="C21" s="37" t="s">
        <v>776</v>
      </c>
      <c r="D21" s="39">
        <v>4</v>
      </c>
      <c r="E21" s="7" t="s">
        <v>777</v>
      </c>
      <c r="F21" s="8" t="s">
        <v>24</v>
      </c>
      <c r="G21" s="9" t="s">
        <v>93</v>
      </c>
      <c r="H21" s="10"/>
      <c r="I21" s="49" t="s">
        <v>233</v>
      </c>
      <c r="J21" s="12">
        <v>36</v>
      </c>
      <c r="K21" s="12">
        <f>J21/12</f>
        <v>3</v>
      </c>
      <c r="L21" s="13" t="s">
        <v>52</v>
      </c>
      <c r="M21" s="13" t="s">
        <v>778</v>
      </c>
      <c r="N21" s="13" t="s">
        <v>779</v>
      </c>
      <c r="O21" s="13"/>
      <c r="P21" s="13" t="s">
        <v>1088</v>
      </c>
      <c r="Q21" s="22" t="s">
        <v>1063</v>
      </c>
    </row>
  </sheetData>
  <sheetProtection password="96A1" sheet="1" objects="1" scenarios="1"/>
  <conditionalFormatting sqref="A1">
    <cfRule type="cellIs" dxfId="15" priority="41" operator="equal">
      <formula>"ACTIVO"</formula>
    </cfRule>
    <cfRule type="cellIs" dxfId="14" priority="42" operator="equal">
      <formula>"INACTIVO"</formula>
    </cfRule>
  </conditionalFormatting>
  <conditionalFormatting sqref="A2:A20">
    <cfRule type="cellIs" dxfId="13" priority="39" operator="equal">
      <formula>"ACTIVO"</formula>
    </cfRule>
    <cfRule type="cellIs" dxfId="12" priority="40" operator="equal">
      <formula>"INACTIVO"</formula>
    </cfRule>
  </conditionalFormatting>
  <conditionalFormatting sqref="A21">
    <cfRule type="cellIs" dxfId="11" priority="1" operator="equal">
      <formula>"ACTIVO"</formula>
    </cfRule>
    <cfRule type="cellIs" dxfId="10" priority="2" operator="equal">
      <formula>"INACTIVO"</formula>
    </cfRule>
  </conditionalFormatting>
  <pageMargins left="0.70866141732283472" right="0.70866141732283472" top="0.74803149606299213" bottom="0.74803149606299213" header="0.31496062992125984" footer="0.31496062992125984"/>
  <pageSetup scale="61" orientation="landscape" r:id="rId1"/>
  <colBreaks count="1" manualBreakCount="1">
    <brk id="16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13"/>
  <sheetViews>
    <sheetView workbookViewId="0">
      <selection activeCell="A14" sqref="A14:XFD14"/>
    </sheetView>
  </sheetViews>
  <sheetFormatPr baseColWidth="10" defaultColWidth="10.85546875" defaultRowHeight="15" x14ac:dyDescent="0.25"/>
  <cols>
    <col min="3" max="3" width="21.7109375" customWidth="1"/>
  </cols>
  <sheetData>
    <row r="1" spans="1:20" s="23" customFormat="1" ht="91.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6" t="s">
        <v>16</v>
      </c>
      <c r="R1" s="3" t="s">
        <v>17</v>
      </c>
      <c r="S1" s="6" t="s">
        <v>18</v>
      </c>
      <c r="T1" s="6" t="s">
        <v>19</v>
      </c>
    </row>
    <row r="2" spans="1:20" s="20" customFormat="1" ht="31.5" customHeight="1" x14ac:dyDescent="0.25">
      <c r="A2" s="12" t="s">
        <v>1126</v>
      </c>
      <c r="B2" s="66" t="s">
        <v>1127</v>
      </c>
      <c r="C2" s="65" t="s">
        <v>1056</v>
      </c>
      <c r="D2" s="65"/>
      <c r="E2" s="7" t="s">
        <v>604</v>
      </c>
      <c r="F2" s="8" t="s">
        <v>24</v>
      </c>
      <c r="G2" s="9"/>
      <c r="H2" s="10"/>
      <c r="I2" s="11" t="s">
        <v>357</v>
      </c>
      <c r="J2" s="12"/>
      <c r="K2" s="12">
        <v>0</v>
      </c>
      <c r="L2" s="13" t="s">
        <v>605</v>
      </c>
      <c r="M2" s="13"/>
      <c r="N2" s="13"/>
      <c r="O2" s="12"/>
      <c r="P2" s="12"/>
      <c r="Q2" s="62"/>
      <c r="R2" s="12"/>
      <c r="S2" s="62" t="s">
        <v>606</v>
      </c>
      <c r="T2" s="67"/>
    </row>
    <row r="3" spans="1:20" ht="18" x14ac:dyDescent="0.25">
      <c r="A3" s="12" t="s">
        <v>1126</v>
      </c>
      <c r="B3" s="66" t="s">
        <v>1128</v>
      </c>
      <c r="C3" s="68" t="s">
        <v>1129</v>
      </c>
      <c r="D3" s="23"/>
      <c r="E3" s="23"/>
      <c r="F3" s="23"/>
      <c r="G3" s="23"/>
      <c r="H3" s="23"/>
      <c r="I3" s="11" t="s">
        <v>357</v>
      </c>
      <c r="J3" s="23"/>
      <c r="K3" s="23"/>
      <c r="L3" s="23"/>
      <c r="M3" s="23"/>
      <c r="N3" s="23"/>
      <c r="O3" s="23"/>
      <c r="P3" s="23"/>
      <c r="Q3" s="23"/>
      <c r="R3" s="23"/>
      <c r="S3" s="62" t="s">
        <v>606</v>
      </c>
    </row>
    <row r="4" spans="1:20" ht="18" x14ac:dyDescent="0.25">
      <c r="A4" s="12" t="s">
        <v>1126</v>
      </c>
      <c r="B4" s="66" t="s">
        <v>1130</v>
      </c>
      <c r="C4" s="68" t="s">
        <v>1131</v>
      </c>
      <c r="D4" s="23"/>
      <c r="E4" s="23"/>
      <c r="F4" s="23"/>
      <c r="G4" s="23"/>
      <c r="H4" s="23"/>
      <c r="I4" s="11" t="s">
        <v>357</v>
      </c>
      <c r="J4" s="23"/>
      <c r="K4" s="23"/>
      <c r="L4" s="23"/>
      <c r="M4" s="23"/>
      <c r="N4" s="23"/>
      <c r="O4" s="23"/>
      <c r="P4" s="23"/>
      <c r="Q4" s="23"/>
      <c r="R4" s="23"/>
      <c r="S4" s="62" t="s">
        <v>606</v>
      </c>
    </row>
    <row r="5" spans="1:20" ht="18" x14ac:dyDescent="0.25">
      <c r="A5" s="12" t="s">
        <v>1126</v>
      </c>
      <c r="B5" s="66" t="s">
        <v>1132</v>
      </c>
      <c r="C5" s="68" t="s">
        <v>1133</v>
      </c>
      <c r="D5" s="23"/>
      <c r="E5" s="23"/>
      <c r="F5" s="23"/>
      <c r="G5" s="23"/>
      <c r="H5" s="23"/>
      <c r="I5" s="11" t="s">
        <v>357</v>
      </c>
      <c r="J5" s="23"/>
      <c r="K5" s="23"/>
      <c r="L5" s="23"/>
      <c r="M5" s="23"/>
      <c r="N5" s="23"/>
      <c r="O5" s="23"/>
      <c r="P5" s="23"/>
      <c r="Q5" s="23"/>
      <c r="R5" s="23"/>
      <c r="S5" s="62" t="s">
        <v>606</v>
      </c>
    </row>
    <row r="6" spans="1:20" ht="18" x14ac:dyDescent="0.25">
      <c r="A6" s="12" t="s">
        <v>1126</v>
      </c>
      <c r="B6" s="66" t="s">
        <v>1134</v>
      </c>
      <c r="C6" s="68" t="s">
        <v>1135</v>
      </c>
      <c r="D6" s="23"/>
      <c r="E6" s="23"/>
      <c r="F6" s="23"/>
      <c r="G6" s="23"/>
      <c r="H6" s="23"/>
      <c r="I6" s="11" t="s">
        <v>357</v>
      </c>
      <c r="J6" s="23"/>
      <c r="K6" s="23"/>
      <c r="L6" s="23"/>
      <c r="M6" s="23"/>
      <c r="N6" s="23"/>
      <c r="O6" s="23"/>
      <c r="P6" s="23"/>
      <c r="Q6" s="23"/>
      <c r="R6" s="23"/>
      <c r="S6" s="62" t="s">
        <v>606</v>
      </c>
    </row>
    <row r="7" spans="1:20" ht="18" x14ac:dyDescent="0.25">
      <c r="A7" s="12" t="s">
        <v>1126</v>
      </c>
      <c r="B7" s="66" t="s">
        <v>1136</v>
      </c>
      <c r="C7" s="68" t="s">
        <v>1137</v>
      </c>
      <c r="D7" s="23"/>
      <c r="E7" s="23"/>
      <c r="F7" s="23"/>
      <c r="G7" s="23"/>
      <c r="H7" s="23"/>
      <c r="I7" s="11" t="s">
        <v>357</v>
      </c>
      <c r="J7" s="23"/>
      <c r="K7" s="23"/>
      <c r="L7" s="23"/>
      <c r="M7" s="23"/>
      <c r="N7" s="23"/>
      <c r="O7" s="23"/>
      <c r="P7" s="23"/>
      <c r="Q7" s="23"/>
      <c r="R7" s="23"/>
      <c r="S7" s="62" t="s">
        <v>606</v>
      </c>
    </row>
    <row r="8" spans="1:20" ht="18" x14ac:dyDescent="0.25">
      <c r="A8" s="12" t="s">
        <v>1126</v>
      </c>
      <c r="B8" s="66" t="s">
        <v>1138</v>
      </c>
      <c r="C8" s="32" t="s">
        <v>1139</v>
      </c>
      <c r="D8" s="23"/>
      <c r="E8" s="23"/>
      <c r="F8" s="23"/>
      <c r="G8" s="23"/>
      <c r="H8" s="23"/>
      <c r="I8" s="11" t="s">
        <v>357</v>
      </c>
      <c r="J8" s="23"/>
      <c r="K8" s="23"/>
      <c r="L8" s="23"/>
      <c r="M8" s="23"/>
      <c r="N8" s="23"/>
      <c r="O8" s="23"/>
      <c r="P8" s="23"/>
      <c r="Q8" s="23"/>
      <c r="R8" s="23"/>
      <c r="S8" s="62" t="s">
        <v>606</v>
      </c>
    </row>
    <row r="9" spans="1:20" ht="18" x14ac:dyDescent="0.25">
      <c r="A9" s="12" t="s">
        <v>1126</v>
      </c>
      <c r="B9" s="66" t="s">
        <v>1140</v>
      </c>
      <c r="C9" s="68" t="s">
        <v>1141</v>
      </c>
      <c r="D9" s="23"/>
      <c r="E9" s="23"/>
      <c r="F9" s="23"/>
      <c r="G9" s="23"/>
      <c r="H9" s="23"/>
      <c r="I9" s="11" t="s">
        <v>357</v>
      </c>
      <c r="J9" s="23"/>
      <c r="K9" s="23"/>
      <c r="L9" s="23"/>
      <c r="M9" s="23"/>
      <c r="N9" s="23"/>
      <c r="O9" s="23"/>
      <c r="P9" s="23"/>
      <c r="Q9" s="23"/>
      <c r="R9" s="23"/>
      <c r="S9" s="62" t="s">
        <v>606</v>
      </c>
    </row>
    <row r="10" spans="1:20" ht="18" x14ac:dyDescent="0.25">
      <c r="A10" s="12" t="s">
        <v>1126</v>
      </c>
      <c r="B10" s="66" t="s">
        <v>1142</v>
      </c>
      <c r="C10" s="68" t="s">
        <v>386</v>
      </c>
      <c r="D10" s="23"/>
      <c r="E10" s="23"/>
      <c r="F10" s="23"/>
      <c r="G10" s="23"/>
      <c r="H10" s="23"/>
      <c r="I10" s="11" t="s">
        <v>357</v>
      </c>
      <c r="J10" s="23"/>
      <c r="K10" s="23"/>
      <c r="L10" s="23"/>
      <c r="M10" s="23"/>
      <c r="N10" s="23"/>
      <c r="O10" s="23"/>
      <c r="P10" s="23"/>
      <c r="Q10" s="23"/>
      <c r="R10" s="23"/>
      <c r="S10" s="62" t="s">
        <v>606</v>
      </c>
    </row>
    <row r="11" spans="1:20" ht="18" x14ac:dyDescent="0.25">
      <c r="A11" s="12" t="s">
        <v>1126</v>
      </c>
      <c r="B11" s="169" t="s">
        <v>1143</v>
      </c>
      <c r="C11" s="170" t="s">
        <v>742</v>
      </c>
      <c r="D11" s="170">
        <v>3</v>
      </c>
      <c r="E11" s="7" t="s">
        <v>743</v>
      </c>
      <c r="F11" s="8" t="s">
        <v>117</v>
      </c>
      <c r="G11" s="9" t="s">
        <v>744</v>
      </c>
      <c r="H11" s="10" t="s">
        <v>357</v>
      </c>
      <c r="I11" s="11" t="s">
        <v>357</v>
      </c>
      <c r="J11" s="12"/>
      <c r="K11" s="12">
        <f t="shared" ref="K11:K13" si="0">J11/12</f>
        <v>0</v>
      </c>
      <c r="L11" s="13" t="s">
        <v>91</v>
      </c>
      <c r="M11" s="13" t="s">
        <v>745</v>
      </c>
      <c r="N11" s="13"/>
      <c r="O11" s="12"/>
      <c r="P11" s="12"/>
      <c r="Q11" s="62"/>
      <c r="R11" s="23"/>
      <c r="S11" s="62" t="s">
        <v>606</v>
      </c>
    </row>
    <row r="12" spans="1:20" ht="18" x14ac:dyDescent="0.25">
      <c r="A12" s="12" t="s">
        <v>1126</v>
      </c>
      <c r="B12" s="169"/>
      <c r="C12" s="170"/>
      <c r="D12" s="170"/>
      <c r="E12" s="7" t="s">
        <v>746</v>
      </c>
      <c r="F12" s="8" t="s">
        <v>24</v>
      </c>
      <c r="G12" s="9" t="s">
        <v>747</v>
      </c>
      <c r="H12" s="10" t="s">
        <v>357</v>
      </c>
      <c r="I12" s="11" t="s">
        <v>357</v>
      </c>
      <c r="J12" s="12"/>
      <c r="K12" s="12">
        <f t="shared" si="0"/>
        <v>0</v>
      </c>
      <c r="L12" s="13" t="s">
        <v>91</v>
      </c>
      <c r="M12" s="13" t="s">
        <v>748</v>
      </c>
      <c r="N12" s="13"/>
      <c r="O12" s="12"/>
      <c r="P12" s="12"/>
      <c r="Q12" s="62"/>
      <c r="R12" s="23"/>
      <c r="S12" s="62" t="s">
        <v>606</v>
      </c>
    </row>
    <row r="13" spans="1:20" ht="18" x14ac:dyDescent="0.25">
      <c r="A13" s="12" t="s">
        <v>1126</v>
      </c>
      <c r="B13" s="169"/>
      <c r="C13" s="170"/>
      <c r="D13" s="170"/>
      <c r="E13" s="7" t="s">
        <v>749</v>
      </c>
      <c r="F13" s="8" t="s">
        <v>24</v>
      </c>
      <c r="G13" s="9" t="s">
        <v>747</v>
      </c>
      <c r="H13" s="10" t="s">
        <v>357</v>
      </c>
      <c r="I13" s="11" t="s">
        <v>357</v>
      </c>
      <c r="J13" s="12"/>
      <c r="K13" s="12">
        <f t="shared" si="0"/>
        <v>0</v>
      </c>
      <c r="L13" s="13" t="s">
        <v>91</v>
      </c>
      <c r="M13" s="13" t="s">
        <v>750</v>
      </c>
      <c r="N13" s="13"/>
      <c r="O13" s="12"/>
      <c r="P13" s="12"/>
      <c r="Q13" s="62"/>
      <c r="R13" s="23"/>
      <c r="S13" s="62" t="s">
        <v>606</v>
      </c>
    </row>
  </sheetData>
  <mergeCells count="3">
    <mergeCell ref="B11:B13"/>
    <mergeCell ref="C11:C13"/>
    <mergeCell ref="D11:D13"/>
  </mergeCells>
  <conditionalFormatting sqref="A1">
    <cfRule type="cellIs" dxfId="9" priority="16" operator="equal">
      <formula>"ACTIVO"</formula>
    </cfRule>
    <cfRule type="cellIs" dxfId="8" priority="17" operator="equal">
      <formula>"INACTIVO"</formula>
    </cfRule>
  </conditionalFormatting>
  <conditionalFormatting sqref="A2:A13">
    <cfRule type="cellIs" dxfId="7" priority="12" operator="equal">
      <formula>"ACTIVO"</formula>
    </cfRule>
    <cfRule type="cellIs" dxfId="6" priority="13" operator="equal">
      <formula>"INACTIVO"</formula>
    </cfRule>
  </conditionalFormatting>
  <conditionalFormatting sqref="I11:I13">
    <cfRule type="cellIs" dxfId="5" priority="9" stopIfTrue="1" operator="greaterThan">
      <formula>TODAY()+61</formula>
    </cfRule>
    <cfRule type="cellIs" dxfId="4" priority="10" stopIfTrue="1" operator="lessThan">
      <formula>TODAY()-1</formula>
    </cfRule>
    <cfRule type="cellIs" dxfId="3" priority="11" stopIfTrue="1" operator="between">
      <formula>TODAY()</formula>
      <formula>TODAY()+61</formula>
    </cfRule>
  </conditionalFormatting>
  <conditionalFormatting sqref="I2:I10">
    <cfRule type="cellIs" dxfId="2" priority="6" stopIfTrue="1" operator="greaterThan">
      <formula>TODAY()+61</formula>
    </cfRule>
    <cfRule type="cellIs" dxfId="1" priority="7" stopIfTrue="1" operator="lessThan">
      <formula>TODAY()-1</formula>
    </cfRule>
    <cfRule type="cellIs" dxfId="0" priority="8" stopIfTrue="1" operator="between">
      <formula>TODAY()</formula>
      <formula>TODAY()+61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ACTIVO</vt:lpstr>
      <vt:lpstr>Equipo Auxiliar</vt:lpstr>
      <vt:lpstr>BAJAS</vt:lpstr>
      <vt:lpstr>ACCESORIO</vt:lpstr>
      <vt:lpstr>BAJAS!Área_de_impresión</vt:lpstr>
      <vt:lpstr>'Equipo Auxiliar'!Área_de_impresión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TRESCAL</dc:creator>
  <cp:lastModifiedBy>TC Calidad</cp:lastModifiedBy>
  <cp:lastPrinted>2020-02-28T22:14:56Z</cp:lastPrinted>
  <dcterms:created xsi:type="dcterms:W3CDTF">2017-10-09T16:30:52Z</dcterms:created>
  <dcterms:modified xsi:type="dcterms:W3CDTF">2020-04-06T18:14:06Z</dcterms:modified>
</cp:coreProperties>
</file>