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fey.inozemtsev.EVOCARGO\Downloads\"/>
    </mc:Choice>
  </mc:AlternateContent>
  <xr:revisionPtr revIDLastSave="0" documentId="13_ncr:1_{058C2277-FE13-4CAD-BFC8-A7E6C0A47706}" xr6:coauthVersionLast="47" xr6:coauthVersionMax="47" xr10:uidLastSave="{00000000-0000-0000-0000-000000000000}"/>
  <bookViews>
    <workbookView xWindow="3828" yWindow="1452" windowWidth="17280" windowHeight="8916" tabRatio="500" xr2:uid="{00000000-000D-0000-FFFF-FFFF00000000}"/>
  </bookViews>
  <sheets>
    <sheet name="Table 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3" i="1" l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B20" i="1"/>
  <c r="B21" i="1"/>
  <c r="B22" i="1"/>
  <c r="B18" i="1"/>
  <c r="B19" i="1"/>
</calcChain>
</file>

<file path=xl/sharedStrings.xml><?xml version="1.0" encoding="utf-8"?>
<sst xmlns="http://schemas.openxmlformats.org/spreadsheetml/2006/main" count="67" uniqueCount="53">
  <si>
    <t>Байт</t>
  </si>
  <si>
    <t>Код</t>
  </si>
  <si>
    <t>Ошибка</t>
  </si>
  <si>
    <t>D0</t>
  </si>
  <si>
    <t>0x01</t>
  </si>
  <si>
    <t>Защита от снижения напряжения в ЗПТ</t>
  </si>
  <si>
    <t>0x02</t>
  </si>
  <si>
    <t>Защита от повышения напряжения в ЗПТ</t>
  </si>
  <si>
    <t>0x04</t>
  </si>
  <si>
    <t>Фазный сверхток</t>
  </si>
  <si>
    <t>0x08</t>
  </si>
  <si>
    <t>Сверхток в обмотке возбуждения</t>
  </si>
  <si>
    <t>0x10</t>
  </si>
  <si>
    <t>Сверхток в звене постоянного тока</t>
  </si>
  <si>
    <t>0x20</t>
  </si>
  <si>
    <t>Защита драйверов трёхфазного моста</t>
  </si>
  <si>
    <t>0x40</t>
  </si>
  <si>
    <t>Защита драйверов регулятора тока обмотки возбуждения</t>
  </si>
  <si>
    <t>0x80</t>
  </si>
  <si>
    <t>Температурная защита силовых ключей</t>
  </si>
  <si>
    <t>D1</t>
  </si>
  <si>
    <t>Температурная защита преобразователя</t>
  </si>
  <si>
    <t>Температурная защита двигателя</t>
  </si>
  <si>
    <t>Температурная защита обмотки возбуждения</t>
  </si>
  <si>
    <t>Потеря соединения по CAN-шине</t>
  </si>
  <si>
    <t>Ошибка передачи данных по CAN-шине</t>
  </si>
  <si>
    <t>Программная ошибка</t>
  </si>
  <si>
    <t>Аппаратная ошибка</t>
  </si>
  <si>
    <t>Отказ датчика фазного тока</t>
  </si>
  <si>
    <t>D2</t>
  </si>
  <si>
    <t>Отказ датчика тока возбуждения</t>
  </si>
  <si>
    <t>Отказ датчика тока звена постоянного тока</t>
  </si>
  <si>
    <t>Аварийный останов</t>
  </si>
  <si>
    <t>Ошибка включения контакторов</t>
  </si>
  <si>
    <t>Ошибка ДПР</t>
  </si>
  <si>
    <t>0x000001</t>
  </si>
  <si>
    <t>0x000002</t>
  </si>
  <si>
    <t>0x000004</t>
  </si>
  <si>
    <t>0x000008</t>
  </si>
  <si>
    <t>0x000010</t>
  </si>
  <si>
    <t>0x000020</t>
  </si>
  <si>
    <t>0x000040</t>
  </si>
  <si>
    <t>0x000080</t>
  </si>
  <si>
    <t>0x000100</t>
  </si>
  <si>
    <t>0x000200</t>
  </si>
  <si>
    <t>0x000400</t>
  </si>
  <si>
    <t>0x000800</t>
  </si>
  <si>
    <t>0x001000</t>
  </si>
  <si>
    <t>0x002000</t>
  </si>
  <si>
    <t>0x004000</t>
  </si>
  <si>
    <t>0x008000</t>
  </si>
  <si>
    <t>{</t>
  </si>
  <si>
    <t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0x002000: 'Программная ошибка', 0x004000: 'Аппаратная ошибка', 0x008000: 'Отказ датчика фазного тока', 0x010000: 'Отказ датчика тока возбуждения', 0x020000: 'Отказ датчика тока звена постоянного тока', 0x040000: 'Аварийный останов', 0x080000: 'Ошибка включения контакторов', 0x100000: 'Ошибка ДПР',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</si>
</sst>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Courier New"/>
      <family val="3"/>
      <charset val="1"/>
    </font>
    <font>
      <sz val="10"/>
      <name val="Courier New"/>
      <family val="3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 indent="3"/>
    </xf>
    <xf numFmtId="0" fontId="0" fillId="0" borderId="0" xfId="0" applyBorder="1" applyAlignment="1">
      <alignment horizontal="left" wrapText="1"/>
    </xf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top" wrapText="1" indent="3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selection activeCell="A24" sqref="A24"/>
    </sheetView>
  </sheetViews>
  <sheetFormatPr defaultRowHeight="13.2" x14ac:dyDescent="0.25"/>
  <cols>
    <col min="1" max="1" width="15.109375" customWidth="1"/>
    <col min="2" max="3" width="15.109375" style="6" customWidth="1"/>
    <col min="4" max="4" width="78" style="6" customWidth="1"/>
    <col min="5" max="5" width="57.44140625" bestFit="1" customWidth="1"/>
    <col min="6" max="1026" width="8.5546875" customWidth="1"/>
  </cols>
  <sheetData>
    <row r="1" spans="1:6" ht="15" customHeight="1" x14ac:dyDescent="0.25">
      <c r="A1" s="2" t="s">
        <v>0</v>
      </c>
      <c r="B1" s="7"/>
      <c r="C1" s="4" t="s">
        <v>1</v>
      </c>
      <c r="D1" s="4" t="s">
        <v>2</v>
      </c>
      <c r="E1" s="3" t="s">
        <v>51</v>
      </c>
      <c r="F1" t="s">
        <v>51</v>
      </c>
    </row>
    <row r="2" spans="1:6" ht="16.05" customHeight="1" x14ac:dyDescent="0.25">
      <c r="A2" s="1" t="s">
        <v>3</v>
      </c>
      <c r="B2" s="8" t="s">
        <v>35</v>
      </c>
      <c r="C2" s="4" t="s">
        <v>4</v>
      </c>
      <c r="D2" s="4" t="s">
        <v>5</v>
      </c>
      <c r="E2" s="3" t="str">
        <f>B2&amp;": '"&amp;D2&amp;"', "</f>
        <v xml:space="preserve">0x000001: 'Защита от снижения напряжения в ЗПТ', </v>
      </c>
      <c r="F2" t="str">
        <f>F1&amp;E2</f>
        <v xml:space="preserve">{0x000001: 'Защита от снижения напряжения в ЗПТ', </v>
      </c>
    </row>
    <row r="3" spans="1:6" ht="16.05" customHeight="1" x14ac:dyDescent="0.25">
      <c r="A3" s="1"/>
      <c r="B3" s="8" t="s">
        <v>36</v>
      </c>
      <c r="C3" s="4" t="s">
        <v>6</v>
      </c>
      <c r="D3" s="4" t="s">
        <v>7</v>
      </c>
      <c r="E3" s="3" t="str">
        <f t="shared" ref="E3:E22" si="0">B3&amp;": '"&amp;D3&amp;"', "</f>
        <v xml:space="preserve">0x000002: 'Защита от повышения напряжения в ЗПТ', </v>
      </c>
      <c r="F3" t="str">
        <f t="shared" ref="F3:F22" si="1">F2&amp;E3</f>
        <v xml:space="preserve">{0x000001: 'Защита от снижения напряжения в ЗПТ', 0x000002: 'Защита от повышения напряжения в ЗПТ', </v>
      </c>
    </row>
    <row r="4" spans="1:6" ht="15" customHeight="1" x14ac:dyDescent="0.25">
      <c r="A4" s="1"/>
      <c r="B4" s="8" t="s">
        <v>37</v>
      </c>
      <c r="C4" s="4" t="s">
        <v>8</v>
      </c>
      <c r="D4" s="4" t="s">
        <v>9</v>
      </c>
      <c r="E4" s="3" t="str">
        <f t="shared" si="0"/>
        <v xml:space="preserve">0x000004: 'Фазный сверхток', </v>
      </c>
      <c r="F4" t="str">
        <f t="shared" si="1"/>
        <v xml:space="preserve">{0x000001: 'Защита от снижения напряжения в ЗПТ', 0x000002: 'Защита от повышения напряжения в ЗПТ', 0x000004: 'Фазный сверхток', </v>
      </c>
    </row>
    <row r="5" spans="1:6" ht="16.05" customHeight="1" x14ac:dyDescent="0.25">
      <c r="A5" s="1"/>
      <c r="B5" s="8" t="s">
        <v>38</v>
      </c>
      <c r="C5" s="4" t="s">
        <v>10</v>
      </c>
      <c r="D5" s="4" t="s">
        <v>11</v>
      </c>
      <c r="E5" s="3" t="str">
        <f t="shared" si="0"/>
        <v xml:space="preserve">0x000008: 'Сверхток в обмотке возбуждения', </v>
      </c>
      <c r="F5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</v>
      </c>
    </row>
    <row r="6" spans="1:6" ht="16.05" customHeight="1" x14ac:dyDescent="0.25">
      <c r="A6" s="1"/>
      <c r="B6" s="8" t="s">
        <v>39</v>
      </c>
      <c r="C6" s="4" t="s">
        <v>12</v>
      </c>
      <c r="D6" s="4" t="s">
        <v>13</v>
      </c>
      <c r="E6" s="3" t="str">
        <f t="shared" si="0"/>
        <v xml:space="preserve">0x000010: 'Сверхток в звене постоянного тока', </v>
      </c>
      <c r="F6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</v>
      </c>
    </row>
    <row r="7" spans="1:6" ht="15" customHeight="1" x14ac:dyDescent="0.25">
      <c r="A7" s="1"/>
      <c r="B7" s="8" t="s">
        <v>40</v>
      </c>
      <c r="C7" s="4" t="s">
        <v>14</v>
      </c>
      <c r="D7" s="4" t="s">
        <v>15</v>
      </c>
      <c r="E7" s="3" t="str">
        <f t="shared" si="0"/>
        <v xml:space="preserve">0x000020: 'Защита драйверов трёхфазного моста', </v>
      </c>
      <c r="F7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</v>
      </c>
    </row>
    <row r="8" spans="1:6" ht="16.05" customHeight="1" x14ac:dyDescent="0.25">
      <c r="A8" s="1"/>
      <c r="B8" s="8" t="s">
        <v>41</v>
      </c>
      <c r="C8" s="4" t="s">
        <v>16</v>
      </c>
      <c r="D8" s="4" t="s">
        <v>17</v>
      </c>
      <c r="E8" s="3" t="str">
        <f t="shared" si="0"/>
        <v xml:space="preserve">0x000040: 'Защита драйверов регулятора тока обмотки возбуждения', </v>
      </c>
      <c r="F8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</v>
      </c>
    </row>
    <row r="9" spans="1:6" ht="15" customHeight="1" x14ac:dyDescent="0.25">
      <c r="A9" s="1"/>
      <c r="B9" s="8" t="s">
        <v>42</v>
      </c>
      <c r="C9" s="4" t="s">
        <v>18</v>
      </c>
      <c r="D9" s="4" t="s">
        <v>19</v>
      </c>
      <c r="E9" s="3" t="str">
        <f t="shared" si="0"/>
        <v xml:space="preserve">0x000080: 'Температурная защита силовых ключей', </v>
      </c>
      <c r="F9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</v>
      </c>
    </row>
    <row r="10" spans="1:6" ht="16.05" customHeight="1" x14ac:dyDescent="0.25">
      <c r="A10" s="1" t="s">
        <v>20</v>
      </c>
      <c r="B10" s="8" t="s">
        <v>43</v>
      </c>
      <c r="C10" s="4" t="s">
        <v>4</v>
      </c>
      <c r="D10" s="4" t="s">
        <v>21</v>
      </c>
      <c r="E10" s="3" t="str">
        <f t="shared" si="0"/>
        <v xml:space="preserve">0x000100: 'Температурная защита преобразователя', </v>
      </c>
      <c r="F10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</v>
      </c>
    </row>
    <row r="11" spans="1:6" ht="16.05" customHeight="1" x14ac:dyDescent="0.25">
      <c r="A11" s="1"/>
      <c r="B11" s="8" t="s">
        <v>44</v>
      </c>
      <c r="C11" s="4" t="s">
        <v>6</v>
      </c>
      <c r="D11" s="4" t="s">
        <v>22</v>
      </c>
      <c r="E11" s="3" t="str">
        <f t="shared" si="0"/>
        <v xml:space="preserve">0x000200: 'Температурная защита двигателя', </v>
      </c>
      <c r="F11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</v>
      </c>
    </row>
    <row r="12" spans="1:6" ht="15" customHeight="1" x14ac:dyDescent="0.25">
      <c r="A12" s="1"/>
      <c r="B12" s="8" t="s">
        <v>45</v>
      </c>
      <c r="C12" s="4" t="s">
        <v>8</v>
      </c>
      <c r="D12" s="4" t="s">
        <v>23</v>
      </c>
      <c r="E12" s="3" t="str">
        <f t="shared" si="0"/>
        <v xml:space="preserve">0x000400: 'Температурная защита обмотки возбуждения', </v>
      </c>
      <c r="F12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</v>
      </c>
    </row>
    <row r="13" spans="1:6" ht="16.05" customHeight="1" x14ac:dyDescent="0.25">
      <c r="A13" s="1"/>
      <c r="B13" s="8" t="s">
        <v>46</v>
      </c>
      <c r="C13" s="4" t="s">
        <v>10</v>
      </c>
      <c r="D13" s="4" t="s">
        <v>24</v>
      </c>
      <c r="E13" s="3" t="str">
        <f t="shared" si="0"/>
        <v xml:space="preserve">0x000800: 'Потеря соединения по CAN-шине', </v>
      </c>
      <c r="F13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</v>
      </c>
    </row>
    <row r="14" spans="1:6" ht="16.05" customHeight="1" x14ac:dyDescent="0.25">
      <c r="A14" s="1"/>
      <c r="B14" s="8" t="s">
        <v>47</v>
      </c>
      <c r="C14" s="4" t="s">
        <v>12</v>
      </c>
      <c r="D14" s="4" t="s">
        <v>25</v>
      </c>
      <c r="E14" s="3" t="str">
        <f t="shared" si="0"/>
        <v xml:space="preserve">0x001000: 'Ошибка передачи данных по CAN-шине', </v>
      </c>
      <c r="F14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</v>
      </c>
    </row>
    <row r="15" spans="1:6" ht="15" customHeight="1" x14ac:dyDescent="0.25">
      <c r="A15" s="1"/>
      <c r="B15" s="8" t="s">
        <v>48</v>
      </c>
      <c r="C15" s="4" t="s">
        <v>14</v>
      </c>
      <c r="D15" s="4" t="s">
        <v>26</v>
      </c>
      <c r="E15" s="3" t="str">
        <f t="shared" si="0"/>
        <v xml:space="preserve">0x002000: 'Программная ошибка', </v>
      </c>
      <c r="F15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0x002000: 'Программная ошибка', </v>
      </c>
    </row>
    <row r="16" spans="1:6" ht="16.05" customHeight="1" x14ac:dyDescent="0.25">
      <c r="A16" s="1"/>
      <c r="B16" s="8" t="s">
        <v>49</v>
      </c>
      <c r="C16" s="4" t="s">
        <v>16</v>
      </c>
      <c r="D16" s="4" t="s">
        <v>27</v>
      </c>
      <c r="E16" s="3" t="str">
        <f t="shared" si="0"/>
        <v xml:space="preserve">0x004000: 'Аппаратная ошибка', </v>
      </c>
      <c r="F16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0x002000: 'Программная ошибка', 0x004000: 'Аппаратная ошибка', </v>
      </c>
    </row>
    <row r="17" spans="1:6" ht="16.05" customHeight="1" x14ac:dyDescent="0.25">
      <c r="A17" s="1"/>
      <c r="B17" s="8" t="s">
        <v>50</v>
      </c>
      <c r="C17" s="4" t="s">
        <v>18</v>
      </c>
      <c r="D17" s="4" t="s">
        <v>28</v>
      </c>
      <c r="E17" s="3" t="str">
        <f t="shared" si="0"/>
        <v xml:space="preserve">0x008000: 'Отказ датчика фазного тока', </v>
      </c>
      <c r="F17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0x002000: 'Программная ошибка', 0x004000: 'Аппаратная ошибка', 0x008000: 'Отказ датчика фазного тока', </v>
      </c>
    </row>
    <row r="18" spans="1:6" ht="15" customHeight="1" x14ac:dyDescent="0.25">
      <c r="A18" s="1" t="s">
        <v>29</v>
      </c>
      <c r="B18" s="9" t="str">
        <f xml:space="preserve"> C18&amp;"0000"</f>
        <v>0x010000</v>
      </c>
      <c r="C18" s="4" t="s">
        <v>4</v>
      </c>
      <c r="D18" s="4" t="s">
        <v>30</v>
      </c>
      <c r="E18" s="3" t="str">
        <f t="shared" si="0"/>
        <v xml:space="preserve">0x010000: 'Отказ датчика тока возбуждения', </v>
      </c>
      <c r="F18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0x002000: 'Программная ошибка', 0x004000: 'Аппаратная ошибка', 0x008000: 'Отказ датчика фазного тока', 0x010000: 'Отказ датчика тока возбуждения', </v>
      </c>
    </row>
    <row r="19" spans="1:6" ht="16.05" customHeight="1" x14ac:dyDescent="0.25">
      <c r="A19" s="1"/>
      <c r="B19" s="9" t="str">
        <f xml:space="preserve"> C19&amp;"0000"</f>
        <v>0x020000</v>
      </c>
      <c r="C19" s="4" t="s">
        <v>6</v>
      </c>
      <c r="D19" s="4" t="s">
        <v>31</v>
      </c>
      <c r="E19" s="3" t="str">
        <f t="shared" si="0"/>
        <v xml:space="preserve">0x020000: 'Отказ датчика тока звена постоянного тока', </v>
      </c>
      <c r="F19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0x002000: 'Программная ошибка', 0x004000: 'Аппаратная ошибка', 0x008000: 'Отказ датчика фазного тока', 0x010000: 'Отказ датчика тока возбуждения', 0x020000: 'Отказ датчика тока звена постоянного тока', </v>
      </c>
    </row>
    <row r="20" spans="1:6" ht="16.05" customHeight="1" x14ac:dyDescent="0.25">
      <c r="A20" s="1"/>
      <c r="B20" s="9" t="str">
        <f t="shared" ref="B20:B22" si="2" xml:space="preserve"> C20&amp;"0000"</f>
        <v>0x040000</v>
      </c>
      <c r="C20" s="4" t="s">
        <v>8</v>
      </c>
      <c r="D20" s="4" t="s">
        <v>32</v>
      </c>
      <c r="E20" s="3" t="str">
        <f t="shared" si="0"/>
        <v xml:space="preserve">0x040000: 'Аварийный останов', </v>
      </c>
      <c r="F20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0x002000: 'Программная ошибка', 0x004000: 'Аппаратная ошибка', 0x008000: 'Отказ датчика фазного тока', 0x010000: 'Отказ датчика тока возбуждения', 0x020000: 'Отказ датчика тока звена постоянного тока', 0x040000: 'Аварийный останов', </v>
      </c>
    </row>
    <row r="21" spans="1:6" ht="15.45" customHeight="1" x14ac:dyDescent="0.25">
      <c r="A21" s="1"/>
      <c r="B21" s="9" t="str">
        <f t="shared" si="2"/>
        <v>0x080000</v>
      </c>
      <c r="C21" s="4" t="s">
        <v>10</v>
      </c>
      <c r="D21" s="4" t="s">
        <v>33</v>
      </c>
      <c r="E21" s="3" t="str">
        <f t="shared" si="0"/>
        <v xml:space="preserve">0x080000: 'Ошибка включения контакторов', </v>
      </c>
      <c r="F21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0x002000: 'Программная ошибка', 0x004000: 'Аппаратная ошибка', 0x008000: 'Отказ датчика фазного тока', 0x010000: 'Отказ датчика тока возбуждения', 0x020000: 'Отказ датчика тока звена постоянного тока', 0x040000: 'Аварийный останов', 0x080000: 'Ошибка включения контакторов', </v>
      </c>
    </row>
    <row r="22" spans="1:6" ht="13.8" x14ac:dyDescent="0.25">
      <c r="A22" s="1"/>
      <c r="B22" s="9" t="str">
        <f t="shared" si="2"/>
        <v>0x100000</v>
      </c>
      <c r="C22" s="5" t="s">
        <v>12</v>
      </c>
      <c r="D22" s="4" t="s">
        <v>34</v>
      </c>
      <c r="E22" s="3" t="str">
        <f t="shared" si="0"/>
        <v xml:space="preserve">0x100000: 'Ошибка ДПР', </v>
      </c>
      <c r="F22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0x002000: 'Программная ошибка', 0x004000: 'Аппаратная ошибка', 0x008000: 'Отказ датчика фазного тока', 0x010000: 'Отказ датчика тока возбуждения', 0x020000: 'Отказ датчика тока звена постоянного тока', 0x040000: 'Аварийный останов', 0x080000: 'Ошибка включения контакторов', 0x100000: 'Ошибка ДПР', </v>
      </c>
    </row>
    <row r="23" spans="1:6" x14ac:dyDescent="0.25">
      <c r="F23" t="str">
        <f>F22&amp;"}"</f>
        <v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0x002000: 'Программная ошибка', 0x004000: 'Аппаратная ошибка', 0x008000: 'Отказ датчика фазного тока', 0x010000: 'Отказ датчика тока возбуждения', 0x020000: 'Отказ датчика тока звена постоянного тока', 0x040000: 'Аварийный останов', 0x080000: 'Ошибка включения контакторов', 0x100000: 'Ошибка ДПР', }</v>
      </c>
    </row>
    <row r="24" spans="1:6" x14ac:dyDescent="0.25">
      <c r="A24" t="s">
        <v>52</v>
      </c>
    </row>
  </sheetData>
  <mergeCells count="3">
    <mergeCell ref="A2:A9"/>
    <mergeCell ref="A10:A17"/>
    <mergeCell ref="A18:A22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Timofey Inozemtsev</cp:lastModifiedBy>
  <cp:revision>1</cp:revision>
  <dcterms:created xsi:type="dcterms:W3CDTF">2022-04-20T10:19:06Z</dcterms:created>
  <dcterms:modified xsi:type="dcterms:W3CDTF">2022-08-23T05:46:08Z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