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ycharmProjects\VMU_monitor\"/>
    </mc:Choice>
  </mc:AlternateContent>
  <xr:revisionPtr revIDLastSave="0" documentId="13_ncr:1_{42B82668-D533-49BB-AEE9-F6C97E5762A0}" xr6:coauthVersionLast="47" xr6:coauthVersionMax="47" xr10:uidLastSave="{00000000-0000-0000-0000-000000000000}"/>
  <bookViews>
    <workbookView xWindow="-108" yWindow="-108" windowWidth="23256" windowHeight="12576" xr2:uid="{217F7766-2E60-4D4C-91BA-3FD071CF9064}"/>
  </bookViews>
  <sheets>
    <sheet name="Лист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20" i="1" l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Q31" i="1" s="1"/>
  <c r="Q32" i="1" s="1"/>
  <c r="Q19" i="1"/>
  <c r="Q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18" i="1"/>
  <c r="P18" i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1" i="1"/>
  <c r="P1" i="1" s="1"/>
  <c r="P2" i="1" s="1"/>
  <c r="P3" i="1" s="1"/>
  <c r="P4" i="1" s="1"/>
  <c r="P5" i="1" s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</calcChain>
</file>

<file path=xl/sharedStrings.xml><?xml version="1.0" encoding="utf-8"?>
<sst xmlns="http://schemas.openxmlformats.org/spreadsheetml/2006/main" count="65" uniqueCount="50">
  <si>
    <t>0x1</t>
  </si>
  <si>
    <t>0x2</t>
  </si>
  <si>
    <t>0x4</t>
  </si>
  <si>
    <t>0x8</t>
  </si>
  <si>
    <t>0x10</t>
  </si>
  <si>
    <t>0x20</t>
  </si>
  <si>
    <t>0x40</t>
  </si>
  <si>
    <t>0x80</t>
  </si>
  <si>
    <t>0x100</t>
  </si>
  <si>
    <t>0x200</t>
  </si>
  <si>
    <t>0x400</t>
  </si>
  <si>
    <t>0x800</t>
  </si>
  <si>
    <t>0x1000</t>
  </si>
  <si>
    <t>0x2000</t>
  </si>
  <si>
    <t>0x4000</t>
  </si>
  <si>
    <t>0x8000</t>
  </si>
  <si>
    <t>Критическая ошибка ПСТЭД</t>
  </si>
  <si>
    <t>Критическая ошибка передней рулевой рейки</t>
  </si>
  <si>
    <t>Критическая ошибка задней рулевой рейки</t>
  </si>
  <si>
    <t>Критическая ошибка сервопривода 1 тормозной системы</t>
  </si>
  <si>
    <t>Критическая ошибка сервопривода 2 тормозной системы</t>
  </si>
  <si>
    <t>Нет связи с ПСТЭД</t>
  </si>
  <si>
    <t>Нет связи с передней рулевой рейкой</t>
  </si>
  <si>
    <t>Нет связи с задней рулевой рейкой</t>
  </si>
  <si>
    <t>Нет связи с БКУ</t>
  </si>
  <si>
    <t>Нет связи с сервоприводом 1 тормозной системы</t>
  </si>
  <si>
    <t>Нет связи с сервоприводом 2 тормозной системы</t>
  </si>
  <si>
    <t>Прерывание 1кГц выходит за пределы своего бюджета времени</t>
  </si>
  <si>
    <t>Ошибка входа 1 PPM (Управление по радиоканалу)</t>
  </si>
  <si>
    <t>Ошибка входа 2 PPM (Управление по радиоканалу)</t>
  </si>
  <si>
    <t>Ошибка входа 3 PPM (Управление по радиоканалу)</t>
  </si>
  <si>
    <t>Ошибка входа 4 PPM (Управление по радиоканалу)</t>
  </si>
  <si>
    <t>Ошибка управления по радиоканалу</t>
  </si>
  <si>
    <t>Ошибка бортового зарядного устройства</t>
  </si>
  <si>
    <t>Ошибка загрузки сохраненных параметров из EEPROM</t>
  </si>
  <si>
    <t>Фоновый цикл вызывается слишком редко</t>
  </si>
  <si>
    <t>Прерывание 80кГц выходит за пределы своего бюджета времени</t>
  </si>
  <si>
    <t>Прерывание 10кГц выходит за пределы своего бюджета времени</t>
  </si>
  <si>
    <t>Нет свзи с бортовым зарядным устройством</t>
  </si>
  <si>
    <t>Сработал датчик уровня тормозной жидкости</t>
  </si>
  <si>
    <t>Сработал датчик уровня охлаждающей жидкости</t>
  </si>
  <si>
    <t>BMS Fault</t>
  </si>
  <si>
    <t xml:space="preserve">NO_RUN_PSTED    </t>
  </si>
  <si>
    <t xml:space="preserve">U_DC_SENSOR     </t>
  </si>
  <si>
    <t xml:space="preserve">U_DC_SENSOR_LOW </t>
  </si>
  <si>
    <t>U_DC_SENSOR_HIGH</t>
  </si>
  <si>
    <t>Сработала кнопка аварийной остановки</t>
  </si>
  <si>
    <t>{0x1: 'Критическая ошибка ПСТЭД', 0x2: 'Критическая ошибка передней рулевой рейки', 0x4: 'Критическая ошибка задней рулевой рейки', 0x8: 'Критическая ошибка сервопривода 1 тормозной системы', 0x10: 'Критическая ошибка сервопривода 2 тормозной системы', 0x20: 'Сработала кнопка аварийной остановки', 0x40: 'NO_RUN_PSTED    ', 0x80: 'U_DC_SENSOR     ', 0x100: 'U_DC_SENSOR_LOW ', 0x200: 'U_DC_SENSOR_HIGH', 0x400: 'Нет связи с ПСТЭД', 0x800: 'Нет связи с передней рулевой рейкой', 0x1000: 'Нет связи с задней рулевой рейкой', 0x2000: 'Нет связи с БКУ', 0x4000: 'Нет связи с сервоприводом 2 тормозной системы', 0x8000: 'Нет связи с сервоприводом 1 тормозной системы'}</t>
  </si>
  <si>
    <t>{0x1: 'Ошибка загрузки сохраненных параметров из EEPROM', 0x2: 'Фоновый цикл вызывается слишком редко', 0x4: 'Прерывание 80кГц выходит за пределы своего бюджета времени', 0x8: 'Прерывание 10кГц выходит за пределы своего бюджета времени', 0x10: 'Прерывание 1кГц выходит за пределы своего бюджета времени', 0x20: 'Ошибка входа 1 PPM (Управление по радиоканалу)', 0x40: 'Ошибка входа 2 PPM (Управление по радиоканалу)', 0x80: 'Ошибка входа 3 PPM (Управление по радиоканалу)', 0x100: 'Ошибка входа 4 PPM (Управление по радиоканалу)', 0x200: 'Ошибка управления по радиоканалу', 0x400: 'Ошибка бортового зарядного устройства', 0x800: 'Нет свзи с бортовым зарядным устройством', 0x1000: 'Сработал датчик уровня тормозной жидкости', 0x2000: 'Сработал датчик уровня охлаждающей жидкости', 0x4000: 'BMS Fault'}</t>
  </si>
  <si>
    <t>{0x1: 'Критическая ошибка ПСТЭД', 0x2: 'Критическая ошибка передней рулевой рейки', 0x4: 'Критическая ошибка задней рулевой рейки', 0x8: 'Критическая ошибка сервопривода 1 тормозной системы', 0x10: 'Критическая ошибка сервопривода 2 тормозной системы', 0x20: 'Сработала кнопка аварийной остановки', 0x40: 'NO_RUN_PSTED    ', 0x80: 'U_DC_SENSOR     ', 0x100: 'U_DC_SENSOR_LOW ', 0x200: 'U_DC_SENSOR_HIGH', 0x400: 'Нет связи с ПСТЭД', 0x800: 'Нет связи с передней рулевой рейкой', 0x1000: 'Нет связи с задней рулевой рейкой', 0x2000: 'Нет связи с БКУ', 0x4000: 'Нет связи с сервоприводом 2 тормозной системы', 0x8000: 'Нет связи с сервоприводом 1 тормозной системы', 0x10000: 'Ошибка загрузки сохраненных параметров из EEPROM', 0x20000: 'Фоновый цикл вызывается слишком редко', 0x40000: 'Прерывание 80кГц выходит за пределы своего бюджета времени', 0x80000: 'Прерывание 10кГц выходит за пределы своего бюджета времени', 0x100000: 'Прерывание 1кГц выходит за пределы своего бюджета времени', 0x200000: 'Ошибка входа 1 PPM (Управление по радиоканалу)', 0x400000: 'Ошибка входа 2 PPM (Управление по радиоканалу)', 0x800000: 'Ошибка входа 3 PPM (Управление по радиоканалу)', 0x1000000: 'Ошибка входа 4 PPM (Управление по радиоканалу)', 0x2000000: 'Ошибка управления по радиоканалу', 0x4000000: 'Ошибка бортового зарядного устройства', 0x8000000: 'Нет свзи с бортовым зарядным устройством', 0x10000000: 'Сработал датчик уровня тормозной жидкости', 0x20000000: 'Сработал датчик уровня охлаждающей жидкости', 0x40000000: 'BMS Fault'}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</si>
</sst>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37297-A763-48E5-A309-51E8C28046B6}">
  <dimension ref="A1:Q36"/>
  <sheetViews>
    <sheetView tabSelected="1" topLeftCell="A13" workbookViewId="0">
      <selection activeCell="C36" sqref="C36"/>
    </sheetView>
  </sheetViews>
  <sheetFormatPr defaultRowHeight="14.4" x14ac:dyDescent="0.3"/>
  <cols>
    <col min="2" max="2" width="8.88671875" style="2"/>
  </cols>
  <sheetData>
    <row r="1" spans="1:16" x14ac:dyDescent="0.3">
      <c r="A1" s="1" t="s">
        <v>0</v>
      </c>
      <c r="C1" s="1" t="s">
        <v>16</v>
      </c>
      <c r="I1" t="str">
        <f>A1&amp;": '"&amp;C1&amp;"', "</f>
        <v xml:space="preserve">0x1: 'Критическая ошибка ПСТЭД', </v>
      </c>
      <c r="P1" t="str">
        <f>"{"&amp;I1</f>
        <v xml:space="preserve">{0x1: 'Критическая ошибка ПСТЭД', </v>
      </c>
    </row>
    <row r="2" spans="1:16" x14ac:dyDescent="0.3">
      <c r="A2" s="1" t="s">
        <v>1</v>
      </c>
      <c r="C2" s="1" t="s">
        <v>17</v>
      </c>
      <c r="I2" t="str">
        <f>A2&amp;": '"&amp;C2&amp;"', "</f>
        <v xml:space="preserve">0x2: 'Критическая ошибка передней рулевой рейки', </v>
      </c>
      <c r="P2" t="str">
        <f>P1&amp;I2</f>
        <v xml:space="preserve">{0x1: 'Критическая ошибка ПСТЭД', 0x2: 'Критическая ошибка передней рулевой рейки', </v>
      </c>
    </row>
    <row r="3" spans="1:16" x14ac:dyDescent="0.3">
      <c r="A3" s="1" t="s">
        <v>2</v>
      </c>
      <c r="C3" s="1" t="s">
        <v>18</v>
      </c>
      <c r="I3" t="str">
        <f>A3&amp;": '"&amp;C3&amp;"', "</f>
        <v xml:space="preserve">0x4: 'Критическая ошибка задней рулевой рейки', </v>
      </c>
      <c r="P3" t="str">
        <f t="shared" ref="P3:P16" si="0">P2&amp;I3</f>
        <v xml:space="preserve">{0x1: 'Критическая ошибка ПСТЭД', 0x2: 'Критическая ошибка передней рулевой рейки', 0x4: 'Критическая ошибка задней рулевой рейки', </v>
      </c>
    </row>
    <row r="4" spans="1:16" x14ac:dyDescent="0.3">
      <c r="A4" s="1" t="s">
        <v>3</v>
      </c>
      <c r="C4" s="1" t="s">
        <v>19</v>
      </c>
      <c r="I4" t="str">
        <f>A4&amp;": '"&amp;C4&amp;"', "</f>
        <v xml:space="preserve">0x8: 'Критическая ошибка сервопривода 1 тормозной системы', </v>
      </c>
      <c r="P4" t="str">
        <f t="shared" si="0"/>
        <v xml:space="preserve">{0x1: 'Критическая ошибка ПСТЭД', 0x2: 'Критическая ошибка передней рулевой рейки', 0x4: 'Критическая ошибка задней рулевой рейки', 0x8: 'Критическая ошибка сервопривода 1 тормозной системы', </v>
      </c>
    </row>
    <row r="5" spans="1:16" x14ac:dyDescent="0.3">
      <c r="A5" s="1" t="s">
        <v>4</v>
      </c>
      <c r="C5" s="1" t="s">
        <v>20</v>
      </c>
      <c r="I5" t="str">
        <f>A5&amp;": '"&amp;C5&amp;"', "</f>
        <v xml:space="preserve">0x10: 'Критическая ошибка сервопривода 2 тормозной системы', </v>
      </c>
      <c r="P5" t="str">
        <f t="shared" si="0"/>
        <v xml:space="preserve">{0x1: 'Критическая ошибка ПСТЭД', 0x2: 'Критическая ошибка передней рулевой рейки', 0x4: 'Критическая ошибка задней рулевой рейки', 0x8: 'Критическая ошибка сервопривода 1 тормозной системы', 0x10: 'Критическая ошибка сервопривода 2 тормозной системы', </v>
      </c>
    </row>
    <row r="6" spans="1:16" x14ac:dyDescent="0.3">
      <c r="A6" s="1" t="s">
        <v>5</v>
      </c>
      <c r="C6" s="1" t="s">
        <v>46</v>
      </c>
      <c r="I6" t="str">
        <f>A6&amp;": '"&amp;C6&amp;"', "</f>
        <v xml:space="preserve">0x20: 'Сработала кнопка аварийной остановки', </v>
      </c>
      <c r="P6" t="str">
        <f t="shared" si="0"/>
        <v xml:space="preserve">{0x1: 'Критическая ошибка ПСТЭД', 0x2: 'Критическая ошибка передней рулевой рейки', 0x4: 'Критическая ошибка задней рулевой рейки', 0x8: 'Критическая ошибка сервопривода 1 тормозной системы', 0x10: 'Критическая ошибка сервопривода 2 тормозной системы', 0x20: 'Сработала кнопка аварийной остановки', </v>
      </c>
    </row>
    <row r="7" spans="1:16" x14ac:dyDescent="0.3">
      <c r="A7" s="1" t="s">
        <v>6</v>
      </c>
      <c r="C7" t="s">
        <v>42</v>
      </c>
      <c r="I7" t="str">
        <f>A7&amp;": '"&amp;C7&amp;"', "</f>
        <v xml:space="preserve">0x40: 'NO_RUN_PSTED    ', </v>
      </c>
      <c r="P7" t="str">
        <f t="shared" si="0"/>
        <v xml:space="preserve">{0x1: 'Критическая ошибка ПСТЭД', 0x2: 'Критическая ошибка передней рулевой рейки', 0x4: 'Критическая ошибка задней рулевой рейки', 0x8: 'Критическая ошибка сервопривода 1 тормозной системы', 0x10: 'Критическая ошибка сервопривода 2 тормозной системы', 0x20: 'Сработала кнопка аварийной остановки', 0x40: 'NO_RUN_PSTED    ', </v>
      </c>
    </row>
    <row r="8" spans="1:16" x14ac:dyDescent="0.3">
      <c r="A8" s="1" t="s">
        <v>7</v>
      </c>
      <c r="C8" t="s">
        <v>43</v>
      </c>
      <c r="I8" t="str">
        <f>A8&amp;": '"&amp;C8&amp;"', "</f>
        <v xml:space="preserve">0x80: 'U_DC_SENSOR     ', </v>
      </c>
      <c r="P8" t="str">
        <f t="shared" si="0"/>
        <v xml:space="preserve">{0x1: 'Критическая ошибка ПСТЭД', 0x2: 'Критическая ошибка передней рулевой рейки', 0x4: 'Критическая ошибка задней рулевой рейки', 0x8: 'Критическая ошибка сервопривода 1 тормозной системы', 0x10: 'Критическая ошибка сервопривода 2 тормозной системы', 0x20: 'Сработала кнопка аварийной остановки', 0x40: 'NO_RUN_PSTED    ', 0x80: 'U_DC_SENSOR     ', </v>
      </c>
    </row>
    <row r="9" spans="1:16" x14ac:dyDescent="0.3">
      <c r="A9" s="1" t="s">
        <v>8</v>
      </c>
      <c r="C9" t="s">
        <v>44</v>
      </c>
      <c r="I9" t="str">
        <f>A9&amp;": '"&amp;C9&amp;"', "</f>
        <v xml:space="preserve">0x100: 'U_DC_SENSOR_LOW ', </v>
      </c>
      <c r="P9" t="str">
        <f t="shared" si="0"/>
        <v xml:space="preserve">{0x1: 'Критическая ошибка ПСТЭД', 0x2: 'Критическая ошибка передней рулевой рейки', 0x4: 'Критическая ошибка задней рулевой рейки', 0x8: 'Критическая ошибка сервопривода 1 тормозной системы', 0x10: 'Критическая ошибка сервопривода 2 тормозной системы', 0x20: 'Сработала кнопка аварийной остановки', 0x40: 'NO_RUN_PSTED    ', 0x80: 'U_DC_SENSOR     ', 0x100: 'U_DC_SENSOR_LOW ', </v>
      </c>
    </row>
    <row r="10" spans="1:16" x14ac:dyDescent="0.3">
      <c r="A10" s="1" t="s">
        <v>9</v>
      </c>
      <c r="C10" t="s">
        <v>45</v>
      </c>
      <c r="I10" t="str">
        <f>A10&amp;": '"&amp;C10&amp;"', "</f>
        <v xml:space="preserve">0x200: 'U_DC_SENSOR_HIGH', </v>
      </c>
      <c r="P10" t="str">
        <f t="shared" si="0"/>
        <v xml:space="preserve">{0x1: 'Критическая ошибка ПСТЭД', 0x2: 'Критическая ошибка передней рулевой рейки', 0x4: 'Критическая ошибка задней рулевой рейки', 0x8: 'Критическая ошибка сервопривода 1 тормозной системы', 0x10: 'Критическая ошибка сервопривода 2 тормозной системы', 0x20: 'Сработала кнопка аварийной остановки', 0x40: 'NO_RUN_PSTED    ', 0x80: 'U_DC_SENSOR     ', 0x100: 'U_DC_SENSOR_LOW ', 0x200: 'U_DC_SENSOR_HIGH', </v>
      </c>
    </row>
    <row r="11" spans="1:16" x14ac:dyDescent="0.3">
      <c r="A11" s="1" t="s">
        <v>10</v>
      </c>
      <c r="C11" s="1" t="s">
        <v>21</v>
      </c>
      <c r="I11" t="str">
        <f>A11&amp;": '"&amp;C11&amp;"', "</f>
        <v xml:space="preserve">0x400: 'Нет связи с ПСТЭД', </v>
      </c>
      <c r="P11" t="str">
        <f t="shared" si="0"/>
        <v xml:space="preserve">{0x1: 'Критическая ошибка ПСТЭД', 0x2: 'Критическая ошибка передней рулевой рейки', 0x4: 'Критическая ошибка задней рулевой рейки', 0x8: 'Критическая ошибка сервопривода 1 тормозной системы', 0x10: 'Критическая ошибка сервопривода 2 тормозной системы', 0x20: 'Сработала кнопка аварийной остановки', 0x40: 'NO_RUN_PSTED    ', 0x80: 'U_DC_SENSOR     ', 0x100: 'U_DC_SENSOR_LOW ', 0x200: 'U_DC_SENSOR_HIGH', 0x400: 'Нет связи с ПСТЭД', </v>
      </c>
    </row>
    <row r="12" spans="1:16" x14ac:dyDescent="0.3">
      <c r="A12" s="1" t="s">
        <v>11</v>
      </c>
      <c r="C12" s="1" t="s">
        <v>22</v>
      </c>
      <c r="I12" t="str">
        <f>A12&amp;": '"&amp;C12&amp;"', "</f>
        <v xml:space="preserve">0x800: 'Нет связи с передней рулевой рейкой', </v>
      </c>
      <c r="P12" t="str">
        <f t="shared" si="0"/>
        <v xml:space="preserve">{0x1: 'Критическая ошибка ПСТЭД', 0x2: 'Критическая ошибка передней рулевой рейки', 0x4: 'Критическая ошибка задней рулевой рейки', 0x8: 'Критическая ошибка сервопривода 1 тормозной системы', 0x10: 'Критическая ошибка сервопривода 2 тормозной системы', 0x20: 'Сработала кнопка аварийной остановки', 0x40: 'NO_RUN_PSTED    ', 0x80: 'U_DC_SENSOR     ', 0x100: 'U_DC_SENSOR_LOW ', 0x200: 'U_DC_SENSOR_HIGH', 0x400: 'Нет связи с ПСТЭД', 0x800: 'Нет связи с передней рулевой рейкой', </v>
      </c>
    </row>
    <row r="13" spans="1:16" x14ac:dyDescent="0.3">
      <c r="A13" s="1" t="s">
        <v>12</v>
      </c>
      <c r="C13" s="1" t="s">
        <v>23</v>
      </c>
      <c r="I13" t="str">
        <f>A13&amp;": '"&amp;C13&amp;"', "</f>
        <v xml:space="preserve">0x1000: 'Нет связи с задней рулевой рейкой', </v>
      </c>
      <c r="P13" t="str">
        <f t="shared" si="0"/>
        <v xml:space="preserve">{0x1: 'Критическая ошибка ПСТЭД', 0x2: 'Критическая ошибка передней рулевой рейки', 0x4: 'Критическая ошибка задней рулевой рейки', 0x8: 'Критическая ошибка сервопривода 1 тормозной системы', 0x10: 'Критическая ошибка сервопривода 2 тормозной системы', 0x20: 'Сработала кнопка аварийной остановки', 0x40: 'NO_RUN_PSTED    ', 0x80: 'U_DC_SENSOR     ', 0x100: 'U_DC_SENSOR_LOW ', 0x200: 'U_DC_SENSOR_HIGH', 0x400: 'Нет связи с ПСТЭД', 0x800: 'Нет связи с передней рулевой рейкой', 0x1000: 'Нет связи с задней рулевой рейкой', </v>
      </c>
    </row>
    <row r="14" spans="1:16" x14ac:dyDescent="0.3">
      <c r="A14" s="1" t="s">
        <v>13</v>
      </c>
      <c r="C14" s="1" t="s">
        <v>24</v>
      </c>
      <c r="I14" t="str">
        <f>A14&amp;": '"&amp;C14&amp;"', "</f>
        <v xml:space="preserve">0x2000: 'Нет связи с БКУ', </v>
      </c>
      <c r="P14" t="str">
        <f t="shared" si="0"/>
        <v xml:space="preserve">{0x1: 'Критическая ошибка ПСТЭД', 0x2: 'Критическая ошибка передней рулевой рейки', 0x4: 'Критическая ошибка задней рулевой рейки', 0x8: 'Критическая ошибка сервопривода 1 тормозной системы', 0x10: 'Критическая ошибка сервопривода 2 тормозной системы', 0x20: 'Сработала кнопка аварийной остановки', 0x40: 'NO_RUN_PSTED    ', 0x80: 'U_DC_SENSOR     ', 0x100: 'U_DC_SENSOR_LOW ', 0x200: 'U_DC_SENSOR_HIGH', 0x400: 'Нет связи с ПСТЭД', 0x800: 'Нет связи с передней рулевой рейкой', 0x1000: 'Нет связи с задней рулевой рейкой', 0x2000: 'Нет связи с БКУ', </v>
      </c>
    </row>
    <row r="15" spans="1:16" x14ac:dyDescent="0.3">
      <c r="A15" s="1" t="s">
        <v>14</v>
      </c>
      <c r="C15" s="1" t="s">
        <v>26</v>
      </c>
      <c r="I15" t="str">
        <f>A15&amp;": '"&amp;C15&amp;"', "</f>
        <v xml:space="preserve">0x4000: 'Нет связи с сервоприводом 2 тормозной системы', </v>
      </c>
      <c r="P15" t="str">
        <f t="shared" si="0"/>
        <v xml:space="preserve">{0x1: 'Критическая ошибка ПСТЭД', 0x2: 'Критическая ошибка передней рулевой рейки', 0x4: 'Критическая ошибка задней рулевой рейки', 0x8: 'Критическая ошибка сервопривода 1 тормозной системы', 0x10: 'Критическая ошибка сервопривода 2 тормозной системы', 0x20: 'Сработала кнопка аварийной остановки', 0x40: 'NO_RUN_PSTED    ', 0x80: 'U_DC_SENSOR     ', 0x100: 'U_DC_SENSOR_LOW ', 0x200: 'U_DC_SENSOR_HIGH', 0x400: 'Нет связи с ПСТЭД', 0x800: 'Нет связи с передней рулевой рейкой', 0x1000: 'Нет связи с задней рулевой рейкой', 0x2000: 'Нет связи с БКУ', 0x4000: 'Нет связи с сервоприводом 2 тормозной системы', </v>
      </c>
    </row>
    <row r="16" spans="1:16" x14ac:dyDescent="0.3">
      <c r="A16" s="1" t="s">
        <v>15</v>
      </c>
      <c r="C16" s="1" t="s">
        <v>25</v>
      </c>
      <c r="I16" t="str">
        <f>A16&amp;": '"&amp;C16&amp;"', "</f>
        <v xml:space="preserve">0x8000: 'Нет связи с сервоприводом 1 тормозной системы', </v>
      </c>
      <c r="P16" t="str">
        <f t="shared" si="0"/>
        <v xml:space="preserve">{0x1: 'Критическая ошибка ПСТЭД', 0x2: 'Критическая ошибка передней рулевой рейки', 0x4: 'Критическая ошибка задней рулевой рейки', 0x8: 'Критическая ошибка сервопривода 1 тормозной системы', 0x10: 'Критическая ошибка сервопривода 2 тормозной системы', 0x20: 'Сработала кнопка аварийной остановки', 0x40: 'NO_RUN_PSTED    ', 0x80: 'U_DC_SENSOR     ', 0x100: 'U_DC_SENSOR_LOW ', 0x200: 'U_DC_SENSOR_HIGH', 0x400: 'Нет связи с ПСТЭД', 0x800: 'Нет связи с передней рулевой рейкой', 0x1000: 'Нет связи с задней рулевой рейкой', 0x2000: 'Нет связи с БКУ', 0x4000: 'Нет связи с сервоприводом 2 тормозной системы', 0x8000: 'Нет связи с сервоприводом 1 тормозной системы', </v>
      </c>
    </row>
    <row r="18" spans="1:17" x14ac:dyDescent="0.3">
      <c r="A18" s="1" t="s">
        <v>0</v>
      </c>
      <c r="B18" s="2" t="str">
        <f>A18&amp;"0000"</f>
        <v>0x10000</v>
      </c>
      <c r="C18" t="s">
        <v>34</v>
      </c>
      <c r="I18" t="str">
        <f>A18&amp;": '"&amp;C18&amp;"', "</f>
        <v xml:space="preserve">0x1: 'Ошибка загрузки сохраненных параметров из EEPROM', </v>
      </c>
      <c r="J18" t="str">
        <f>B18&amp;": '"&amp;C18&amp;"', "</f>
        <v xml:space="preserve">0x10000: 'Ошибка загрузки сохраненных параметров из EEPROM', </v>
      </c>
      <c r="P18" t="str">
        <f>"{"&amp;I18</f>
        <v xml:space="preserve">{0x1: 'Ошибка загрузки сохраненных параметров из EEPROM', </v>
      </c>
      <c r="Q18" t="str">
        <f>"{"&amp;J18</f>
        <v xml:space="preserve">{0x10000: 'Ошибка загрузки сохраненных параметров из EEPROM', </v>
      </c>
    </row>
    <row r="19" spans="1:17" x14ac:dyDescent="0.3">
      <c r="A19" s="1" t="s">
        <v>1</v>
      </c>
      <c r="B19" s="2" t="str">
        <f t="shared" ref="B19:B32" si="1">A19&amp;"0000"</f>
        <v>0x20000</v>
      </c>
      <c r="C19" t="s">
        <v>35</v>
      </c>
      <c r="I19" t="str">
        <f>A19&amp;": '"&amp;C19&amp;"', "</f>
        <v xml:space="preserve">0x2: 'Фоновый цикл вызывается слишком редко', </v>
      </c>
      <c r="J19" t="str">
        <f t="shared" ref="J19:J32" si="2">B19&amp;": '"&amp;C19&amp;"', "</f>
        <v xml:space="preserve">0x20000: 'Фоновый цикл вызывается слишком редко', </v>
      </c>
      <c r="P19" t="str">
        <f>P18&amp;I19</f>
        <v xml:space="preserve">{0x1: 'Ошибка загрузки сохраненных параметров из EEPROM', 0x2: 'Фоновый цикл вызывается слишком редко', </v>
      </c>
      <c r="Q19" t="str">
        <f>Q18&amp;J19</f>
        <v xml:space="preserve">{0x10000: 'Ошибка загрузки сохраненных параметров из EEPROM', 0x20000: 'Фоновый цикл вызывается слишком редко', </v>
      </c>
    </row>
    <row r="20" spans="1:17" x14ac:dyDescent="0.3">
      <c r="A20" s="1" t="s">
        <v>2</v>
      </c>
      <c r="B20" s="2" t="str">
        <f t="shared" si="1"/>
        <v>0x40000</v>
      </c>
      <c r="C20" t="s">
        <v>36</v>
      </c>
      <c r="I20" t="str">
        <f>A20&amp;": '"&amp;C20&amp;"', "</f>
        <v xml:space="preserve">0x4: 'Прерывание 80кГц выходит за пределы своего бюджета времени', </v>
      </c>
      <c r="J20" t="str">
        <f t="shared" si="2"/>
        <v xml:space="preserve">0x40000: 'Прерывание 80кГц выходит за пределы своего бюджета времени', </v>
      </c>
      <c r="P20" t="str">
        <f t="shared" ref="P20:P32" si="3">P19&amp;I20</f>
        <v xml:space="preserve">{0x1: 'Ошибка загрузки сохраненных параметров из EEPROM', 0x2: 'Фоновый цикл вызывается слишком редко', 0x4: 'Прерывание 80кГц выходит за пределы своего бюджета времени', </v>
      </c>
      <c r="Q20" t="str">
        <f t="shared" ref="Q20:Q32" si="4">Q19&amp;J20</f>
        <v xml:space="preserve">{0x10000: 'Ошибка загрузки сохраненных параметров из EEPROM', 0x20000: 'Фоновый цикл вызывается слишком редко', 0x40000: 'Прерывание 80кГц выходит за пределы своего бюджета времени', </v>
      </c>
    </row>
    <row r="21" spans="1:17" x14ac:dyDescent="0.3">
      <c r="A21" s="1" t="s">
        <v>3</v>
      </c>
      <c r="B21" s="2" t="str">
        <f t="shared" si="1"/>
        <v>0x80000</v>
      </c>
      <c r="C21" t="s">
        <v>37</v>
      </c>
      <c r="I21" t="str">
        <f>A21&amp;": '"&amp;C21&amp;"', "</f>
        <v xml:space="preserve">0x8: 'Прерывание 10кГц выходит за пределы своего бюджета времени', </v>
      </c>
      <c r="J21" t="str">
        <f t="shared" si="2"/>
        <v xml:space="preserve">0x80000: 'Прерывание 10кГц выходит за пределы своего бюджета времени', </v>
      </c>
      <c r="P21" t="str">
        <f t="shared" si="3"/>
        <v xml:space="preserve">{0x1: 'Ошибка загрузки сохраненных параметров из EEPROM', 0x2: 'Фоновый цикл вызывается слишком редко', 0x4: 'Прерывание 80кГц выходит за пределы своего бюджета времени', 0x8: 'Прерывание 10кГц выходит за пределы своего бюджета времени', </v>
      </c>
      <c r="Q21" t="str">
        <f t="shared" si="4"/>
        <v xml:space="preserve">{0x10000: 'Ошибка загрузки сохраненных параметров из EEPROM', 0x20000: 'Фоновый цикл вызывается слишком редко', 0x40000: 'Прерывание 80кГц выходит за пределы своего бюджета времени', 0x80000: 'Прерывание 10кГц выходит за пределы своего бюджета времени', </v>
      </c>
    </row>
    <row r="22" spans="1:17" x14ac:dyDescent="0.3">
      <c r="A22" s="1" t="s">
        <v>4</v>
      </c>
      <c r="B22" s="2" t="str">
        <f t="shared" si="1"/>
        <v>0x100000</v>
      </c>
      <c r="C22" t="s">
        <v>27</v>
      </c>
      <c r="I22" t="str">
        <f>A22&amp;": '"&amp;C22&amp;"', "</f>
        <v xml:space="preserve">0x10: 'Прерывание 1кГц выходит за пределы своего бюджета времени', </v>
      </c>
      <c r="J22" t="str">
        <f t="shared" si="2"/>
        <v xml:space="preserve">0x100000: 'Прерывание 1кГц выходит за пределы своего бюджета времени', </v>
      </c>
      <c r="P22" t="str">
        <f t="shared" si="3"/>
        <v xml:space="preserve">{0x1: 'Ошибка загрузки сохраненных параметров из EEPROM', 0x2: 'Фоновый цикл вызывается слишком редко', 0x4: 'Прерывание 80кГц выходит за пределы своего бюджета времени', 0x8: 'Прерывание 10кГц выходит за пределы своего бюджета времени', 0x10: 'Прерывание 1кГц выходит за пределы своего бюджета времени', </v>
      </c>
      <c r="Q22" t="str">
        <f t="shared" si="4"/>
        <v xml:space="preserve">{0x10000: 'Ошибка загрузки сохраненных параметров из EEPROM', 0x20000: 'Фоновый цикл вызывается слишком редко', 0x40000: 'Прерывание 80кГц выходит за пределы своего бюджета времени', 0x80000: 'Прерывание 10кГц выходит за пределы своего бюджета времени', 0x100000: 'Прерывание 1кГц выходит за пределы своего бюджета времени', </v>
      </c>
    </row>
    <row r="23" spans="1:17" x14ac:dyDescent="0.3">
      <c r="A23" s="1" t="s">
        <v>5</v>
      </c>
      <c r="B23" s="2" t="str">
        <f t="shared" si="1"/>
        <v>0x200000</v>
      </c>
      <c r="C23" t="s">
        <v>28</v>
      </c>
      <c r="I23" t="str">
        <f>A23&amp;": '"&amp;C23&amp;"', "</f>
        <v xml:space="preserve">0x20: 'Ошибка входа 1 PPM (Управление по радиоканалу)', </v>
      </c>
      <c r="J23" t="str">
        <f t="shared" si="2"/>
        <v xml:space="preserve">0x200000: 'Ошибка входа 1 PPM (Управление по радиоканалу)', </v>
      </c>
      <c r="P23" t="str">
        <f t="shared" si="3"/>
        <v xml:space="preserve">{0x1: 'Ошибка загрузки сохраненных параметров из EEPROM', 0x2: 'Фоновый цикл вызывается слишком редко', 0x4: 'Прерывание 80кГц выходит за пределы своего бюджета времени', 0x8: 'Прерывание 10кГц выходит за пределы своего бюджета времени', 0x10: 'Прерывание 1кГц выходит за пределы своего бюджета времени', 0x20: 'Ошибка входа 1 PPM (Управление по радиоканалу)', </v>
      </c>
      <c r="Q23" t="str">
        <f t="shared" si="4"/>
        <v xml:space="preserve">{0x10000: 'Ошибка загрузки сохраненных параметров из EEPROM', 0x20000: 'Фоновый цикл вызывается слишком редко', 0x40000: 'Прерывание 80кГц выходит за пределы своего бюджета времени', 0x80000: 'Прерывание 10кГц выходит за пределы своего бюджета времени', 0x100000: 'Прерывание 1кГц выходит за пределы своего бюджета времени', 0x200000: 'Ошибка входа 1 PPM (Управление по радиоканалу)', </v>
      </c>
    </row>
    <row r="24" spans="1:17" x14ac:dyDescent="0.3">
      <c r="A24" s="1" t="s">
        <v>6</v>
      </c>
      <c r="B24" s="2" t="str">
        <f t="shared" si="1"/>
        <v>0x400000</v>
      </c>
      <c r="C24" t="s">
        <v>29</v>
      </c>
      <c r="I24" t="str">
        <f>A24&amp;": '"&amp;C24&amp;"', "</f>
        <v xml:space="preserve">0x40: 'Ошибка входа 2 PPM (Управление по радиоканалу)', </v>
      </c>
      <c r="J24" t="str">
        <f t="shared" si="2"/>
        <v xml:space="preserve">0x400000: 'Ошибка входа 2 PPM (Управление по радиоканалу)', </v>
      </c>
      <c r="P24" t="str">
        <f t="shared" si="3"/>
        <v xml:space="preserve">{0x1: 'Ошибка загрузки сохраненных параметров из EEPROM', 0x2: 'Фоновый цикл вызывается слишком редко', 0x4: 'Прерывание 80кГц выходит за пределы своего бюджета времени', 0x8: 'Прерывание 10кГц выходит за пределы своего бюджета времени', 0x10: 'Прерывание 1кГц выходит за пределы своего бюджета времени', 0x20: 'Ошибка входа 1 PPM (Управление по радиоканалу)', 0x40: 'Ошибка входа 2 PPM (Управление по радиоканалу)', </v>
      </c>
      <c r="Q24" t="str">
        <f t="shared" si="4"/>
        <v xml:space="preserve">{0x10000: 'Ошибка загрузки сохраненных параметров из EEPROM', 0x20000: 'Фоновый цикл вызывается слишком редко', 0x40000: 'Прерывание 80кГц выходит за пределы своего бюджета времени', 0x80000: 'Прерывание 10кГц выходит за пределы своего бюджета времени', 0x100000: 'Прерывание 1кГц выходит за пределы своего бюджета времени', 0x200000: 'Ошибка входа 1 PPM (Управление по радиоканалу)', 0x400000: 'Ошибка входа 2 PPM (Управление по радиоканалу)', </v>
      </c>
    </row>
    <row r="25" spans="1:17" x14ac:dyDescent="0.3">
      <c r="A25" s="1" t="s">
        <v>7</v>
      </c>
      <c r="B25" s="2" t="str">
        <f t="shared" si="1"/>
        <v>0x800000</v>
      </c>
      <c r="C25" t="s">
        <v>30</v>
      </c>
      <c r="I25" t="str">
        <f>A25&amp;": '"&amp;C25&amp;"', "</f>
        <v xml:space="preserve">0x80: 'Ошибка входа 3 PPM (Управление по радиоканалу)', </v>
      </c>
      <c r="J25" t="str">
        <f t="shared" si="2"/>
        <v xml:space="preserve">0x800000: 'Ошибка входа 3 PPM (Управление по радиоканалу)', </v>
      </c>
      <c r="P25" t="str">
        <f t="shared" si="3"/>
        <v xml:space="preserve">{0x1: 'Ошибка загрузки сохраненных параметров из EEPROM', 0x2: 'Фоновый цикл вызывается слишком редко', 0x4: 'Прерывание 80кГц выходит за пределы своего бюджета времени', 0x8: 'Прерывание 10кГц выходит за пределы своего бюджета времени', 0x10: 'Прерывание 1кГц выходит за пределы своего бюджета времени', 0x20: 'Ошибка входа 1 PPM (Управление по радиоканалу)', 0x40: 'Ошибка входа 2 PPM (Управление по радиоканалу)', 0x80: 'Ошибка входа 3 PPM (Управление по радиоканалу)', </v>
      </c>
      <c r="Q25" t="str">
        <f t="shared" si="4"/>
        <v xml:space="preserve">{0x10000: 'Ошибка загрузки сохраненных параметров из EEPROM', 0x20000: 'Фоновый цикл вызывается слишком редко', 0x40000: 'Прерывание 80кГц выходит за пределы своего бюджета времени', 0x80000: 'Прерывание 10кГц выходит за пределы своего бюджета времени', 0x100000: 'Прерывание 1кГц выходит за пределы своего бюджета времени', 0x200000: 'Ошибка входа 1 PPM (Управление по радиоканалу)', 0x400000: 'Ошибка входа 2 PPM (Управление по радиоканалу)', 0x800000: 'Ошибка входа 3 PPM (Управление по радиоканалу)', </v>
      </c>
    </row>
    <row r="26" spans="1:17" x14ac:dyDescent="0.3">
      <c r="A26" s="1" t="s">
        <v>8</v>
      </c>
      <c r="B26" s="2" t="str">
        <f t="shared" si="1"/>
        <v>0x1000000</v>
      </c>
      <c r="C26" t="s">
        <v>31</v>
      </c>
      <c r="I26" t="str">
        <f>A26&amp;": '"&amp;C26&amp;"', "</f>
        <v xml:space="preserve">0x100: 'Ошибка входа 4 PPM (Управление по радиоканалу)', </v>
      </c>
      <c r="J26" t="str">
        <f t="shared" si="2"/>
        <v xml:space="preserve">0x1000000: 'Ошибка входа 4 PPM (Управление по радиоканалу)', </v>
      </c>
      <c r="P26" t="str">
        <f t="shared" si="3"/>
        <v xml:space="preserve">{0x1: 'Ошибка загрузки сохраненных параметров из EEPROM', 0x2: 'Фоновый цикл вызывается слишком редко', 0x4: 'Прерывание 80кГц выходит за пределы своего бюджета времени', 0x8: 'Прерывание 10кГц выходит за пределы своего бюджета времени', 0x10: 'Прерывание 1кГц выходит за пределы своего бюджета времени', 0x20: 'Ошибка входа 1 PPM (Управление по радиоканалу)', 0x40: 'Ошибка входа 2 PPM (Управление по радиоканалу)', 0x80: 'Ошибка входа 3 PPM (Управление по радиоканалу)', 0x100: 'Ошибка входа 4 PPM (Управление по радиоканалу)', </v>
      </c>
      <c r="Q26" t="str">
        <f t="shared" si="4"/>
        <v xml:space="preserve">{0x10000: 'Ошибка загрузки сохраненных параметров из EEPROM', 0x20000: 'Фоновый цикл вызывается слишком редко', 0x40000: 'Прерывание 80кГц выходит за пределы своего бюджета времени', 0x80000: 'Прерывание 10кГц выходит за пределы своего бюджета времени', 0x100000: 'Прерывание 1кГц выходит за пределы своего бюджета времени', 0x200000: 'Ошибка входа 1 PPM (Управление по радиоканалу)', 0x400000: 'Ошибка входа 2 PPM (Управление по радиоканалу)', 0x800000: 'Ошибка входа 3 PPM (Управление по радиоканалу)', 0x1000000: 'Ошибка входа 4 PPM (Управление по радиоканалу)', </v>
      </c>
    </row>
    <row r="27" spans="1:17" x14ac:dyDescent="0.3">
      <c r="A27" s="1" t="s">
        <v>9</v>
      </c>
      <c r="B27" s="2" t="str">
        <f t="shared" si="1"/>
        <v>0x2000000</v>
      </c>
      <c r="C27" t="s">
        <v>32</v>
      </c>
      <c r="I27" t="str">
        <f>A27&amp;": '"&amp;C27&amp;"', "</f>
        <v xml:space="preserve">0x200: 'Ошибка управления по радиоканалу', </v>
      </c>
      <c r="J27" t="str">
        <f t="shared" si="2"/>
        <v xml:space="preserve">0x2000000: 'Ошибка управления по радиоканалу', </v>
      </c>
      <c r="P27" t="str">
        <f t="shared" si="3"/>
        <v xml:space="preserve">{0x1: 'Ошибка загрузки сохраненных параметров из EEPROM', 0x2: 'Фоновый цикл вызывается слишком редко', 0x4: 'Прерывание 80кГц выходит за пределы своего бюджета времени', 0x8: 'Прерывание 10кГц выходит за пределы своего бюджета времени', 0x10: 'Прерывание 1кГц выходит за пределы своего бюджета времени', 0x20: 'Ошибка входа 1 PPM (Управление по радиоканалу)', 0x40: 'Ошибка входа 2 PPM (Управление по радиоканалу)', 0x80: 'Ошибка входа 3 PPM (Управление по радиоканалу)', 0x100: 'Ошибка входа 4 PPM (Управление по радиоканалу)', 0x200: 'Ошибка управления по радиоканалу', </v>
      </c>
      <c r="Q27" t="str">
        <f t="shared" si="4"/>
        <v xml:space="preserve">{0x10000: 'Ошибка загрузки сохраненных параметров из EEPROM', 0x20000: 'Фоновый цикл вызывается слишком редко', 0x40000: 'Прерывание 80кГц выходит за пределы своего бюджета времени', 0x80000: 'Прерывание 10кГц выходит за пределы своего бюджета времени', 0x100000: 'Прерывание 1кГц выходит за пределы своего бюджета времени', 0x200000: 'Ошибка входа 1 PPM (Управление по радиоканалу)', 0x400000: 'Ошибка входа 2 PPM (Управление по радиоканалу)', 0x800000: 'Ошибка входа 3 PPM (Управление по радиоканалу)', 0x1000000: 'Ошибка входа 4 PPM (Управление по радиоканалу)', 0x2000000: 'Ошибка управления по радиоканалу', </v>
      </c>
    </row>
    <row r="28" spans="1:17" x14ac:dyDescent="0.3">
      <c r="A28" s="1" t="s">
        <v>10</v>
      </c>
      <c r="B28" s="2" t="str">
        <f t="shared" si="1"/>
        <v>0x4000000</v>
      </c>
      <c r="C28" t="s">
        <v>33</v>
      </c>
      <c r="I28" t="str">
        <f>A28&amp;": '"&amp;C28&amp;"', "</f>
        <v xml:space="preserve">0x400: 'Ошибка бортового зарядного устройства', </v>
      </c>
      <c r="J28" t="str">
        <f t="shared" si="2"/>
        <v xml:space="preserve">0x4000000: 'Ошибка бортового зарядного устройства', </v>
      </c>
      <c r="P28" t="str">
        <f t="shared" si="3"/>
        <v xml:space="preserve">{0x1: 'Ошибка загрузки сохраненных параметров из EEPROM', 0x2: 'Фоновый цикл вызывается слишком редко', 0x4: 'Прерывание 80кГц выходит за пределы своего бюджета времени', 0x8: 'Прерывание 10кГц выходит за пределы своего бюджета времени', 0x10: 'Прерывание 1кГц выходит за пределы своего бюджета времени', 0x20: 'Ошибка входа 1 PPM (Управление по радиоканалу)', 0x40: 'Ошибка входа 2 PPM (Управление по радиоканалу)', 0x80: 'Ошибка входа 3 PPM (Управление по радиоканалу)', 0x100: 'Ошибка входа 4 PPM (Управление по радиоканалу)', 0x200: 'Ошибка управления по радиоканалу', 0x400: 'Ошибка бортового зарядного устройства', </v>
      </c>
      <c r="Q28" t="str">
        <f t="shared" si="4"/>
        <v xml:space="preserve">{0x10000: 'Ошибка загрузки сохраненных параметров из EEPROM', 0x20000: 'Фоновый цикл вызывается слишком редко', 0x40000: 'Прерывание 80кГц выходит за пределы своего бюджета времени', 0x80000: 'Прерывание 10кГц выходит за пределы своего бюджета времени', 0x100000: 'Прерывание 1кГц выходит за пределы своего бюджета времени', 0x200000: 'Ошибка входа 1 PPM (Управление по радиоканалу)', 0x400000: 'Ошибка входа 2 PPM (Управление по радиоканалу)', 0x800000: 'Ошибка входа 3 PPM (Управление по радиоканалу)', 0x1000000: 'Ошибка входа 4 PPM (Управление по радиоканалу)', 0x2000000: 'Ошибка управления по радиоканалу', 0x4000000: 'Ошибка бортового зарядного устройства', </v>
      </c>
    </row>
    <row r="29" spans="1:17" x14ac:dyDescent="0.3">
      <c r="A29" s="1" t="s">
        <v>11</v>
      </c>
      <c r="B29" s="2" t="str">
        <f t="shared" si="1"/>
        <v>0x8000000</v>
      </c>
      <c r="C29" t="s">
        <v>38</v>
      </c>
      <c r="I29" t="str">
        <f>A29&amp;": '"&amp;C29&amp;"', "</f>
        <v xml:space="preserve">0x800: 'Нет свзи с бортовым зарядным устройством', </v>
      </c>
      <c r="J29" t="str">
        <f t="shared" si="2"/>
        <v xml:space="preserve">0x8000000: 'Нет свзи с бортовым зарядным устройством', </v>
      </c>
      <c r="P29" t="str">
        <f t="shared" si="3"/>
        <v xml:space="preserve">{0x1: 'Ошибка загрузки сохраненных параметров из EEPROM', 0x2: 'Фоновый цикл вызывается слишком редко', 0x4: 'Прерывание 80кГц выходит за пределы своего бюджета времени', 0x8: 'Прерывание 10кГц выходит за пределы своего бюджета времени', 0x10: 'Прерывание 1кГц выходит за пределы своего бюджета времени', 0x20: 'Ошибка входа 1 PPM (Управление по радиоканалу)', 0x40: 'Ошибка входа 2 PPM (Управление по радиоканалу)', 0x80: 'Ошибка входа 3 PPM (Управление по радиоканалу)', 0x100: 'Ошибка входа 4 PPM (Управление по радиоканалу)', 0x200: 'Ошибка управления по радиоканалу', 0x400: 'Ошибка бортового зарядного устройства', 0x800: 'Нет свзи с бортовым зарядным устройством', </v>
      </c>
      <c r="Q29" t="str">
        <f t="shared" si="4"/>
        <v xml:space="preserve">{0x10000: 'Ошибка загрузки сохраненных параметров из EEPROM', 0x20000: 'Фоновый цикл вызывается слишком редко', 0x40000: 'Прерывание 80кГц выходит за пределы своего бюджета времени', 0x80000: 'Прерывание 10кГц выходит за пределы своего бюджета времени', 0x100000: 'Прерывание 1кГц выходит за пределы своего бюджета времени', 0x200000: 'Ошибка входа 1 PPM (Управление по радиоканалу)', 0x400000: 'Ошибка входа 2 PPM (Управление по радиоканалу)', 0x800000: 'Ошибка входа 3 PPM (Управление по радиоканалу)', 0x1000000: 'Ошибка входа 4 PPM (Управление по радиоканалу)', 0x2000000: 'Ошибка управления по радиоканалу', 0x4000000: 'Ошибка бортового зарядного устройства', 0x8000000: 'Нет свзи с бортовым зарядным устройством', </v>
      </c>
    </row>
    <row r="30" spans="1:17" x14ac:dyDescent="0.3">
      <c r="A30" s="1" t="s">
        <v>12</v>
      </c>
      <c r="B30" s="2" t="str">
        <f t="shared" si="1"/>
        <v>0x10000000</v>
      </c>
      <c r="C30" t="s">
        <v>39</v>
      </c>
      <c r="I30" t="str">
        <f>A30&amp;": '"&amp;C30&amp;"', "</f>
        <v xml:space="preserve">0x1000: 'Сработал датчик уровня тормозной жидкости', </v>
      </c>
      <c r="J30" t="str">
        <f t="shared" si="2"/>
        <v xml:space="preserve">0x10000000: 'Сработал датчик уровня тормозной жидкости', </v>
      </c>
      <c r="P30" t="str">
        <f t="shared" si="3"/>
        <v xml:space="preserve">{0x1: 'Ошибка загрузки сохраненных параметров из EEPROM', 0x2: 'Фоновый цикл вызывается слишком редко', 0x4: 'Прерывание 80кГц выходит за пределы своего бюджета времени', 0x8: 'Прерывание 10кГц выходит за пределы своего бюджета времени', 0x10: 'Прерывание 1кГц выходит за пределы своего бюджета времени', 0x20: 'Ошибка входа 1 PPM (Управление по радиоканалу)', 0x40: 'Ошибка входа 2 PPM (Управление по радиоканалу)', 0x80: 'Ошибка входа 3 PPM (Управление по радиоканалу)', 0x100: 'Ошибка входа 4 PPM (Управление по радиоканалу)', 0x200: 'Ошибка управления по радиоканалу', 0x400: 'Ошибка бортового зарядного устройства', 0x800: 'Нет свзи с бортовым зарядным устройством', 0x1000: 'Сработал датчик уровня тормозной жидкости', </v>
      </c>
      <c r="Q30" t="str">
        <f t="shared" si="4"/>
        <v xml:space="preserve">{0x10000: 'Ошибка загрузки сохраненных параметров из EEPROM', 0x20000: 'Фоновый цикл вызывается слишком редко', 0x40000: 'Прерывание 80кГц выходит за пределы своего бюджета времени', 0x80000: 'Прерывание 10кГц выходит за пределы своего бюджета времени', 0x100000: 'Прерывание 1кГц выходит за пределы своего бюджета времени', 0x200000: 'Ошибка входа 1 PPM (Управление по радиоканалу)', 0x400000: 'Ошибка входа 2 PPM (Управление по радиоканалу)', 0x800000: 'Ошибка входа 3 PPM (Управление по радиоканалу)', 0x1000000: 'Ошибка входа 4 PPM (Управление по радиоканалу)', 0x2000000: 'Ошибка управления по радиоканалу', 0x4000000: 'Ошибка бортового зарядного устройства', 0x8000000: 'Нет свзи с бортовым зарядным устройством', 0x10000000: 'Сработал датчик уровня тормозной жидкости', </v>
      </c>
    </row>
    <row r="31" spans="1:17" x14ac:dyDescent="0.3">
      <c r="A31" s="1" t="s">
        <v>13</v>
      </c>
      <c r="B31" s="2" t="str">
        <f t="shared" si="1"/>
        <v>0x20000000</v>
      </c>
      <c r="C31" t="s">
        <v>40</v>
      </c>
      <c r="I31" t="str">
        <f>A31&amp;": '"&amp;C31&amp;"', "</f>
        <v xml:space="preserve">0x2000: 'Сработал датчик уровня охлаждающей жидкости', </v>
      </c>
      <c r="J31" t="str">
        <f t="shared" si="2"/>
        <v xml:space="preserve">0x20000000: 'Сработал датчик уровня охлаждающей жидкости', </v>
      </c>
      <c r="P31" t="str">
        <f t="shared" si="3"/>
        <v xml:space="preserve">{0x1: 'Ошибка загрузки сохраненных параметров из EEPROM', 0x2: 'Фоновый цикл вызывается слишком редко', 0x4: 'Прерывание 80кГц выходит за пределы своего бюджета времени', 0x8: 'Прерывание 10кГц выходит за пределы своего бюджета времени', 0x10: 'Прерывание 1кГц выходит за пределы своего бюджета времени', 0x20: 'Ошибка входа 1 PPM (Управление по радиоканалу)', 0x40: 'Ошибка входа 2 PPM (Управление по радиоканалу)', 0x80: 'Ошибка входа 3 PPM (Управление по радиоканалу)', 0x100: 'Ошибка входа 4 PPM (Управление по радиоканалу)', 0x200: 'Ошибка управления по радиоканалу', 0x400: 'Ошибка бортового зарядного устройства', 0x800: 'Нет свзи с бортовым зарядным устройством', 0x1000: 'Сработал датчик уровня тормозной жидкости', 0x2000: 'Сработал датчик уровня охлаждающей жидкости', </v>
      </c>
      <c r="Q31" t="str">
        <f t="shared" si="4"/>
        <v xml:space="preserve">{0x10000: 'Ошибка загрузки сохраненных параметров из EEPROM', 0x20000: 'Фоновый цикл вызывается слишком редко', 0x40000: 'Прерывание 80кГц выходит за пределы своего бюджета времени', 0x80000: 'Прерывание 10кГц выходит за пределы своего бюджета времени', 0x100000: 'Прерывание 1кГц выходит за пределы своего бюджета времени', 0x200000: 'Ошибка входа 1 PPM (Управление по радиоканалу)', 0x400000: 'Ошибка входа 2 PPM (Управление по радиоканалу)', 0x800000: 'Ошибка входа 3 PPM (Управление по радиоканалу)', 0x1000000: 'Ошибка входа 4 PPM (Управление по радиоканалу)', 0x2000000: 'Ошибка управления по радиоканалу', 0x4000000: 'Ошибка бортового зарядного устройства', 0x8000000: 'Нет свзи с бортовым зарядным устройством', 0x10000000: 'Сработал датчик уровня тормозной жидкости', 0x20000000: 'Сработал датчик уровня охлаждающей жидкости', </v>
      </c>
    </row>
    <row r="32" spans="1:17" x14ac:dyDescent="0.3">
      <c r="A32" s="1" t="s">
        <v>14</v>
      </c>
      <c r="B32" s="2" t="str">
        <f t="shared" si="1"/>
        <v>0x40000000</v>
      </c>
      <c r="C32" t="s">
        <v>41</v>
      </c>
      <c r="I32" t="str">
        <f>A32&amp;": '"&amp;C32&amp;"', "</f>
        <v xml:space="preserve">0x4000: 'BMS Fault', </v>
      </c>
      <c r="J32" t="str">
        <f t="shared" si="2"/>
        <v xml:space="preserve">0x40000000: 'BMS Fault', </v>
      </c>
      <c r="P32" t="str">
        <f t="shared" si="3"/>
        <v xml:space="preserve">{0x1: 'Ошибка загрузки сохраненных параметров из EEPROM', 0x2: 'Фоновый цикл вызывается слишком редко', 0x4: 'Прерывание 80кГц выходит за пределы своего бюджета времени', 0x8: 'Прерывание 10кГц выходит за пределы своего бюджета времени', 0x10: 'Прерывание 1кГц выходит за пределы своего бюджета времени', 0x20: 'Ошибка входа 1 PPM (Управление по радиоканалу)', 0x40: 'Ошибка входа 2 PPM (Управление по радиоканалу)', 0x80: 'Ошибка входа 3 PPM (Управление по радиоканалу)', 0x100: 'Ошибка входа 4 PPM (Управление по радиоканалу)', 0x200: 'Ошибка управления по радиоканалу', 0x400: 'Ошибка бортового зарядного устройства', 0x800: 'Нет свзи с бортовым зарядным устройством', 0x1000: 'Сработал датчик уровня тормозной жидкости', 0x2000: 'Сработал датчик уровня охлаждающей жидкости', 0x4000: 'BMS Fault', </v>
      </c>
      <c r="Q32" t="str">
        <f t="shared" si="4"/>
        <v xml:space="preserve">{0x10000: 'Ошибка загрузки сохраненных параметров из EEPROM', 0x20000: 'Фоновый цикл вызывается слишком редко', 0x40000: 'Прерывание 80кГц выходит за пределы своего бюджета времени', 0x80000: 'Прерывание 10кГц выходит за пределы своего бюджета времени', 0x100000: 'Прерывание 1кГц выходит за пределы своего бюджета времени', 0x200000: 'Ошибка входа 1 PPM (Управление по радиоканалу)', 0x400000: 'Ошибка входа 2 PPM (Управление по радиоканалу)', 0x800000: 'Ошибка входа 3 PPM (Управление по радиоканалу)', 0x1000000: 'Ошибка входа 4 PPM (Управление по радиоканалу)', 0x2000000: 'Ошибка управления по радиоканалу', 0x4000000: 'Ошибка бортового зарядного устройства', 0x8000000: 'Нет свзи с бортовым зарядным устройством', 0x10000000: 'Сработал датчик уровня тормозной жидкости', 0x20000000: 'Сработал датчик уровня охлаждающей жидкости', 0x40000000: 'BMS Fault', </v>
      </c>
    </row>
    <row r="34" spans="3:3" x14ac:dyDescent="0.3">
      <c r="C34" t="s">
        <v>47</v>
      </c>
    </row>
    <row r="35" spans="3:3" x14ac:dyDescent="0.3">
      <c r="C35" t="s">
        <v>48</v>
      </c>
    </row>
    <row r="36" spans="3:3" x14ac:dyDescent="0.3">
      <c r="C3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Timofey Inozemtsev</dc:creator>
  <cp:lastModifiedBy>Timofey Inozemtsev</cp:lastModifiedBy>
  <dcterms:created xsi:type="dcterms:W3CDTF">2022-08-23T10:56:51Z</dcterms:created>
  <dcterms:modified xsi:type="dcterms:W3CDTF">2022-08-23T18:26:10Z</dcterms:modified>
</cp:coreProperties>
</file>