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dist\Dinostend\Tables\"/>
    </mc:Choice>
  </mc:AlternateContent>
  <xr:revisionPtr revIDLastSave="0" documentId="13_ncr:1_{95FD6A1D-D727-40DC-BF0D-47B958961DE1}" xr6:coauthVersionLast="47" xr6:coauthVersionMax="47" xr10:uidLastSave="{00000000-0000-0000-0000-000000000000}"/>
  <bookViews>
    <workbookView xWindow="-108" yWindow="-108" windowWidth="23256" windowHeight="12576" activeTab="2" xr2:uid="{6ABEF735-ABAC-4CF2-A972-C8BC79EE00CB}"/>
  </bookViews>
  <sheets>
    <sheet name="Лист с параметрами" sheetId="1" r:id="rId1"/>
    <sheet name="Рули" sheetId="5" r:id="rId2"/>
    <sheet name="Инвертор" sheetId="2" r:id="rId3"/>
    <sheet name="Подвеска" sheetId="6" r:id="rId4"/>
    <sheet name="Все параметры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2"/>
  <c r="D3" i="2"/>
  <c r="D4" i="2"/>
</calcChain>
</file>

<file path=xl/sharedStrings.xml><?xml version="1.0" encoding="utf-8"?>
<sst xmlns="http://schemas.openxmlformats.org/spreadsheetml/2006/main" count="641" uniqueCount="366">
  <si>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</si>
  <si>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</si>
  <si>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</si>
  <si>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</si>
  <si>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</si>
  <si>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</si>
  <si>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</si>
  <si>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</si>
  <si>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</si>
  <si>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</si>
  <si>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</si>
  <si>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</si>
  <si>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</si>
  <si>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</si>
  <si>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</si>
  <si>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</si>
  <si>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</si>
  <si>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</si>
  <si>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</si>
  <si>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</si>
  <si>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</si>
  <si>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</si>
  <si>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</si>
  <si>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</si>
  <si>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</si>
  <si>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</si>
  <si>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</si>
  <si>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</si>
  <si>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</si>
  <si>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</si>
  <si>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</si>
  <si>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</si>
  <si>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</si>
  <si>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PSTED_INV_RADIATOR_TEMP</t>
  </si>
  <si>
    <t>PSTED_OUT_BMS_VOLTAGE</t>
  </si>
  <si>
    <t>0x210705</t>
  </si>
  <si>
    <t>STEERING_SERVO_CUR_POS_FRONT</t>
  </si>
  <si>
    <t>0x211104</t>
  </si>
  <si>
    <t>parrots</t>
  </si>
  <si>
    <t>STEERING_SERVO_CURRENT_FRONT</t>
  </si>
  <si>
    <t>A</t>
  </si>
  <si>
    <t>0x211204</t>
  </si>
  <si>
    <t>STEERING_SERVO_CUR_POS_REAR</t>
  </si>
  <si>
    <t>STEERING_SERVO_CURRENT_REAR</t>
  </si>
  <si>
    <t>0x21120c</t>
  </si>
  <si>
    <t>0x21080b</t>
  </si>
  <si>
    <t>0x21110c</t>
  </si>
  <si>
    <t>GLOBAL_MANUAL_ENABLE</t>
  </si>
  <si>
    <t>JOYSTICK_ENABLE</t>
  </si>
  <si>
    <t>LIGHTS_TURNS_PERIOD_MS</t>
  </si>
  <si>
    <t>UNSIGNED32</t>
  </si>
  <si>
    <t>EEPROM_CMD_READ</t>
  </si>
  <si>
    <t>EEPROM_CMD_WRITE</t>
  </si>
  <si>
    <t>PSTED_OUT_RUN</t>
  </si>
  <si>
    <t>PSTED_OUT_EM_STOP</t>
  </si>
  <si>
    <t>PSTED_OUT_REF_TORQUE</t>
  </si>
  <si>
    <t>PSTED_OUT_FLUX_CURRENT</t>
  </si>
  <si>
    <t>SYSTEM_PSTED_ONLINE</t>
  </si>
  <si>
    <t>PSTED_STATUS</t>
  </si>
  <si>
    <t>PSTED_POWER</t>
  </si>
  <si>
    <t>PSTED_PHASE_VOLTAGE</t>
  </si>
  <si>
    <t>PSTED_FLUXCOIL_TEMP</t>
  </si>
  <si>
    <t>PSTED_INV_INTERNAL_TEMP</t>
  </si>
  <si>
    <t>PSTED_ISOLATION_STATUS</t>
  </si>
  <si>
    <t>PSTED_ERRORS_1</t>
  </si>
  <si>
    <t>PSTED_ERRORS_2</t>
  </si>
  <si>
    <t>PSTED_WARNINGS</t>
  </si>
  <si>
    <t>PSTED_MANUAL_REFTORQUE</t>
  </si>
  <si>
    <t>PSTED_TORQUE_INVERT</t>
  </si>
  <si>
    <t>PSTED_RAMP_MAX_TORQUE</t>
  </si>
  <si>
    <t>PSTED_RAMP_TIME_MS</t>
  </si>
  <si>
    <t>STEERING_MANUAL_CMD_FRONT</t>
  </si>
  <si>
    <t>STEERING_MANUAL_CMD_REAR</t>
  </si>
  <si>
    <t>STEERING_PARAM_MSG_TIMEOUT</t>
  </si>
  <si>
    <t>STEERING_PARAM_REAR_TASK_ACTIVE</t>
  </si>
  <si>
    <t>STEERING_AUTOPILOT_CMD_FRONT</t>
  </si>
  <si>
    <t>STEERING_AUTOPILOT_CUR_POS_FRONT</t>
  </si>
  <si>
    <t>STEERING_SERVO_CMD_FRONT</t>
  </si>
  <si>
    <t>STEERING_SERVO_RUN_FRONT</t>
  </si>
  <si>
    <t>STEERING_SERVO_PRESENT_FRONT</t>
  </si>
  <si>
    <t>STEERING_PARAM_ZERO_FRONT</t>
  </si>
  <si>
    <t>STEERING_PARAM_MAX_FRONT</t>
  </si>
  <si>
    <t>STEERING_PARAM_MIN_FRONT</t>
  </si>
  <si>
    <t>STEERING_PARAM_INVERT_FRONT</t>
  </si>
  <si>
    <t>STEERING_SERVO_STATUS_FRONT</t>
  </si>
  <si>
    <t>STEERING_SERVO_TEMP_FRONT</t>
  </si>
  <si>
    <t>STEERING_SERVO_MOTORTEMP_FRONT</t>
  </si>
  <si>
    <t>STEERING_AUTOPILOT_CMD_REAR</t>
  </si>
  <si>
    <t>STEERING_AUTOPILOT_CUR_POS_REAR</t>
  </si>
  <si>
    <t>STEERING_SERVO_CMD_REAR</t>
  </si>
  <si>
    <t>STEERING_SERVO_RUN_REAR</t>
  </si>
  <si>
    <t>STEERING_SERVO_PRESENT_REAR</t>
  </si>
  <si>
    <t>STEERING_PARAM_ZERO_REAR</t>
  </si>
  <si>
    <t>STEERING_PARAM_MAX_REAR</t>
  </si>
  <si>
    <t>STEERING_PARAM_MIN_REAR</t>
  </si>
  <si>
    <t>STEERING_PARAM_INVERT_REAR</t>
  </si>
  <si>
    <t>STEERING_SERVO_STATUS_REAR</t>
  </si>
  <si>
    <t>STEERING_SERVO_TEMP_REAR</t>
  </si>
  <si>
    <t>STEERING_SERVO_MOTORTEMP_REAR</t>
  </si>
  <si>
    <t>IOLIB_ERROR_CODE</t>
  </si>
  <si>
    <t>IOLIB_ERROR_DEVICE</t>
  </si>
  <si>
    <t>IOLIB_CFG_FLASH_ERRORS</t>
  </si>
  <si>
    <t>IOLIB_FLASH_ERRORS</t>
  </si>
  <si>
    <t>IOLIB_RAM_ERRORS</t>
  </si>
  <si>
    <t>CANOPEN_ERROR_LIST_VALUE</t>
  </si>
  <si>
    <t>CANOPEN_ERROR_LIST_TIMEOUT</t>
  </si>
  <si>
    <t>SM_CURRENT_STATE</t>
  </si>
  <si>
    <t>ACTIVE_WARNING_NUMBER_CANOPEN</t>
  </si>
  <si>
    <t>ACTIVE_CRITICAL_NUMBER_CANOPEN</t>
  </si>
  <si>
    <t>ERROR_LIST_ONLY_CRITICAL</t>
  </si>
  <si>
    <t>BRAKE_ACC_PRESSURE_MAX</t>
  </si>
  <si>
    <t>BRAKE_ACC_PRESSURE_MIN</t>
  </si>
  <si>
    <t>BRAKE_ACC_PRESSURE_CRITICAL</t>
  </si>
  <si>
    <t>BRAKE_ACC_CRITICAL_TIMEOUT_MS</t>
  </si>
  <si>
    <t>BRAKE_SLA_VOLT_MAX</t>
  </si>
  <si>
    <t>BRAKE_SLA_VOLT_MIN</t>
  </si>
  <si>
    <t>BRAKE_SLR_VOLT_MAX</t>
  </si>
  <si>
    <t>BRAKE_SLR_VOLT_MIN</t>
  </si>
  <si>
    <t>BRAKE_PID_PROP_NUM</t>
  </si>
  <si>
    <t>BRAKE_PID_PROP_DENOM</t>
  </si>
  <si>
    <t>BRAKE_PID_INT_NUM</t>
  </si>
  <si>
    <t>BRAKE_PID_INT_DENOM</t>
  </si>
  <si>
    <t>BRAKE_DIRECT_UNITS_CONTROL</t>
  </si>
  <si>
    <t>BRAKE_TASK_ACTIVE</t>
  </si>
  <si>
    <t>BRAKE_ADC_FILTER_FACTOR</t>
  </si>
  <si>
    <t>BRAKE_SMC_VOLT_MAX</t>
  </si>
  <si>
    <t>BRAKE_SMC_VOLT_MIN</t>
  </si>
  <si>
    <t>BRAKE_EMERGENCY_STOP_POWER</t>
  </si>
  <si>
    <t>BRAKE_CMD_CANOPEN</t>
  </si>
  <si>
    <t>BRAKE_CONT1_CUR_PRESSURE_CANOPEN</t>
  </si>
  <si>
    <t>BRAKE_CONT2_CUR_PRESSURE_CANOPEN</t>
  </si>
  <si>
    <t>BRAKE_PUMP_ENABLED</t>
  </si>
  <si>
    <t>BRAKE_ACC_CUR_PRESSURE</t>
  </si>
  <si>
    <t>BRAKE_MANUAL_PUMP_EN</t>
  </si>
  <si>
    <t>BRAKE_SMC1_MANUAL_CTRL</t>
  </si>
  <si>
    <t>BRAKE_SMC2_MANUAL_CTRL</t>
  </si>
  <si>
    <t>BRAKE_SLAL_MANUAL_CTRL</t>
  </si>
  <si>
    <t>BRAKE_SLRL_MANUAL_CTRL</t>
  </si>
  <si>
    <t>BRAKE_SLAR_MANUAL_CTRL</t>
  </si>
  <si>
    <t>BRAKE_SLRR_MANUAL_CTRL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</si>
  <si>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</si>
  <si>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</si>
  <si>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</si>
  <si>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</si>
  <si>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</si>
  <si>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</si>
  <si>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</si>
  <si>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BRAKE_CURVE_PRESSURE_3</t>
  </si>
  <si>
    <t>BRAKE_CURVE_PRESSURE_4</t>
  </si>
  <si>
    <t>BRAKE_CURVE_PRESSURE_5</t>
  </si>
  <si>
    <t>SYSTEM_BKU_ONLINE</t>
  </si>
  <si>
    <t>POWER_BKU_TURNOFF_TIMEOUT_MS</t>
  </si>
  <si>
    <t>SYSTEM_BKU_MSG_TIMEOUT</t>
  </si>
  <si>
    <t>RESET_ERRORS_CMD_CANOPEN</t>
  </si>
  <si>
    <t>SUSPENSION_ENABLE_PIN_SIGNAL</t>
  </si>
  <si>
    <t>SUSPENSION_HEIGHT_CUR_1</t>
  </si>
  <si>
    <t>SUSPENSION_HEIGHT_CUR_2</t>
  </si>
  <si>
    <t>SUSPENSION_HEIGHT_CUR_3</t>
  </si>
  <si>
    <t>SUSPENSION_HEIGHT_CUR_4</t>
  </si>
  <si>
    <t>SUSPENSION_PRESSURE_CUR_1</t>
  </si>
  <si>
    <t>SUSPENSION_PRESSURE_CUR_2</t>
  </si>
  <si>
    <t>SUSPENSION_PRESSURE_CUR_3</t>
  </si>
  <si>
    <t>SUSPENSION_PRESSURE_CUR_4</t>
  </si>
  <si>
    <t>SUSPENSION_TASK_DETAILED_STATUS</t>
  </si>
  <si>
    <t>SUSPENSION_PRESSURE_MAX</t>
  </si>
  <si>
    <t>SUSPENSION_PRESSURE_MIN</t>
  </si>
  <si>
    <t>SUSPENSION_HEIGHT_TOLERANCE</t>
  </si>
  <si>
    <t>SUSPENSION_PRESSURE_SENSOR_FILTER_PARAM</t>
  </si>
  <si>
    <t>SUSPENSION_HEIGHT_SENSOR_FILTER_PARAM</t>
  </si>
  <si>
    <t>SUSPENSION_HEIGHT_INVERT_1</t>
  </si>
  <si>
    <t>SUSPENSION_HEIGHT_INVERT_2</t>
  </si>
  <si>
    <t>SUSPENSION_HEIGHT_INVERT_3</t>
  </si>
  <si>
    <t>SUSPENSION_HEIGHT_INVERT_4</t>
  </si>
  <si>
    <t>SUSPENSION_HEIGHT_H_OFFSET_1</t>
  </si>
  <si>
    <t>SUSPENSION_HEIGHT_H_OFFSET_3</t>
  </si>
  <si>
    <t>SUSPENSION_HEIGHT_H_OFFSET_2</t>
  </si>
  <si>
    <t>SUSPENSION_HEIGHT_H_OFFSET_4</t>
  </si>
  <si>
    <t>SYSTEM_12V_VOLTAGE</t>
  </si>
  <si>
    <t>SYSTEM_24V_VOLTAGE_LOWER_LIM</t>
  </si>
  <si>
    <t>SYSTEM_24V_VOLTAGE_UPPER_LIM</t>
  </si>
  <si>
    <t>SYSTEM_12V_VOLTAGE_LOWER_LIM</t>
  </si>
  <si>
    <t>SYSTEM_12V_VOLTAGE_UPPER_LIM</t>
  </si>
  <si>
    <t>BMS_TIMEOUT_MS</t>
  </si>
  <si>
    <t>CHARGER_TIMEOUT_MS</t>
  </si>
  <si>
    <t>CHARGER_PSTED_VOLTAGE_THRES</t>
  </si>
  <si>
    <t>CHARGER_IGNORE_VOLT_ERR_TIMEOUT_MS</t>
  </si>
  <si>
    <t>SYSTEM_BMS_ONLINE</t>
  </si>
  <si>
    <t>SYSTEM_BZU_ONLINE</t>
  </si>
  <si>
    <t>PARKING_BRAKE_CMD_HOLD_CANOPEN</t>
  </si>
  <si>
    <t>PARKING_BRAKE_HELD_CANOPEN</t>
  </si>
  <si>
    <t>INPUT_RED_BUTTON</t>
  </si>
  <si>
    <t>INPUT_ANTIFREEZE_SENSOR</t>
  </si>
  <si>
    <t>INPUT_BRAKE_FLUID_SENSOR</t>
  </si>
  <si>
    <t>ABS_WHEEL_TICK_COUNT</t>
  </si>
  <si>
    <t>ABS_WHEEL_DIAMETER</t>
  </si>
  <si>
    <t>FLOAT</t>
  </si>
  <si>
    <t>ABS_WHEEL_MIN_SPEED_THRESHOLD</t>
  </si>
  <si>
    <t>ABS_MOTOR_MIN_SPEED_THRESHOLD</t>
  </si>
  <si>
    <t>ABS_WARNING_COUNT_THRESHOLD</t>
  </si>
  <si>
    <t>ABS_FAILURE_COUNT_THRESHOLD</t>
  </si>
  <si>
    <t>ABS_SENSOR_MAPPING_FL</t>
  </si>
  <si>
    <t>ABS_SENSOR_MAPPING_FR</t>
  </si>
  <si>
    <t>ABS_SENSOR_MAPPING_RL</t>
  </si>
  <si>
    <t>ABS_SENSOR_MAPPING_RR</t>
  </si>
  <si>
    <t>ABS_FILTER_FACTOR</t>
  </si>
  <si>
    <t>JOYSTICK_TIMEOUT</t>
  </si>
  <si>
    <t>0x210001</t>
  </si>
  <si>
    <t>0x210002</t>
  </si>
  <si>
    <t>0x210101</t>
  </si>
  <si>
    <t>0x210201</t>
  </si>
  <si>
    <t>0x210202</t>
  </si>
  <si>
    <t>0x210701</t>
  </si>
  <si>
    <t>0x210702</t>
  </si>
  <si>
    <t>0x210703</t>
  </si>
  <si>
    <t>0x210704</t>
  </si>
  <si>
    <t>0x210706</t>
  </si>
  <si>
    <t>0x210801</t>
  </si>
  <si>
    <t>0x210805</t>
  </si>
  <si>
    <t>0x210807</t>
  </si>
  <si>
    <t>0x210809</t>
  </si>
  <si>
    <t>0x21080A</t>
  </si>
  <si>
    <t>0x21080B</t>
  </si>
  <si>
    <t>0x21080C</t>
  </si>
  <si>
    <t>0x21080D</t>
  </si>
  <si>
    <t>0x21080E</t>
  </si>
  <si>
    <t>0x21080F</t>
  </si>
  <si>
    <t>0x2108010</t>
  </si>
  <si>
    <t>0x210901</t>
  </si>
  <si>
    <t>0x210902</t>
  </si>
  <si>
    <t>0x210903</t>
  </si>
  <si>
    <t>0x211001</t>
  </si>
  <si>
    <t>0x211002</t>
  </si>
  <si>
    <t>0x211003</t>
  </si>
  <si>
    <t>0x211004</t>
  </si>
  <si>
    <t>0x211101</t>
  </si>
  <si>
    <t>0x211102</t>
  </si>
  <si>
    <t>0x211103</t>
  </si>
  <si>
    <t>0x211105</t>
  </si>
  <si>
    <t>0x211106</t>
  </si>
  <si>
    <t>0x211107</t>
  </si>
  <si>
    <t>0x211108</t>
  </si>
  <si>
    <t>0x211109</t>
  </si>
  <si>
    <t>0x21110A</t>
  </si>
  <si>
    <t>0x21110B</t>
  </si>
  <si>
    <t>0x21110C</t>
  </si>
  <si>
    <t>0x21110D</t>
  </si>
  <si>
    <t>0x21110E</t>
  </si>
  <si>
    <t>0x211201</t>
  </si>
  <si>
    <t>0x211202</t>
  </si>
  <si>
    <t>0x211203</t>
  </si>
  <si>
    <t>0x211205</t>
  </si>
  <si>
    <t>0x211206</t>
  </si>
  <si>
    <t>0x211207</t>
  </si>
  <si>
    <t>0x211208</t>
  </si>
  <si>
    <t>0x211209</t>
  </si>
  <si>
    <t>0x21120A</t>
  </si>
  <si>
    <t>0x21120B</t>
  </si>
  <si>
    <t>0x21120C</t>
  </si>
  <si>
    <t>0x21120D</t>
  </si>
  <si>
    <t>0x21120E</t>
  </si>
  <si>
    <t>0x211301</t>
  </si>
  <si>
    <t>0x211302</t>
  </si>
  <si>
    <t>0x211303</t>
  </si>
  <si>
    <t>0x211304</t>
  </si>
  <si>
    <t>0x211305</t>
  </si>
  <si>
    <t>0x211501</t>
  </si>
  <si>
    <t>0x211502</t>
  </si>
  <si>
    <t>0x211503</t>
  </si>
  <si>
    <t>0x211504</t>
  </si>
  <si>
    <t>0x211505</t>
  </si>
  <si>
    <t>0x211506</t>
  </si>
  <si>
    <t>0x211601</t>
  </si>
  <si>
    <t>0x211602</t>
  </si>
  <si>
    <t>0x211603</t>
  </si>
  <si>
    <t>0x211604</t>
  </si>
  <si>
    <t>0x211605</t>
  </si>
  <si>
    <t>0x211606</t>
  </si>
  <si>
    <t>0x211607</t>
  </si>
  <si>
    <t>0x211608</t>
  </si>
  <si>
    <t>0x211609</t>
  </si>
  <si>
    <t>0x21160A</t>
  </si>
  <si>
    <t>0x21160B</t>
  </si>
  <si>
    <t>0x21160C</t>
  </si>
  <si>
    <t>0x21160D</t>
  </si>
  <si>
    <t>0x21160E</t>
  </si>
  <si>
    <t>0x21160F</t>
  </si>
  <si>
    <t>0x2116010</t>
  </si>
  <si>
    <t>0x2116011</t>
  </si>
  <si>
    <t>0x2116012</t>
  </si>
  <si>
    <t>0x211701</t>
  </si>
  <si>
    <t>0x211702</t>
  </si>
  <si>
    <t>0x211703</t>
  </si>
  <si>
    <t>0x211704</t>
  </si>
  <si>
    <t>0x211705</t>
  </si>
  <si>
    <t>0x211706</t>
  </si>
  <si>
    <t>0x211707</t>
  </si>
  <si>
    <t>0x211708</t>
  </si>
  <si>
    <t>0x211709</t>
  </si>
  <si>
    <t>0x21170A</t>
  </si>
  <si>
    <t>0x21170B</t>
  </si>
  <si>
    <t>0x21170C</t>
  </si>
  <si>
    <t>0x211801</t>
  </si>
  <si>
    <t>0x211802</t>
  </si>
  <si>
    <t>0x211803</t>
  </si>
  <si>
    <t>0x211804</t>
  </si>
  <si>
    <t>0x211805</t>
  </si>
  <si>
    <t>0x211806</t>
  </si>
  <si>
    <t>0x211807</t>
  </si>
  <si>
    <t>0x211808</t>
  </si>
  <si>
    <t>0x211809</t>
  </si>
  <si>
    <t>0x21180A</t>
  </si>
  <si>
    <t>0x212001</t>
  </si>
  <si>
    <t>0x212002</t>
  </si>
  <si>
    <t>0x212003</t>
  </si>
  <si>
    <t>0x212501</t>
  </si>
  <si>
    <t>0x213001</t>
  </si>
  <si>
    <t>0x213002</t>
  </si>
  <si>
    <t>0x213003</t>
  </si>
  <si>
    <t>0x213004</t>
  </si>
  <si>
    <t>0x213005</t>
  </si>
  <si>
    <t>0x213006</t>
  </si>
  <si>
    <t>0x213007</t>
  </si>
  <si>
    <t>0x213008</t>
  </si>
  <si>
    <t>0x213009</t>
  </si>
  <si>
    <t>0x21300A</t>
  </si>
  <si>
    <t>0x213101</t>
  </si>
  <si>
    <t>0x213102</t>
  </si>
  <si>
    <t>0x213103</t>
  </si>
  <si>
    <t>0x213104</t>
  </si>
  <si>
    <t>0x213105</t>
  </si>
  <si>
    <t>0x213106</t>
  </si>
  <si>
    <t>0x213107</t>
  </si>
  <si>
    <t>0x213108</t>
  </si>
  <si>
    <t>0x213109</t>
  </si>
  <si>
    <t>0x21310A</t>
  </si>
  <si>
    <t>0x21310B</t>
  </si>
  <si>
    <t>0x21310C</t>
  </si>
  <si>
    <t>0x21310D</t>
  </si>
  <si>
    <t>0x213502</t>
  </si>
  <si>
    <t>0x213503</t>
  </si>
  <si>
    <t>0x213504</t>
  </si>
  <si>
    <t>0x213505</t>
  </si>
  <si>
    <t>0x213506</t>
  </si>
  <si>
    <t>0x214001</t>
  </si>
  <si>
    <t>0x214002</t>
  </si>
  <si>
    <t>0x214003</t>
  </si>
  <si>
    <t>0x214004</t>
  </si>
  <si>
    <t>0x214005</t>
  </si>
  <si>
    <t>0x214006</t>
  </si>
  <si>
    <t>0x214501</t>
  </si>
  <si>
    <t>0x214502</t>
  </si>
  <si>
    <t>0x215001</t>
  </si>
  <si>
    <t>0x215002</t>
  </si>
  <si>
    <t>0x215003</t>
  </si>
  <si>
    <t>0x216001</t>
  </si>
  <si>
    <t>0x216002</t>
  </si>
  <si>
    <t>0x216003</t>
  </si>
  <si>
    <t>0x216004</t>
  </si>
  <si>
    <t>0x216005</t>
  </si>
  <si>
    <t>0x216006</t>
  </si>
  <si>
    <t>0x216007</t>
  </si>
  <si>
    <t>0x216008</t>
  </si>
  <si>
    <t>0x216009</t>
  </si>
  <si>
    <t>0x21600A</t>
  </si>
  <si>
    <t>0x21600B</t>
  </si>
  <si>
    <t>0x212004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</si>
</sst>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13"/>
  <sheetViews>
    <sheetView zoomScale="85" zoomScaleNormal="85" workbookViewId="0">
      <selection activeCell="F16" sqref="F16"/>
    </sheetView>
  </sheetViews>
  <sheetFormatPr defaultRowHeight="14.4" x14ac:dyDescent="0.3"/>
  <cols>
    <col min="1" max="1" width="31.5546875" bestFit="1" customWidth="1"/>
    <col min="7" max="9" width="8.8867187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26</v>
      </c>
      <c r="K1" s="4" t="s">
        <v>9</v>
      </c>
      <c r="L1" s="4" t="s">
        <v>10</v>
      </c>
    </row>
    <row r="2" spans="1:12" x14ac:dyDescent="0.3">
      <c r="A2" s="1" t="s">
        <v>11</v>
      </c>
      <c r="B2" s="1" t="s">
        <v>12</v>
      </c>
      <c r="D2">
        <v>1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45</v>
      </c>
      <c r="E7">
        <v>40</v>
      </c>
      <c r="F7" s="3" t="s">
        <v>25</v>
      </c>
      <c r="J7" s="1" t="s">
        <v>29</v>
      </c>
    </row>
    <row r="8" spans="1:12" x14ac:dyDescent="0.3">
      <c r="A8" s="1" t="s">
        <v>34</v>
      </c>
      <c r="B8" t="s">
        <v>35</v>
      </c>
      <c r="D8">
        <v>10</v>
      </c>
      <c r="F8" s="3" t="s">
        <v>24</v>
      </c>
      <c r="J8" s="1" t="s">
        <v>32</v>
      </c>
    </row>
    <row r="9" spans="1:12" x14ac:dyDescent="0.3">
      <c r="A9" s="1" t="s">
        <v>30</v>
      </c>
      <c r="B9" t="s">
        <v>31</v>
      </c>
      <c r="D9">
        <v>1000</v>
      </c>
      <c r="F9" s="3" t="s">
        <v>24</v>
      </c>
      <c r="J9" s="1" t="s">
        <v>32</v>
      </c>
    </row>
    <row r="10" spans="1:12" x14ac:dyDescent="0.3">
      <c r="A10" s="1"/>
      <c r="F10" s="3"/>
      <c r="J10" s="1"/>
    </row>
    <row r="11" spans="1:12" x14ac:dyDescent="0.3">
      <c r="A11" s="1"/>
      <c r="F11" s="3"/>
      <c r="J11" s="1"/>
    </row>
    <row r="12" spans="1:12" x14ac:dyDescent="0.3">
      <c r="A12" s="1"/>
      <c r="F12" s="3"/>
      <c r="J12" s="1"/>
    </row>
    <row r="13" spans="1:12" x14ac:dyDescent="0.3">
      <c r="A13" s="1"/>
      <c r="F13" s="3"/>
      <c r="J13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7DBC-FFEE-4012-8E49-16C45A0D8C33}">
  <dimension ref="A1:J6"/>
  <sheetViews>
    <sheetView zoomScale="85" zoomScaleNormal="85" workbookViewId="0">
      <selection activeCell="C17" sqref="C17"/>
    </sheetView>
  </sheetViews>
  <sheetFormatPr defaultRowHeight="14.4" x14ac:dyDescent="0.3"/>
  <cols>
    <col min="1" max="1" width="32.88671875" bestFit="1" customWidth="1"/>
  </cols>
  <sheetData>
    <row r="1" spans="1:10" x14ac:dyDescent="0.3">
      <c r="A1" s="1" t="s">
        <v>36</v>
      </c>
      <c r="B1" t="s">
        <v>37</v>
      </c>
      <c r="F1" s="3" t="s">
        <v>38</v>
      </c>
      <c r="J1" s="1" t="s">
        <v>28</v>
      </c>
    </row>
    <row r="2" spans="1:10" x14ac:dyDescent="0.3">
      <c r="A2" s="1" t="s">
        <v>42</v>
      </c>
      <c r="B2" t="s">
        <v>41</v>
      </c>
      <c r="F2" s="3" t="s">
        <v>38</v>
      </c>
      <c r="J2" s="1" t="s">
        <v>28</v>
      </c>
    </row>
    <row r="3" spans="1:10" x14ac:dyDescent="0.3">
      <c r="A3" s="1" t="s">
        <v>39</v>
      </c>
      <c r="B3" t="s">
        <v>46</v>
      </c>
      <c r="F3" s="3" t="s">
        <v>40</v>
      </c>
      <c r="J3" s="1" t="s">
        <v>28</v>
      </c>
    </row>
    <row r="4" spans="1:10" x14ac:dyDescent="0.3">
      <c r="A4" s="1" t="s">
        <v>43</v>
      </c>
      <c r="B4" t="s">
        <v>44</v>
      </c>
      <c r="F4" s="3" t="s">
        <v>40</v>
      </c>
      <c r="J4" s="1" t="s">
        <v>28</v>
      </c>
    </row>
    <row r="5" spans="1:10" x14ac:dyDescent="0.3">
      <c r="A5" t="s">
        <v>85</v>
      </c>
      <c r="B5" t="s">
        <v>245</v>
      </c>
      <c r="J5" t="s">
        <v>29</v>
      </c>
    </row>
    <row r="6" spans="1:10" x14ac:dyDescent="0.3">
      <c r="A6" t="s">
        <v>97</v>
      </c>
      <c r="B6" t="s">
        <v>258</v>
      </c>
      <c r="J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0247-C8CB-47BF-8BA8-DE8FC65BA55E}">
  <dimension ref="A1:J8"/>
  <sheetViews>
    <sheetView tabSelected="1" workbookViewId="0">
      <selection activeCell="E9" sqref="E9"/>
    </sheetView>
  </sheetViews>
  <sheetFormatPr defaultRowHeight="14.4" x14ac:dyDescent="0.3"/>
  <cols>
    <col min="1" max="1" width="31.77734375" bestFit="1" customWidth="1"/>
    <col min="6" max="6" width="2.109375" bestFit="1" customWidth="1"/>
    <col min="10" max="10" width="9.21875" bestFit="1" customWidth="1"/>
  </cols>
  <sheetData>
    <row r="1" spans="1:10" x14ac:dyDescent="0.3">
      <c r="A1" s="1" t="s">
        <v>11</v>
      </c>
      <c r="B1" s="1" t="s">
        <v>12</v>
      </c>
      <c r="D1">
        <v>1</v>
      </c>
      <c r="F1" s="2" t="s">
        <v>21</v>
      </c>
      <c r="J1" s="1" t="s">
        <v>27</v>
      </c>
    </row>
    <row r="2" spans="1:10" x14ac:dyDescent="0.3">
      <c r="A2" s="1" t="s">
        <v>13</v>
      </c>
      <c r="B2" s="1" t="s">
        <v>17</v>
      </c>
      <c r="D2">
        <f>32767/8000</f>
        <v>4.0958750000000004</v>
      </c>
      <c r="F2" t="s">
        <v>22</v>
      </c>
      <c r="J2" s="1" t="s">
        <v>28</v>
      </c>
    </row>
    <row r="3" spans="1:10" x14ac:dyDescent="0.3">
      <c r="A3" s="1" t="s">
        <v>14</v>
      </c>
      <c r="B3" s="1" t="s">
        <v>18</v>
      </c>
      <c r="D3">
        <f>127/650</f>
        <v>0.19538461538461538</v>
      </c>
      <c r="F3" t="s">
        <v>23</v>
      </c>
      <c r="J3" s="1" t="s">
        <v>27</v>
      </c>
    </row>
    <row r="4" spans="1:10" x14ac:dyDescent="0.3">
      <c r="A4" s="1" t="s">
        <v>15</v>
      </c>
      <c r="B4" s="1" t="s">
        <v>19</v>
      </c>
      <c r="D4">
        <f>255/1620</f>
        <v>0.15740740740740741</v>
      </c>
      <c r="F4" t="s">
        <v>24</v>
      </c>
      <c r="J4" s="1" t="s">
        <v>29</v>
      </c>
    </row>
    <row r="5" spans="1:10" x14ac:dyDescent="0.3">
      <c r="A5" s="1" t="s">
        <v>16</v>
      </c>
      <c r="B5" s="1" t="s">
        <v>20</v>
      </c>
      <c r="E5">
        <v>40</v>
      </c>
      <c r="F5" s="3" t="s">
        <v>25</v>
      </c>
      <c r="J5" s="1" t="s">
        <v>29</v>
      </c>
    </row>
    <row r="6" spans="1:10" x14ac:dyDescent="0.3">
      <c r="A6" s="1" t="s">
        <v>33</v>
      </c>
      <c r="B6" s="1" t="s">
        <v>45</v>
      </c>
      <c r="E6">
        <v>40</v>
      </c>
      <c r="F6" s="3" t="s">
        <v>25</v>
      </c>
      <c r="J6" s="1" t="s">
        <v>29</v>
      </c>
    </row>
    <row r="7" spans="1:10" x14ac:dyDescent="0.3">
      <c r="A7" s="1" t="s">
        <v>34</v>
      </c>
      <c r="B7" t="s">
        <v>35</v>
      </c>
      <c r="D7">
        <v>10</v>
      </c>
      <c r="F7" s="3" t="s">
        <v>24</v>
      </c>
      <c r="J7" s="1" t="s">
        <v>32</v>
      </c>
    </row>
    <row r="8" spans="1:10" x14ac:dyDescent="0.3">
      <c r="A8" s="1" t="s">
        <v>30</v>
      </c>
      <c r="B8" t="s">
        <v>31</v>
      </c>
      <c r="D8">
        <v>1000</v>
      </c>
      <c r="F8" s="3" t="s">
        <v>24</v>
      </c>
      <c r="J8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3A79-DC5B-4732-A4FB-7C8D4BFF62C4}">
  <dimension ref="A1:J8"/>
  <sheetViews>
    <sheetView workbookViewId="0">
      <selection activeCell="E15" sqref="E15"/>
    </sheetView>
  </sheetViews>
  <sheetFormatPr defaultRowHeight="14.4" x14ac:dyDescent="0.3"/>
  <cols>
    <col min="1" max="1" width="27.88671875" bestFit="1" customWidth="1"/>
    <col min="4" max="4" width="5" bestFit="1" customWidth="1"/>
    <col min="10" max="10" width="11.88671875" bestFit="1" customWidth="1"/>
  </cols>
  <sheetData>
    <row r="1" spans="1:10" x14ac:dyDescent="0.3">
      <c r="A1" t="s">
        <v>155</v>
      </c>
      <c r="B1" t="s">
        <v>316</v>
      </c>
      <c r="J1" t="s">
        <v>28</v>
      </c>
    </row>
    <row r="2" spans="1:10" x14ac:dyDescent="0.3">
      <c r="A2" t="s">
        <v>156</v>
      </c>
      <c r="B2" t="s">
        <v>317</v>
      </c>
      <c r="J2" t="s">
        <v>28</v>
      </c>
    </row>
    <row r="3" spans="1:10" x14ac:dyDescent="0.3">
      <c r="A3" t="s">
        <v>157</v>
      </c>
      <c r="B3" t="s">
        <v>318</v>
      </c>
      <c r="J3" t="s">
        <v>28</v>
      </c>
    </row>
    <row r="4" spans="1:10" x14ac:dyDescent="0.3">
      <c r="A4" t="s">
        <v>158</v>
      </c>
      <c r="B4" t="s">
        <v>319</v>
      </c>
      <c r="J4" t="s">
        <v>28</v>
      </c>
    </row>
    <row r="5" spans="1:10" x14ac:dyDescent="0.3">
      <c r="A5" t="s">
        <v>159</v>
      </c>
      <c r="B5" t="s">
        <v>320</v>
      </c>
      <c r="D5">
        <v>1000</v>
      </c>
      <c r="J5" t="s">
        <v>32</v>
      </c>
    </row>
    <row r="6" spans="1:10" x14ac:dyDescent="0.3">
      <c r="A6" t="s">
        <v>160</v>
      </c>
      <c r="B6" t="s">
        <v>321</v>
      </c>
      <c r="D6">
        <v>1000</v>
      </c>
      <c r="J6" t="s">
        <v>32</v>
      </c>
    </row>
    <row r="7" spans="1:10" x14ac:dyDescent="0.3">
      <c r="A7" t="s">
        <v>161</v>
      </c>
      <c r="B7" t="s">
        <v>322</v>
      </c>
      <c r="D7">
        <v>1000</v>
      </c>
      <c r="J7" t="s">
        <v>32</v>
      </c>
    </row>
    <row r="8" spans="1:10" x14ac:dyDescent="0.3">
      <c r="A8" t="s">
        <v>162</v>
      </c>
      <c r="B8" t="s">
        <v>323</v>
      </c>
      <c r="D8">
        <v>1000</v>
      </c>
      <c r="J8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5FBF-80FD-424F-848A-C732A23063BE}">
  <dimension ref="A1:L170"/>
  <sheetViews>
    <sheetView topLeftCell="A112" workbookViewId="0">
      <selection activeCell="E139" sqref="E139"/>
    </sheetView>
  </sheetViews>
  <sheetFormatPr defaultRowHeight="14.4" x14ac:dyDescent="0.3"/>
  <cols>
    <col min="1" max="1" width="42.77734375" bestFit="1" customWidth="1"/>
    <col min="2" max="2" width="9.88671875" bestFit="1" customWidth="1"/>
    <col min="10" max="10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t="s">
        <v>199</v>
      </c>
      <c r="B2" t="s">
        <v>359</v>
      </c>
      <c r="J2" t="s">
        <v>32</v>
      </c>
    </row>
    <row r="3" spans="1:12" x14ac:dyDescent="0.3">
      <c r="A3" t="s">
        <v>204</v>
      </c>
      <c r="B3" t="s">
        <v>364</v>
      </c>
      <c r="J3" t="s">
        <v>29</v>
      </c>
    </row>
    <row r="4" spans="1:12" x14ac:dyDescent="0.3">
      <c r="A4" t="s">
        <v>197</v>
      </c>
      <c r="B4" t="s">
        <v>357</v>
      </c>
      <c r="J4" t="s">
        <v>195</v>
      </c>
    </row>
    <row r="5" spans="1:12" x14ac:dyDescent="0.3">
      <c r="A5" t="s">
        <v>200</v>
      </c>
      <c r="B5" t="s">
        <v>360</v>
      </c>
      <c r="J5" t="s">
        <v>29</v>
      </c>
    </row>
    <row r="6" spans="1:12" x14ac:dyDescent="0.3">
      <c r="A6" t="s">
        <v>201</v>
      </c>
      <c r="B6" t="s">
        <v>361</v>
      </c>
      <c r="J6" t="s">
        <v>29</v>
      </c>
    </row>
    <row r="7" spans="1:12" x14ac:dyDescent="0.3">
      <c r="A7" t="s">
        <v>202</v>
      </c>
      <c r="B7" t="s">
        <v>362</v>
      </c>
      <c r="J7" t="s">
        <v>29</v>
      </c>
    </row>
    <row r="8" spans="1:12" x14ac:dyDescent="0.3">
      <c r="A8" t="s">
        <v>203</v>
      </c>
      <c r="B8" t="s">
        <v>363</v>
      </c>
      <c r="J8" t="s">
        <v>29</v>
      </c>
    </row>
    <row r="9" spans="1:12" x14ac:dyDescent="0.3">
      <c r="A9" t="s">
        <v>198</v>
      </c>
      <c r="B9" t="s">
        <v>358</v>
      </c>
      <c r="J9" t="s">
        <v>32</v>
      </c>
    </row>
    <row r="10" spans="1:12" x14ac:dyDescent="0.3">
      <c r="A10" t="s">
        <v>194</v>
      </c>
      <c r="B10" t="s">
        <v>355</v>
      </c>
      <c r="J10" t="s">
        <v>32</v>
      </c>
    </row>
    <row r="11" spans="1:12" x14ac:dyDescent="0.3">
      <c r="A11" t="s">
        <v>196</v>
      </c>
      <c r="B11" t="s">
        <v>356</v>
      </c>
      <c r="J11" t="s">
        <v>195</v>
      </c>
    </row>
    <row r="12" spans="1:12" x14ac:dyDescent="0.3">
      <c r="A12" t="s">
        <v>193</v>
      </c>
      <c r="B12" t="s">
        <v>354</v>
      </c>
      <c r="J12" t="s">
        <v>29</v>
      </c>
    </row>
    <row r="13" spans="1:12" x14ac:dyDescent="0.3">
      <c r="A13" t="s">
        <v>108</v>
      </c>
      <c r="B13" t="s">
        <v>269</v>
      </c>
      <c r="J13" t="s">
        <v>29</v>
      </c>
    </row>
    <row r="14" spans="1:12" x14ac:dyDescent="0.3">
      <c r="A14" t="s">
        <v>107</v>
      </c>
      <c r="B14" t="s">
        <v>268</v>
      </c>
      <c r="J14" t="s">
        <v>29</v>
      </c>
    </row>
    <row r="15" spans="1:12" x14ac:dyDescent="0.3">
      <c r="A15" t="s">
        <v>182</v>
      </c>
      <c r="B15" t="s">
        <v>343</v>
      </c>
      <c r="J15" t="s">
        <v>32</v>
      </c>
    </row>
    <row r="16" spans="1:12" x14ac:dyDescent="0.3">
      <c r="A16" t="s">
        <v>113</v>
      </c>
      <c r="B16" t="s">
        <v>274</v>
      </c>
      <c r="J16" t="s">
        <v>32</v>
      </c>
    </row>
    <row r="17" spans="1:10" x14ac:dyDescent="0.3">
      <c r="A17" t="s">
        <v>132</v>
      </c>
      <c r="B17" t="s">
        <v>293</v>
      </c>
      <c r="J17" t="s">
        <v>32</v>
      </c>
    </row>
    <row r="18" spans="1:10" x14ac:dyDescent="0.3">
      <c r="A18" t="s">
        <v>112</v>
      </c>
      <c r="B18" t="s">
        <v>273</v>
      </c>
      <c r="J18" t="s">
        <v>32</v>
      </c>
    </row>
    <row r="19" spans="1:10" x14ac:dyDescent="0.3">
      <c r="A19" t="s">
        <v>110</v>
      </c>
      <c r="B19" t="s">
        <v>271</v>
      </c>
      <c r="J19" t="s">
        <v>32</v>
      </c>
    </row>
    <row r="20" spans="1:10" x14ac:dyDescent="0.3">
      <c r="A20" t="s">
        <v>111</v>
      </c>
      <c r="B20" t="s">
        <v>272</v>
      </c>
      <c r="J20" t="s">
        <v>32</v>
      </c>
    </row>
    <row r="21" spans="1:10" x14ac:dyDescent="0.3">
      <c r="A21" t="s">
        <v>124</v>
      </c>
      <c r="B21" t="s">
        <v>285</v>
      </c>
      <c r="J21" t="s">
        <v>29</v>
      </c>
    </row>
    <row r="22" spans="1:10" x14ac:dyDescent="0.3">
      <c r="A22" t="s">
        <v>128</v>
      </c>
      <c r="B22" t="s">
        <v>289</v>
      </c>
      <c r="J22" t="s">
        <v>29</v>
      </c>
    </row>
    <row r="23" spans="1:10" x14ac:dyDescent="0.3">
      <c r="A23" t="s">
        <v>129</v>
      </c>
      <c r="B23" t="s">
        <v>290</v>
      </c>
      <c r="J23" t="s">
        <v>32</v>
      </c>
    </row>
    <row r="24" spans="1:10" x14ac:dyDescent="0.3">
      <c r="A24" t="s">
        <v>130</v>
      </c>
      <c r="B24" t="s">
        <v>291</v>
      </c>
      <c r="J24" t="s">
        <v>32</v>
      </c>
    </row>
    <row r="25" spans="1:10" x14ac:dyDescent="0.3">
      <c r="A25" t="s">
        <v>145</v>
      </c>
      <c r="B25" t="s">
        <v>306</v>
      </c>
      <c r="J25" t="s">
        <v>29</v>
      </c>
    </row>
    <row r="26" spans="1:10" x14ac:dyDescent="0.3">
      <c r="A26" t="s">
        <v>146</v>
      </c>
      <c r="B26" t="s">
        <v>307</v>
      </c>
      <c r="J26" t="s">
        <v>29</v>
      </c>
    </row>
    <row r="27" spans="1:10" x14ac:dyDescent="0.3">
      <c r="A27" t="s">
        <v>147</v>
      </c>
      <c r="B27" t="s">
        <v>308</v>
      </c>
      <c r="J27" t="s">
        <v>29</v>
      </c>
    </row>
    <row r="28" spans="1:10" x14ac:dyDescent="0.3">
      <c r="A28" t="s">
        <v>148</v>
      </c>
      <c r="B28" t="s">
        <v>309</v>
      </c>
      <c r="J28" t="s">
        <v>29</v>
      </c>
    </row>
    <row r="29" spans="1:10" x14ac:dyDescent="0.3">
      <c r="A29" t="s">
        <v>149</v>
      </c>
      <c r="B29" t="s">
        <v>310</v>
      </c>
      <c r="J29" t="s">
        <v>29</v>
      </c>
    </row>
    <row r="30" spans="1:10" x14ac:dyDescent="0.3">
      <c r="A30" t="s">
        <v>140</v>
      </c>
      <c r="B30" t="s">
        <v>301</v>
      </c>
      <c r="J30" t="s">
        <v>32</v>
      </c>
    </row>
    <row r="31" spans="1:10" x14ac:dyDescent="0.3">
      <c r="A31" t="s">
        <v>141</v>
      </c>
      <c r="B31" t="s">
        <v>302</v>
      </c>
      <c r="J31" t="s">
        <v>32</v>
      </c>
    </row>
    <row r="32" spans="1:10" x14ac:dyDescent="0.3">
      <c r="A32" t="s">
        <v>142</v>
      </c>
      <c r="B32" t="s">
        <v>303</v>
      </c>
      <c r="J32" t="s">
        <v>32</v>
      </c>
    </row>
    <row r="33" spans="1:10" x14ac:dyDescent="0.3">
      <c r="A33" t="s">
        <v>143</v>
      </c>
      <c r="B33" t="s">
        <v>304</v>
      </c>
      <c r="J33" t="s">
        <v>32</v>
      </c>
    </row>
    <row r="34" spans="1:10" x14ac:dyDescent="0.3">
      <c r="A34" t="s">
        <v>144</v>
      </c>
      <c r="B34" t="s">
        <v>305</v>
      </c>
      <c r="J34" t="s">
        <v>32</v>
      </c>
    </row>
    <row r="35" spans="1:10" x14ac:dyDescent="0.3">
      <c r="A35" t="s">
        <v>122</v>
      </c>
      <c r="B35" t="s">
        <v>283</v>
      </c>
      <c r="J35" t="s">
        <v>29</v>
      </c>
    </row>
    <row r="36" spans="1:10" x14ac:dyDescent="0.3">
      <c r="A36" t="s">
        <v>127</v>
      </c>
      <c r="B36" t="s">
        <v>288</v>
      </c>
      <c r="J36" t="s">
        <v>29</v>
      </c>
    </row>
    <row r="37" spans="1:10" x14ac:dyDescent="0.3">
      <c r="A37" t="s">
        <v>133</v>
      </c>
      <c r="B37" t="s">
        <v>294</v>
      </c>
      <c r="J37" t="s">
        <v>29</v>
      </c>
    </row>
    <row r="38" spans="1:10" x14ac:dyDescent="0.3">
      <c r="A38" t="s">
        <v>121</v>
      </c>
      <c r="B38" t="s">
        <v>282</v>
      </c>
      <c r="J38" t="s">
        <v>32</v>
      </c>
    </row>
    <row r="39" spans="1:10" x14ac:dyDescent="0.3">
      <c r="A39" t="s">
        <v>120</v>
      </c>
      <c r="B39" t="s">
        <v>281</v>
      </c>
      <c r="J39" t="s">
        <v>32</v>
      </c>
    </row>
    <row r="40" spans="1:10" x14ac:dyDescent="0.3">
      <c r="A40" t="s">
        <v>119</v>
      </c>
      <c r="B40" t="s">
        <v>280</v>
      </c>
      <c r="J40" t="s">
        <v>32</v>
      </c>
    </row>
    <row r="41" spans="1:10" x14ac:dyDescent="0.3">
      <c r="A41" t="s">
        <v>118</v>
      </c>
      <c r="B41" t="s">
        <v>279</v>
      </c>
      <c r="J41" t="s">
        <v>32</v>
      </c>
    </row>
    <row r="42" spans="1:10" x14ac:dyDescent="0.3">
      <c r="A42" t="s">
        <v>131</v>
      </c>
      <c r="B42" t="s">
        <v>292</v>
      </c>
      <c r="J42" t="s">
        <v>29</v>
      </c>
    </row>
    <row r="43" spans="1:10" x14ac:dyDescent="0.3">
      <c r="A43" t="s">
        <v>114</v>
      </c>
      <c r="B43" t="s">
        <v>275</v>
      </c>
      <c r="J43" t="s">
        <v>32</v>
      </c>
    </row>
    <row r="44" spans="1:10" x14ac:dyDescent="0.3">
      <c r="A44" t="s">
        <v>115</v>
      </c>
      <c r="B44" t="s">
        <v>276</v>
      </c>
      <c r="J44" t="s">
        <v>32</v>
      </c>
    </row>
    <row r="45" spans="1:10" x14ac:dyDescent="0.3">
      <c r="A45" t="s">
        <v>136</v>
      </c>
      <c r="B45" t="s">
        <v>297</v>
      </c>
      <c r="J45" t="s">
        <v>32</v>
      </c>
    </row>
    <row r="46" spans="1:10" x14ac:dyDescent="0.3">
      <c r="A46" t="s">
        <v>138</v>
      </c>
      <c r="B46" t="s">
        <v>299</v>
      </c>
      <c r="J46" t="s">
        <v>32</v>
      </c>
    </row>
    <row r="47" spans="1:10" x14ac:dyDescent="0.3">
      <c r="A47" t="s">
        <v>116</v>
      </c>
      <c r="B47" t="s">
        <v>277</v>
      </c>
      <c r="J47" t="s">
        <v>32</v>
      </c>
    </row>
    <row r="48" spans="1:10" x14ac:dyDescent="0.3">
      <c r="A48" t="s">
        <v>117</v>
      </c>
      <c r="B48" t="s">
        <v>278</v>
      </c>
      <c r="J48" t="s">
        <v>32</v>
      </c>
    </row>
    <row r="49" spans="1:10" x14ac:dyDescent="0.3">
      <c r="A49" t="s">
        <v>137</v>
      </c>
      <c r="B49" t="s">
        <v>298</v>
      </c>
      <c r="J49" t="s">
        <v>32</v>
      </c>
    </row>
    <row r="50" spans="1:10" x14ac:dyDescent="0.3">
      <c r="A50" t="s">
        <v>139</v>
      </c>
      <c r="B50" t="s">
        <v>300</v>
      </c>
      <c r="J50" t="s">
        <v>32</v>
      </c>
    </row>
    <row r="51" spans="1:10" x14ac:dyDescent="0.3">
      <c r="A51" t="s">
        <v>125</v>
      </c>
      <c r="B51" t="s">
        <v>286</v>
      </c>
      <c r="J51" t="s">
        <v>32</v>
      </c>
    </row>
    <row r="52" spans="1:10" x14ac:dyDescent="0.3">
      <c r="A52" t="s">
        <v>126</v>
      </c>
      <c r="B52" t="s">
        <v>287</v>
      </c>
      <c r="J52" t="s">
        <v>32</v>
      </c>
    </row>
    <row r="53" spans="1:10" x14ac:dyDescent="0.3">
      <c r="A53" t="s">
        <v>134</v>
      </c>
      <c r="B53" t="s">
        <v>295</v>
      </c>
      <c r="J53" t="s">
        <v>32</v>
      </c>
    </row>
    <row r="54" spans="1:10" x14ac:dyDescent="0.3">
      <c r="A54" t="s">
        <v>135</v>
      </c>
      <c r="B54" t="s">
        <v>296</v>
      </c>
      <c r="J54" t="s">
        <v>32</v>
      </c>
    </row>
    <row r="55" spans="1:10" x14ac:dyDescent="0.3">
      <c r="A55" t="s">
        <v>123</v>
      </c>
      <c r="B55" t="s">
        <v>284</v>
      </c>
      <c r="J55" t="s">
        <v>29</v>
      </c>
    </row>
    <row r="56" spans="1:10" x14ac:dyDescent="0.3">
      <c r="A56" t="s">
        <v>105</v>
      </c>
      <c r="B56" t="s">
        <v>266</v>
      </c>
      <c r="J56" t="s">
        <v>50</v>
      </c>
    </row>
    <row r="57" spans="1:10" x14ac:dyDescent="0.3">
      <c r="A57" t="s">
        <v>104</v>
      </c>
      <c r="B57" t="s">
        <v>265</v>
      </c>
      <c r="J57" t="s">
        <v>32</v>
      </c>
    </row>
    <row r="58" spans="1:10" x14ac:dyDescent="0.3">
      <c r="A58" t="s">
        <v>185</v>
      </c>
      <c r="B58" t="s">
        <v>346</v>
      </c>
      <c r="J58" t="s">
        <v>32</v>
      </c>
    </row>
    <row r="59" spans="1:10" x14ac:dyDescent="0.3">
      <c r="A59" t="s">
        <v>184</v>
      </c>
      <c r="B59" t="s">
        <v>345</v>
      </c>
      <c r="J59" t="s">
        <v>32</v>
      </c>
    </row>
    <row r="60" spans="1:10" x14ac:dyDescent="0.3">
      <c r="A60" t="s">
        <v>183</v>
      </c>
      <c r="B60" t="s">
        <v>344</v>
      </c>
      <c r="J60" t="s">
        <v>32</v>
      </c>
    </row>
    <row r="61" spans="1:10" x14ac:dyDescent="0.3">
      <c r="A61" t="s">
        <v>51</v>
      </c>
      <c r="B61" t="s">
        <v>209</v>
      </c>
      <c r="J61" t="s">
        <v>50</v>
      </c>
    </row>
    <row r="62" spans="1:10" x14ac:dyDescent="0.3">
      <c r="A62" t="s">
        <v>52</v>
      </c>
      <c r="B62" t="s">
        <v>210</v>
      </c>
      <c r="J62" t="s">
        <v>50</v>
      </c>
    </row>
    <row r="63" spans="1:10" x14ac:dyDescent="0.3">
      <c r="A63" t="s">
        <v>109</v>
      </c>
      <c r="B63" t="s">
        <v>270</v>
      </c>
      <c r="J63" t="s">
        <v>29</v>
      </c>
    </row>
    <row r="64" spans="1:10" x14ac:dyDescent="0.3">
      <c r="A64" t="s">
        <v>47</v>
      </c>
      <c r="B64" t="s">
        <v>206</v>
      </c>
      <c r="J64" t="s">
        <v>29</v>
      </c>
    </row>
    <row r="65" spans="1:10" x14ac:dyDescent="0.3">
      <c r="A65" t="s">
        <v>191</v>
      </c>
      <c r="B65" t="s">
        <v>352</v>
      </c>
      <c r="J65" t="s">
        <v>29</v>
      </c>
    </row>
    <row r="66" spans="1:10" x14ac:dyDescent="0.3">
      <c r="A66" t="s">
        <v>192</v>
      </c>
      <c r="B66" t="s">
        <v>353</v>
      </c>
      <c r="J66" t="s">
        <v>29</v>
      </c>
    </row>
    <row r="67" spans="1:10" x14ac:dyDescent="0.3">
      <c r="A67" t="s">
        <v>190</v>
      </c>
      <c r="B67" t="s">
        <v>351</v>
      </c>
      <c r="J67" t="s">
        <v>29</v>
      </c>
    </row>
    <row r="68" spans="1:10" x14ac:dyDescent="0.3">
      <c r="A68" t="s">
        <v>101</v>
      </c>
      <c r="B68" t="s">
        <v>262</v>
      </c>
      <c r="J68" t="s">
        <v>32</v>
      </c>
    </row>
    <row r="69" spans="1:10" x14ac:dyDescent="0.3">
      <c r="A69" t="s">
        <v>99</v>
      </c>
      <c r="B69" t="s">
        <v>260</v>
      </c>
      <c r="J69" t="s">
        <v>29</v>
      </c>
    </row>
    <row r="70" spans="1:10" x14ac:dyDescent="0.3">
      <c r="A70" t="s">
        <v>100</v>
      </c>
      <c r="B70" t="s">
        <v>261</v>
      </c>
      <c r="J70" t="s">
        <v>29</v>
      </c>
    </row>
    <row r="71" spans="1:10" x14ac:dyDescent="0.3">
      <c r="A71" t="s">
        <v>102</v>
      </c>
      <c r="B71" t="s">
        <v>263</v>
      </c>
      <c r="J71" t="s">
        <v>32</v>
      </c>
    </row>
    <row r="72" spans="1:10" x14ac:dyDescent="0.3">
      <c r="A72" t="s">
        <v>103</v>
      </c>
      <c r="B72" t="s">
        <v>264</v>
      </c>
      <c r="J72" t="s">
        <v>32</v>
      </c>
    </row>
    <row r="73" spans="1:10" x14ac:dyDescent="0.3">
      <c r="A73" t="s">
        <v>48</v>
      </c>
      <c r="B73" t="s">
        <v>207</v>
      </c>
      <c r="J73" t="s">
        <v>29</v>
      </c>
    </row>
    <row r="74" spans="1:10" x14ac:dyDescent="0.3">
      <c r="A74" t="s">
        <v>205</v>
      </c>
      <c r="B74" t="s">
        <v>365</v>
      </c>
      <c r="J74" t="s">
        <v>32</v>
      </c>
    </row>
    <row r="75" spans="1:10" x14ac:dyDescent="0.3">
      <c r="A75" t="s">
        <v>49</v>
      </c>
      <c r="B75" t="s">
        <v>208</v>
      </c>
      <c r="J75" t="s">
        <v>32</v>
      </c>
    </row>
    <row r="76" spans="1:10" x14ac:dyDescent="0.3">
      <c r="A76" t="s">
        <v>188</v>
      </c>
      <c r="B76" t="s">
        <v>349</v>
      </c>
      <c r="J76" t="s">
        <v>29</v>
      </c>
    </row>
    <row r="77" spans="1:10" x14ac:dyDescent="0.3">
      <c r="A77" t="s">
        <v>189</v>
      </c>
      <c r="B77" t="s">
        <v>350</v>
      </c>
      <c r="J77" t="s">
        <v>29</v>
      </c>
    </row>
    <row r="78" spans="1:10" x14ac:dyDescent="0.3">
      <c r="A78" t="s">
        <v>151</v>
      </c>
      <c r="B78" t="s">
        <v>312</v>
      </c>
      <c r="J78" t="s">
        <v>32</v>
      </c>
    </row>
    <row r="79" spans="1:10" x14ac:dyDescent="0.3">
      <c r="A79" t="s">
        <v>14</v>
      </c>
      <c r="B79" t="s">
        <v>18</v>
      </c>
      <c r="J79" t="s">
        <v>27</v>
      </c>
    </row>
    <row r="80" spans="1:10" x14ac:dyDescent="0.3">
      <c r="A80" t="s">
        <v>64</v>
      </c>
      <c r="B80" t="s">
        <v>223</v>
      </c>
      <c r="J80" t="s">
        <v>50</v>
      </c>
    </row>
    <row r="81" spans="1:10" x14ac:dyDescent="0.3">
      <c r="A81" t="s">
        <v>65</v>
      </c>
      <c r="B81" t="s">
        <v>224</v>
      </c>
      <c r="J81" t="s">
        <v>32</v>
      </c>
    </row>
    <row r="82" spans="1:10" x14ac:dyDescent="0.3">
      <c r="A82" t="s">
        <v>61</v>
      </c>
      <c r="B82" t="s">
        <v>219</v>
      </c>
      <c r="J82" t="s">
        <v>29</v>
      </c>
    </row>
    <row r="83" spans="1:10" x14ac:dyDescent="0.3">
      <c r="A83" t="s">
        <v>62</v>
      </c>
      <c r="B83" t="s">
        <v>221</v>
      </c>
      <c r="J83" t="s">
        <v>29</v>
      </c>
    </row>
    <row r="84" spans="1:10" x14ac:dyDescent="0.3">
      <c r="A84" t="s">
        <v>33</v>
      </c>
      <c r="B84" t="s">
        <v>220</v>
      </c>
      <c r="J84" t="s">
        <v>29</v>
      </c>
    </row>
    <row r="85" spans="1:10" x14ac:dyDescent="0.3">
      <c r="A85" t="s">
        <v>63</v>
      </c>
      <c r="B85" t="s">
        <v>222</v>
      </c>
      <c r="J85" t="s">
        <v>50</v>
      </c>
    </row>
    <row r="86" spans="1:10" x14ac:dyDescent="0.3">
      <c r="A86" t="s">
        <v>67</v>
      </c>
      <c r="B86" t="s">
        <v>226</v>
      </c>
      <c r="J86" t="s">
        <v>28</v>
      </c>
    </row>
    <row r="87" spans="1:10" x14ac:dyDescent="0.3">
      <c r="A87" t="s">
        <v>13</v>
      </c>
      <c r="B87" t="s">
        <v>17</v>
      </c>
      <c r="J87" t="s">
        <v>28</v>
      </c>
    </row>
    <row r="88" spans="1:10" x14ac:dyDescent="0.3">
      <c r="A88" t="s">
        <v>16</v>
      </c>
      <c r="B88" t="s">
        <v>20</v>
      </c>
      <c r="J88" t="s">
        <v>29</v>
      </c>
    </row>
    <row r="89" spans="1:10" x14ac:dyDescent="0.3">
      <c r="A89" t="s">
        <v>34</v>
      </c>
      <c r="B89" t="s">
        <v>35</v>
      </c>
      <c r="J89" t="s">
        <v>32</v>
      </c>
    </row>
    <row r="90" spans="1:10" x14ac:dyDescent="0.3">
      <c r="A90" t="s">
        <v>54</v>
      </c>
      <c r="B90" t="s">
        <v>212</v>
      </c>
      <c r="J90" t="s">
        <v>29</v>
      </c>
    </row>
    <row r="91" spans="1:10" x14ac:dyDescent="0.3">
      <c r="A91" t="s">
        <v>56</v>
      </c>
      <c r="B91" t="s">
        <v>214</v>
      </c>
      <c r="J91" t="s">
        <v>29</v>
      </c>
    </row>
    <row r="92" spans="1:10" x14ac:dyDescent="0.3">
      <c r="A92" t="s">
        <v>55</v>
      </c>
      <c r="B92" t="s">
        <v>213</v>
      </c>
      <c r="J92" t="s">
        <v>28</v>
      </c>
    </row>
    <row r="93" spans="1:10" x14ac:dyDescent="0.3">
      <c r="A93" t="s">
        <v>53</v>
      </c>
      <c r="B93" t="s">
        <v>211</v>
      </c>
      <c r="J93" t="s">
        <v>29</v>
      </c>
    </row>
    <row r="94" spans="1:10" x14ac:dyDescent="0.3">
      <c r="A94" t="s">
        <v>60</v>
      </c>
      <c r="B94" t="s">
        <v>218</v>
      </c>
      <c r="J94" t="s">
        <v>29</v>
      </c>
    </row>
    <row r="95" spans="1:10" x14ac:dyDescent="0.3">
      <c r="A95" t="s">
        <v>59</v>
      </c>
      <c r="B95" t="s">
        <v>217</v>
      </c>
      <c r="J95" t="s">
        <v>27</v>
      </c>
    </row>
    <row r="96" spans="1:10" x14ac:dyDescent="0.3">
      <c r="A96" t="s">
        <v>69</v>
      </c>
      <c r="B96" t="s">
        <v>228</v>
      </c>
      <c r="J96" t="s">
        <v>32</v>
      </c>
    </row>
    <row r="97" spans="1:10" x14ac:dyDescent="0.3">
      <c r="A97" t="s">
        <v>70</v>
      </c>
      <c r="B97" t="s">
        <v>229</v>
      </c>
      <c r="J97" t="s">
        <v>32</v>
      </c>
    </row>
    <row r="98" spans="1:10" x14ac:dyDescent="0.3">
      <c r="A98" t="s">
        <v>58</v>
      </c>
      <c r="B98" t="s">
        <v>216</v>
      </c>
      <c r="J98" t="s">
        <v>50</v>
      </c>
    </row>
    <row r="99" spans="1:10" x14ac:dyDescent="0.3">
      <c r="A99" t="s">
        <v>11</v>
      </c>
      <c r="B99" t="s">
        <v>12</v>
      </c>
      <c r="J99" t="s">
        <v>27</v>
      </c>
    </row>
    <row r="100" spans="1:10" x14ac:dyDescent="0.3">
      <c r="A100" t="s">
        <v>68</v>
      </c>
      <c r="B100" t="s">
        <v>227</v>
      </c>
      <c r="J100" t="s">
        <v>29</v>
      </c>
    </row>
    <row r="101" spans="1:10" x14ac:dyDescent="0.3">
      <c r="A101" t="s">
        <v>15</v>
      </c>
      <c r="B101" t="s">
        <v>19</v>
      </c>
      <c r="J101" t="s">
        <v>29</v>
      </c>
    </row>
    <row r="102" spans="1:10" x14ac:dyDescent="0.3">
      <c r="A102" t="s">
        <v>66</v>
      </c>
      <c r="B102" t="s">
        <v>225</v>
      </c>
      <c r="J102" t="s">
        <v>32</v>
      </c>
    </row>
    <row r="103" spans="1:10" x14ac:dyDescent="0.3">
      <c r="A103" t="s">
        <v>153</v>
      </c>
      <c r="B103" t="s">
        <v>314</v>
      </c>
      <c r="J103" t="s">
        <v>50</v>
      </c>
    </row>
    <row r="104" spans="1:10" x14ac:dyDescent="0.3">
      <c r="A104" t="s">
        <v>106</v>
      </c>
      <c r="B104" t="s">
        <v>267</v>
      </c>
      <c r="J104" t="s">
        <v>29</v>
      </c>
    </row>
    <row r="105" spans="1:10" x14ac:dyDescent="0.3">
      <c r="A105" t="s">
        <v>75</v>
      </c>
      <c r="B105" t="s">
        <v>234</v>
      </c>
      <c r="J105" t="s">
        <v>50</v>
      </c>
    </row>
    <row r="106" spans="1:10" x14ac:dyDescent="0.3">
      <c r="A106" t="s">
        <v>87</v>
      </c>
      <c r="B106" t="s">
        <v>247</v>
      </c>
      <c r="J106" t="s">
        <v>50</v>
      </c>
    </row>
    <row r="107" spans="1:10" x14ac:dyDescent="0.3">
      <c r="A107" t="s">
        <v>76</v>
      </c>
      <c r="B107" t="s">
        <v>235</v>
      </c>
      <c r="J107" t="s">
        <v>50</v>
      </c>
    </row>
    <row r="108" spans="1:10" x14ac:dyDescent="0.3">
      <c r="A108" t="s">
        <v>88</v>
      </c>
      <c r="B108" t="s">
        <v>248</v>
      </c>
      <c r="J108" t="s">
        <v>50</v>
      </c>
    </row>
    <row r="109" spans="1:10" x14ac:dyDescent="0.3">
      <c r="A109" t="s">
        <v>71</v>
      </c>
      <c r="B109" t="s">
        <v>230</v>
      </c>
      <c r="J109" t="s">
        <v>28</v>
      </c>
    </row>
    <row r="110" spans="1:10" x14ac:dyDescent="0.3">
      <c r="A110" t="s">
        <v>72</v>
      </c>
      <c r="B110" t="s">
        <v>231</v>
      </c>
      <c r="J110" t="s">
        <v>28</v>
      </c>
    </row>
    <row r="111" spans="1:10" x14ac:dyDescent="0.3">
      <c r="A111" t="s">
        <v>83</v>
      </c>
      <c r="B111" t="s">
        <v>242</v>
      </c>
      <c r="J111" t="s">
        <v>29</v>
      </c>
    </row>
    <row r="112" spans="1:10" x14ac:dyDescent="0.3">
      <c r="A112" t="s">
        <v>95</v>
      </c>
      <c r="B112" t="s">
        <v>255</v>
      </c>
      <c r="J112" t="s">
        <v>29</v>
      </c>
    </row>
    <row r="113" spans="1:10" x14ac:dyDescent="0.3">
      <c r="A113" t="s">
        <v>81</v>
      </c>
      <c r="B113" t="s">
        <v>240</v>
      </c>
      <c r="J113" t="s">
        <v>28</v>
      </c>
    </row>
    <row r="114" spans="1:10" x14ac:dyDescent="0.3">
      <c r="A114" t="s">
        <v>93</v>
      </c>
      <c r="B114" t="s">
        <v>253</v>
      </c>
      <c r="J114" t="s">
        <v>28</v>
      </c>
    </row>
    <row r="115" spans="1:10" x14ac:dyDescent="0.3">
      <c r="A115" t="s">
        <v>82</v>
      </c>
      <c r="B115" t="s">
        <v>241</v>
      </c>
      <c r="J115" t="s">
        <v>28</v>
      </c>
    </row>
    <row r="116" spans="1:10" x14ac:dyDescent="0.3">
      <c r="A116" t="s">
        <v>94</v>
      </c>
      <c r="B116" t="s">
        <v>254</v>
      </c>
      <c r="J116" t="s">
        <v>28</v>
      </c>
    </row>
    <row r="117" spans="1:10" x14ac:dyDescent="0.3">
      <c r="A117" t="s">
        <v>73</v>
      </c>
      <c r="B117" t="s">
        <v>232</v>
      </c>
      <c r="J117" t="s">
        <v>32</v>
      </c>
    </row>
    <row r="118" spans="1:10" x14ac:dyDescent="0.3">
      <c r="A118" t="s">
        <v>74</v>
      </c>
      <c r="B118" t="s">
        <v>233</v>
      </c>
      <c r="J118" t="s">
        <v>29</v>
      </c>
    </row>
    <row r="119" spans="1:10" x14ac:dyDescent="0.3">
      <c r="A119" t="s">
        <v>80</v>
      </c>
      <c r="B119" t="s">
        <v>239</v>
      </c>
      <c r="J119" t="s">
        <v>28</v>
      </c>
    </row>
    <row r="120" spans="1:10" x14ac:dyDescent="0.3">
      <c r="A120" t="s">
        <v>92</v>
      </c>
      <c r="B120" t="s">
        <v>252</v>
      </c>
      <c r="J120" t="s">
        <v>28</v>
      </c>
    </row>
    <row r="121" spans="1:10" x14ac:dyDescent="0.3">
      <c r="A121" t="s">
        <v>77</v>
      </c>
      <c r="B121" t="s">
        <v>236</v>
      </c>
      <c r="J121" t="s">
        <v>28</v>
      </c>
    </row>
    <row r="122" spans="1:10" x14ac:dyDescent="0.3">
      <c r="A122" t="s">
        <v>89</v>
      </c>
      <c r="B122" t="s">
        <v>249</v>
      </c>
      <c r="J122" t="s">
        <v>28</v>
      </c>
    </row>
    <row r="123" spans="1:10" x14ac:dyDescent="0.3">
      <c r="A123" t="s">
        <v>36</v>
      </c>
      <c r="B123" t="s">
        <v>37</v>
      </c>
      <c r="J123" t="s">
        <v>28</v>
      </c>
    </row>
    <row r="124" spans="1:10" x14ac:dyDescent="0.3">
      <c r="A124" t="s">
        <v>42</v>
      </c>
      <c r="B124" t="s">
        <v>41</v>
      </c>
      <c r="J124" t="s">
        <v>28</v>
      </c>
    </row>
    <row r="125" spans="1:10" x14ac:dyDescent="0.3">
      <c r="A125" t="s">
        <v>39</v>
      </c>
      <c r="B125" t="s">
        <v>244</v>
      </c>
      <c r="J125" t="s">
        <v>28</v>
      </c>
    </row>
    <row r="126" spans="1:10" x14ac:dyDescent="0.3">
      <c r="A126" t="s">
        <v>43</v>
      </c>
      <c r="B126" t="s">
        <v>257</v>
      </c>
      <c r="J126" t="s">
        <v>28</v>
      </c>
    </row>
    <row r="127" spans="1:10" x14ac:dyDescent="0.3">
      <c r="A127" t="s">
        <v>86</v>
      </c>
      <c r="B127" t="s">
        <v>246</v>
      </c>
      <c r="J127" t="s">
        <v>29</v>
      </c>
    </row>
    <row r="128" spans="1:10" x14ac:dyDescent="0.3">
      <c r="A128" t="s">
        <v>98</v>
      </c>
      <c r="B128" t="s">
        <v>259</v>
      </c>
      <c r="J128" t="s">
        <v>29</v>
      </c>
    </row>
    <row r="129" spans="1:10" x14ac:dyDescent="0.3">
      <c r="A129" t="s">
        <v>79</v>
      </c>
      <c r="B129" t="s">
        <v>238</v>
      </c>
      <c r="J129" t="s">
        <v>29</v>
      </c>
    </row>
    <row r="130" spans="1:10" x14ac:dyDescent="0.3">
      <c r="A130" t="s">
        <v>91</v>
      </c>
      <c r="B130" t="s">
        <v>251</v>
      </c>
      <c r="J130" t="s">
        <v>29</v>
      </c>
    </row>
    <row r="131" spans="1:10" x14ac:dyDescent="0.3">
      <c r="A131" t="s">
        <v>78</v>
      </c>
      <c r="B131" t="s">
        <v>237</v>
      </c>
      <c r="J131" t="s">
        <v>29</v>
      </c>
    </row>
    <row r="132" spans="1:10" x14ac:dyDescent="0.3">
      <c r="A132" t="s">
        <v>90</v>
      </c>
      <c r="B132" t="s">
        <v>250</v>
      </c>
      <c r="J132" t="s">
        <v>29</v>
      </c>
    </row>
    <row r="133" spans="1:10" x14ac:dyDescent="0.3">
      <c r="A133" t="s">
        <v>84</v>
      </c>
      <c r="B133" t="s">
        <v>243</v>
      </c>
      <c r="J133" t="s">
        <v>29</v>
      </c>
    </row>
    <row r="134" spans="1:10" x14ac:dyDescent="0.3">
      <c r="A134" t="s">
        <v>96</v>
      </c>
      <c r="B134" t="s">
        <v>256</v>
      </c>
      <c r="J134" t="s">
        <v>29</v>
      </c>
    </row>
    <row r="135" spans="1:10" x14ac:dyDescent="0.3">
      <c r="A135" t="s">
        <v>85</v>
      </c>
      <c r="B135" t="s">
        <v>245</v>
      </c>
      <c r="J135" t="s">
        <v>29</v>
      </c>
    </row>
    <row r="136" spans="1:10" x14ac:dyDescent="0.3">
      <c r="A136" t="s">
        <v>97</v>
      </c>
      <c r="B136" t="s">
        <v>258</v>
      </c>
      <c r="J136" t="s">
        <v>29</v>
      </c>
    </row>
    <row r="137" spans="1:10" x14ac:dyDescent="0.3">
      <c r="A137" t="s">
        <v>154</v>
      </c>
      <c r="B137" t="s">
        <v>315</v>
      </c>
      <c r="J137" t="s">
        <v>29</v>
      </c>
    </row>
    <row r="138" spans="1:10" x14ac:dyDescent="0.3">
      <c r="A138" t="s">
        <v>155</v>
      </c>
      <c r="B138" t="s">
        <v>316</v>
      </c>
      <c r="J138" t="s">
        <v>28</v>
      </c>
    </row>
    <row r="139" spans="1:10" x14ac:dyDescent="0.3">
      <c r="A139" t="s">
        <v>156</v>
      </c>
      <c r="B139" t="s">
        <v>317</v>
      </c>
      <c r="J139" t="s">
        <v>28</v>
      </c>
    </row>
    <row r="140" spans="1:10" x14ac:dyDescent="0.3">
      <c r="A140" t="s">
        <v>157</v>
      </c>
      <c r="B140" t="s">
        <v>318</v>
      </c>
      <c r="J140" t="s">
        <v>28</v>
      </c>
    </row>
    <row r="141" spans="1:10" x14ac:dyDescent="0.3">
      <c r="A141" t="s">
        <v>158</v>
      </c>
      <c r="B141" t="s">
        <v>319</v>
      </c>
      <c r="J141" t="s">
        <v>28</v>
      </c>
    </row>
    <row r="142" spans="1:10" x14ac:dyDescent="0.3">
      <c r="A142" t="s">
        <v>173</v>
      </c>
      <c r="B142" t="s">
        <v>334</v>
      </c>
      <c r="J142" t="s">
        <v>32</v>
      </c>
    </row>
    <row r="143" spans="1:10" x14ac:dyDescent="0.3">
      <c r="A143" t="s">
        <v>175</v>
      </c>
      <c r="B143" t="s">
        <v>336</v>
      </c>
      <c r="J143" t="s">
        <v>32</v>
      </c>
    </row>
    <row r="144" spans="1:10" x14ac:dyDescent="0.3">
      <c r="A144" t="s">
        <v>174</v>
      </c>
      <c r="B144" t="s">
        <v>335</v>
      </c>
      <c r="J144" t="s">
        <v>32</v>
      </c>
    </row>
    <row r="145" spans="1:10" x14ac:dyDescent="0.3">
      <c r="A145" t="s">
        <v>176</v>
      </c>
      <c r="B145" t="s">
        <v>337</v>
      </c>
      <c r="J145" t="s">
        <v>32</v>
      </c>
    </row>
    <row r="146" spans="1:10" x14ac:dyDescent="0.3">
      <c r="A146" t="s">
        <v>169</v>
      </c>
      <c r="B146" t="s">
        <v>330</v>
      </c>
      <c r="J146" t="s">
        <v>29</v>
      </c>
    </row>
    <row r="147" spans="1:10" x14ac:dyDescent="0.3">
      <c r="A147" t="s">
        <v>170</v>
      </c>
      <c r="B147" t="s">
        <v>331</v>
      </c>
      <c r="J147" t="s">
        <v>29</v>
      </c>
    </row>
    <row r="148" spans="1:10" x14ac:dyDescent="0.3">
      <c r="A148" t="s">
        <v>171</v>
      </c>
      <c r="B148" t="s">
        <v>332</v>
      </c>
      <c r="J148" t="s">
        <v>29</v>
      </c>
    </row>
    <row r="149" spans="1:10" x14ac:dyDescent="0.3">
      <c r="A149" t="s">
        <v>172</v>
      </c>
      <c r="B149" t="s">
        <v>333</v>
      </c>
      <c r="J149" t="s">
        <v>29</v>
      </c>
    </row>
    <row r="150" spans="1:10" x14ac:dyDescent="0.3">
      <c r="A150" t="s">
        <v>168</v>
      </c>
      <c r="B150" t="s">
        <v>329</v>
      </c>
      <c r="J150" t="s">
        <v>29</v>
      </c>
    </row>
    <row r="151" spans="1:10" x14ac:dyDescent="0.3">
      <c r="A151" t="s">
        <v>166</v>
      </c>
      <c r="B151" t="s">
        <v>327</v>
      </c>
      <c r="J151" t="s">
        <v>32</v>
      </c>
    </row>
    <row r="152" spans="1:10" x14ac:dyDescent="0.3">
      <c r="A152" t="s">
        <v>159</v>
      </c>
      <c r="B152" t="s">
        <v>320</v>
      </c>
      <c r="J152" t="s">
        <v>32</v>
      </c>
    </row>
    <row r="153" spans="1:10" x14ac:dyDescent="0.3">
      <c r="A153" t="s">
        <v>160</v>
      </c>
      <c r="B153" t="s">
        <v>321</v>
      </c>
      <c r="J153" t="s">
        <v>32</v>
      </c>
    </row>
    <row r="154" spans="1:10" x14ac:dyDescent="0.3">
      <c r="A154" t="s">
        <v>161</v>
      </c>
      <c r="B154" t="s">
        <v>322</v>
      </c>
      <c r="J154" t="s">
        <v>32</v>
      </c>
    </row>
    <row r="155" spans="1:10" x14ac:dyDescent="0.3">
      <c r="A155" t="s">
        <v>162</v>
      </c>
      <c r="B155" t="s">
        <v>323</v>
      </c>
      <c r="J155" t="s">
        <v>32</v>
      </c>
    </row>
    <row r="156" spans="1:10" x14ac:dyDescent="0.3">
      <c r="A156" t="s">
        <v>164</v>
      </c>
      <c r="B156" t="s">
        <v>325</v>
      </c>
      <c r="J156" t="s">
        <v>32</v>
      </c>
    </row>
    <row r="157" spans="1:10" x14ac:dyDescent="0.3">
      <c r="A157" t="s">
        <v>165</v>
      </c>
      <c r="B157" t="s">
        <v>326</v>
      </c>
      <c r="J157" t="s">
        <v>32</v>
      </c>
    </row>
    <row r="158" spans="1:10" x14ac:dyDescent="0.3">
      <c r="A158" t="s">
        <v>167</v>
      </c>
      <c r="B158" t="s">
        <v>328</v>
      </c>
      <c r="J158" t="s">
        <v>29</v>
      </c>
    </row>
    <row r="159" spans="1:10" x14ac:dyDescent="0.3">
      <c r="A159" t="s">
        <v>163</v>
      </c>
      <c r="B159" t="s">
        <v>324</v>
      </c>
      <c r="J159" t="s">
        <v>50</v>
      </c>
    </row>
    <row r="160" spans="1:10" x14ac:dyDescent="0.3">
      <c r="A160" t="s">
        <v>177</v>
      </c>
      <c r="B160" t="s">
        <v>338</v>
      </c>
      <c r="J160" t="s">
        <v>32</v>
      </c>
    </row>
    <row r="161" spans="1:10" x14ac:dyDescent="0.3">
      <c r="A161" t="s">
        <v>180</v>
      </c>
      <c r="B161" t="s">
        <v>341</v>
      </c>
      <c r="J161" t="s">
        <v>32</v>
      </c>
    </row>
    <row r="162" spans="1:10" x14ac:dyDescent="0.3">
      <c r="A162" t="s">
        <v>181</v>
      </c>
      <c r="B162" t="s">
        <v>342</v>
      </c>
      <c r="J162" t="s">
        <v>32</v>
      </c>
    </row>
    <row r="163" spans="1:10" x14ac:dyDescent="0.3">
      <c r="A163" t="s">
        <v>30</v>
      </c>
      <c r="B163" t="s">
        <v>31</v>
      </c>
      <c r="J163" t="s">
        <v>32</v>
      </c>
    </row>
    <row r="164" spans="1:10" x14ac:dyDescent="0.3">
      <c r="A164" t="s">
        <v>178</v>
      </c>
      <c r="B164" t="s">
        <v>339</v>
      </c>
      <c r="J164" t="s">
        <v>32</v>
      </c>
    </row>
    <row r="165" spans="1:10" x14ac:dyDescent="0.3">
      <c r="A165" t="s">
        <v>179</v>
      </c>
      <c r="B165" t="s">
        <v>340</v>
      </c>
      <c r="J165" t="s">
        <v>32</v>
      </c>
    </row>
    <row r="166" spans="1:10" x14ac:dyDescent="0.3">
      <c r="A166" t="s">
        <v>152</v>
      </c>
      <c r="B166" t="s">
        <v>313</v>
      </c>
      <c r="J166" t="s">
        <v>32</v>
      </c>
    </row>
    <row r="167" spans="1:10" x14ac:dyDescent="0.3">
      <c r="A167" t="s">
        <v>150</v>
      </c>
      <c r="B167" t="s">
        <v>311</v>
      </c>
      <c r="J167" t="s">
        <v>29</v>
      </c>
    </row>
    <row r="168" spans="1:10" x14ac:dyDescent="0.3">
      <c r="A168" t="s">
        <v>186</v>
      </c>
      <c r="B168" t="s">
        <v>347</v>
      </c>
      <c r="J168" t="s">
        <v>29</v>
      </c>
    </row>
    <row r="169" spans="1:10" x14ac:dyDescent="0.3">
      <c r="A169" t="s">
        <v>187</v>
      </c>
      <c r="B169" t="s">
        <v>348</v>
      </c>
      <c r="J169" t="s">
        <v>29</v>
      </c>
    </row>
    <row r="170" spans="1:10" x14ac:dyDescent="0.3">
      <c r="A170" t="s">
        <v>57</v>
      </c>
      <c r="B170" t="s">
        <v>215</v>
      </c>
      <c r="J170" t="s">
        <v>29</v>
      </c>
    </row>
  </sheetData>
  <sortState xmlns:xlrd2="http://schemas.microsoft.com/office/spreadsheetml/2017/richdata2" ref="A2:G237">
    <sortCondition ref="A2:A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 с параметрами</vt:lpstr>
      <vt:lpstr>Рули</vt:lpstr>
      <vt:lpstr>Инвертор</vt:lpstr>
      <vt:lpstr>Подвеска</vt:lpstr>
      <vt:lpstr>Все 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2022-03-18T13:14:03Z</dcterms:modified>
</cp:coreProperties>
</file>