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CEA56A50-88A4-4DA6-94C2-4451DEFF05FA}" xr6:coauthVersionLast="47" xr6:coauthVersionMax="47" xr10:uidLastSave="{00000000-0000-0000-0000-000000000000}"/>
  <bookViews>
    <workbookView minimized="1" xWindow="348" yWindow="3132" windowWidth="17280" windowHeight="8916" firstSheet="1" activeTab="1" xr2:uid="{00000000-000D-0000-FFFF-FFFF00000000}"/>
  </bookViews>
  <sheets>
    <sheet name="Sheet1" sheetId="1" r:id="rId1"/>
    <sheet name="Лист1" sheetId="2" r:id="rId2"/>
  </sheets>
  <externalReferences>
    <externalReference r:id="rId3"/>
  </externalReferences>
  <definedNames>
    <definedName name="_xlnm._FilterDatabase" localSheetId="0" hidden="1">Sheet1!$I$1:$I$1049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M3" i="1"/>
  <c r="M1" i="1"/>
  <c r="F3" i="2"/>
  <c r="F4" i="2"/>
  <c r="F5" i="2"/>
  <c r="F6" i="2"/>
  <c r="F7" i="2"/>
  <c r="F8" i="2"/>
  <c r="F9" i="2"/>
  <c r="F10" i="2"/>
  <c r="F2" i="2"/>
  <c r="H2" i="2" s="1"/>
  <c r="H3" i="2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7" i="1"/>
  <c r="J3" i="1"/>
  <c r="J15" i="1"/>
  <c r="J12" i="1"/>
  <c r="J6" i="1"/>
  <c r="J1" i="1"/>
  <c r="J14" i="1"/>
  <c r="J5" i="1"/>
  <c r="J9" i="1"/>
  <c r="J11" i="1"/>
  <c r="J8" i="1"/>
  <c r="J10" i="1"/>
  <c r="J804" i="1"/>
  <c r="J2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13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8" i="1"/>
  <c r="J19" i="1"/>
  <c r="J20" i="1"/>
  <c r="J21" i="1"/>
  <c r="J17" i="1"/>
  <c r="J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7" i="1"/>
  <c r="D3" i="1"/>
  <c r="D15" i="1"/>
  <c r="D12" i="1"/>
  <c r="D6" i="1"/>
  <c r="D1" i="1"/>
  <c r="D14" i="1"/>
  <c r="D5" i="1"/>
  <c r="D9" i="1"/>
  <c r="D11" i="1"/>
  <c r="D8" i="1"/>
  <c r="D10" i="1"/>
  <c r="D804" i="1"/>
  <c r="D2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13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6" i="1"/>
  <c r="H4" i="2" l="1"/>
  <c r="H5" i="2" s="1"/>
  <c r="H6" i="2" s="1"/>
  <c r="H7" i="2" s="1"/>
  <c r="H8" i="2" s="1"/>
  <c r="H9" i="2" s="1"/>
  <c r="H10" i="2" s="1"/>
</calcChain>
</file>

<file path=xl/sharedStrings.xml><?xml version="1.0" encoding="utf-8"?>
<sst xmlns="http://schemas.openxmlformats.org/spreadsheetml/2006/main" count="5134" uniqueCount="1857">
  <si>
    <t>name</t>
  </si>
  <si>
    <t>address</t>
  </si>
  <si>
    <t>editable</t>
  </si>
  <si>
    <t>description</t>
  </si>
  <si>
    <t>scale</t>
  </si>
  <si>
    <t>scaleB</t>
  </si>
  <si>
    <t>unit</t>
  </si>
  <si>
    <t>value</t>
  </si>
  <si>
    <t>type</t>
  </si>
  <si>
    <t>group</t>
  </si>
  <si>
    <t>period</t>
  </si>
  <si>
    <t>size</t>
  </si>
  <si>
    <t>0xFile0o</t>
  </si>
  <si>
    <t>0xDevicenfo</t>
  </si>
  <si>
    <t>0xDummyUage</t>
  </si>
  <si>
    <t>0xComm0s</t>
  </si>
  <si>
    <t>0xMandatoryObjryObjects</t>
  </si>
  <si>
    <t>Device Type</t>
  </si>
  <si>
    <t>0x00</t>
  </si>
  <si>
    <t>418</t>
  </si>
  <si>
    <t>0x0007</t>
  </si>
  <si>
    <t>0x7</t>
  </si>
  <si>
    <t>Error Register</t>
  </si>
  <si>
    <t>0</t>
  </si>
  <si>
    <t>0x0005</t>
  </si>
  <si>
    <t>Identity</t>
  </si>
  <si>
    <t>0x9</t>
  </si>
  <si>
    <t>Number of Entries</t>
  </si>
  <si>
    <t>0x101800</t>
  </si>
  <si>
    <t>4</t>
  </si>
  <si>
    <t>Vendor ID</t>
  </si>
  <si>
    <t>0x101801</t>
  </si>
  <si>
    <t>706</t>
  </si>
  <si>
    <t>Product Code</t>
  </si>
  <si>
    <t>0x101802</t>
  </si>
  <si>
    <t>401</t>
  </si>
  <si>
    <t>Revision Number</t>
  </si>
  <si>
    <t>0x101803</t>
  </si>
  <si>
    <t>Serial Number</t>
  </si>
  <si>
    <t>0x101804</t>
  </si>
  <si>
    <t>0xOptionalObjlObjects</t>
  </si>
  <si>
    <t>Pre-defined Error Field</t>
  </si>
  <si>
    <t>0x8</t>
  </si>
  <si>
    <t>Number of Errors</t>
  </si>
  <si>
    <t>0x100300</t>
  </si>
  <si>
    <t>1</t>
  </si>
  <si>
    <t>Standard Error Field</t>
  </si>
  <si>
    <t>0x100301</t>
  </si>
  <si>
    <t>SYNC COB ID</t>
  </si>
  <si>
    <t>128</t>
  </si>
  <si>
    <t>Communication Cycle Period</t>
  </si>
  <si>
    <t>1000000</t>
  </si>
  <si>
    <t>Manufacturer Device Name</t>
  </si>
  <si>
    <t>BMS Main NG</t>
  </si>
  <si>
    <t>0x0009</t>
  </si>
  <si>
    <t>Manufacturer Hardware Version</t>
  </si>
  <si>
    <t>2.0</t>
  </si>
  <si>
    <t>Manufacturer Software Version</t>
  </si>
  <si>
    <t>1.0.0</t>
  </si>
  <si>
    <t>Consumer Heartbeat Time</t>
  </si>
  <si>
    <t>0x101600</t>
  </si>
  <si>
    <t>2</t>
  </si>
  <si>
    <t>0x101601</t>
  </si>
  <si>
    <t>0x101602</t>
  </si>
  <si>
    <t>Producer Heartbeat Time</t>
  </si>
  <si>
    <t>0x0006</t>
  </si>
  <si>
    <t>Server SDO Parameter</t>
  </si>
  <si>
    <t>0x120000</t>
  </si>
  <si>
    <t>COB ID Client to Server (Receive SDO)</t>
  </si>
  <si>
    <t>0x120001</t>
  </si>
  <si>
    <t>$NODEID+0x600</t>
  </si>
  <si>
    <t>COB ID Server to Client (Transmit SDO)</t>
  </si>
  <si>
    <t>0x120002</t>
  </si>
  <si>
    <t>$NODEID+0x580</t>
  </si>
  <si>
    <t>Client SDO 1 Parameter</t>
  </si>
  <si>
    <t>0x128000</t>
  </si>
  <si>
    <t>3</t>
  </si>
  <si>
    <t>COB ID Client to Server (Transmit SDO)</t>
  </si>
  <si>
    <t>0x128001</t>
  </si>
  <si>
    <t>COB ID Server to Client (Receive SDO)</t>
  </si>
  <si>
    <t>0x128002</t>
  </si>
  <si>
    <t>Node ID of the SDO Server</t>
  </si>
  <si>
    <t>0x128003</t>
  </si>
  <si>
    <t>10</t>
  </si>
  <si>
    <t>Receive PDO 1 Parameter</t>
  </si>
  <si>
    <t>Highest SubIndex Supported</t>
  </si>
  <si>
    <t>0x140000</t>
  </si>
  <si>
    <t>6</t>
  </si>
  <si>
    <t>COB ID used by PDO</t>
  </si>
  <si>
    <t>0x140001</t>
  </si>
  <si>
    <t>$NODEID+0x200</t>
  </si>
  <si>
    <t>Transmission Type</t>
  </si>
  <si>
    <t>0x140002</t>
  </si>
  <si>
    <t>Inhibit Time</t>
  </si>
  <si>
    <t>0x140003</t>
  </si>
  <si>
    <t>Event Timer</t>
  </si>
  <si>
    <t>0x140005</t>
  </si>
  <si>
    <t>SYNC start value</t>
  </si>
  <si>
    <t>0x140006</t>
  </si>
  <si>
    <t>Receive PDO 2 Parameter</t>
  </si>
  <si>
    <t>0x140100</t>
  </si>
  <si>
    <t>0x140101</t>
  </si>
  <si>
    <t>$NODEID+0x300</t>
  </si>
  <si>
    <t>0x140102</t>
  </si>
  <si>
    <t>0x140103</t>
  </si>
  <si>
    <t>0x140105</t>
  </si>
  <si>
    <t>0x140106</t>
  </si>
  <si>
    <t>Receive PDO 3 Parameter</t>
  </si>
  <si>
    <t>0x140200</t>
  </si>
  <si>
    <t>0x140201</t>
  </si>
  <si>
    <t>$NODEID+0x400</t>
  </si>
  <si>
    <t>0x140202</t>
  </si>
  <si>
    <t>0x140203</t>
  </si>
  <si>
    <t>0x140205</t>
  </si>
  <si>
    <t>0x140206</t>
  </si>
  <si>
    <t>Receive PDO 4 Parameter</t>
  </si>
  <si>
    <t>0x140300</t>
  </si>
  <si>
    <t>0x140301</t>
  </si>
  <si>
    <t>$NODEID+0x500</t>
  </si>
  <si>
    <t>0x140302</t>
  </si>
  <si>
    <t>0x140303</t>
  </si>
  <si>
    <t>0x140305</t>
  </si>
  <si>
    <t>0x140306</t>
  </si>
  <si>
    <t>Receive PDO 5 Parameter</t>
  </si>
  <si>
    <t>0x140400</t>
  </si>
  <si>
    <t>0x140401</t>
  </si>
  <si>
    <t>526</t>
  </si>
  <si>
    <t>0x140402</t>
  </si>
  <si>
    <t>0x140403</t>
  </si>
  <si>
    <t>0x140405</t>
  </si>
  <si>
    <t>0x140406</t>
  </si>
  <si>
    <t>Receive PDO 6 Parameter</t>
  </si>
  <si>
    <t>0x140500</t>
  </si>
  <si>
    <t>0x140501</t>
  </si>
  <si>
    <t>396</t>
  </si>
  <si>
    <t>0x140502</t>
  </si>
  <si>
    <t>0x140503</t>
  </si>
  <si>
    <t>0x140505</t>
  </si>
  <si>
    <t>0x140506</t>
  </si>
  <si>
    <t>Receive PDO 7 Parameter</t>
  </si>
  <si>
    <t>0x140600</t>
  </si>
  <si>
    <t>0x140601</t>
  </si>
  <si>
    <t>2147483648</t>
  </si>
  <si>
    <t>0x140602</t>
  </si>
  <si>
    <t>0x140603</t>
  </si>
  <si>
    <t>0x140605</t>
  </si>
  <si>
    <t>0x140606</t>
  </si>
  <si>
    <t>Receive PDO 8 Parameter</t>
  </si>
  <si>
    <t>0x140700</t>
  </si>
  <si>
    <t>0x140701</t>
  </si>
  <si>
    <t>0x140702</t>
  </si>
  <si>
    <t>0x140703</t>
  </si>
  <si>
    <t>0x140705</t>
  </si>
  <si>
    <t>0x140706</t>
  </si>
  <si>
    <t>Receive PDO 9 Parameter</t>
  </si>
  <si>
    <t>0x140800</t>
  </si>
  <si>
    <t>0x140801</t>
  </si>
  <si>
    <t>0x140802</t>
  </si>
  <si>
    <t>0x140803</t>
  </si>
  <si>
    <t>0x140805</t>
  </si>
  <si>
    <t>0x140806</t>
  </si>
  <si>
    <t>Receive PDO 10 Parameter</t>
  </si>
  <si>
    <t>0x140900</t>
  </si>
  <si>
    <t>0x140901</t>
  </si>
  <si>
    <t>0x140902</t>
  </si>
  <si>
    <t>0x140903</t>
  </si>
  <si>
    <t>0x140905</t>
  </si>
  <si>
    <t>0x140906</t>
  </si>
  <si>
    <t>Receive PDO 11 Parameter</t>
  </si>
  <si>
    <t>0x140A00</t>
  </si>
  <si>
    <t>0x140A01</t>
  </si>
  <si>
    <t>0x140A02</t>
  </si>
  <si>
    <t>0x140A03</t>
  </si>
  <si>
    <t>0x140A05</t>
  </si>
  <si>
    <t>0x140A06</t>
  </si>
  <si>
    <t>Receive PDO 12 Parameter</t>
  </si>
  <si>
    <t>0x140B00</t>
  </si>
  <si>
    <t>0x140B01</t>
  </si>
  <si>
    <t>0x140B02</t>
  </si>
  <si>
    <t>0x140B03</t>
  </si>
  <si>
    <t>0x140B05</t>
  </si>
  <si>
    <t>0x140B06</t>
  </si>
  <si>
    <t>Receive PDO 13 Parameter</t>
  </si>
  <si>
    <t>0x140C00</t>
  </si>
  <si>
    <t>0x140C01</t>
  </si>
  <si>
    <t>0x140C02</t>
  </si>
  <si>
    <t>0x140C03</t>
  </si>
  <si>
    <t>0x140C05</t>
  </si>
  <si>
    <t>0x140C06</t>
  </si>
  <si>
    <t>Receive PDO 14 Parameter</t>
  </si>
  <si>
    <t>0x140D00</t>
  </si>
  <si>
    <t>0x140D01</t>
  </si>
  <si>
    <t>0x140D02</t>
  </si>
  <si>
    <t>0x140D03</t>
  </si>
  <si>
    <t>0x140D05</t>
  </si>
  <si>
    <t>0x140D06</t>
  </si>
  <si>
    <t>Receive PDO 15 Parameter</t>
  </si>
  <si>
    <t>0x140E00</t>
  </si>
  <si>
    <t>0x140E01</t>
  </si>
  <si>
    <t>0x140E02</t>
  </si>
  <si>
    <t>0x140E03</t>
  </si>
  <si>
    <t>0x140E05</t>
  </si>
  <si>
    <t>0x140E06</t>
  </si>
  <si>
    <t>Receive PDO 16 Parameter</t>
  </si>
  <si>
    <t>0x140F00</t>
  </si>
  <si>
    <t>0x140F01</t>
  </si>
  <si>
    <t>0x140F02</t>
  </si>
  <si>
    <t>0x140F03</t>
  </si>
  <si>
    <t>0x140F05</t>
  </si>
  <si>
    <t>0x140F06</t>
  </si>
  <si>
    <t>Receive PDO 1 Mapping</t>
  </si>
  <si>
    <t>0x160000</t>
  </si>
  <si>
    <t>8</t>
  </si>
  <si>
    <t>PDO 1 Mapping for an application object 1</t>
  </si>
  <si>
    <t>0x160001</t>
  </si>
  <si>
    <t>PDO 1 Mapping for an application object 2</t>
  </si>
  <si>
    <t>0x160002</t>
  </si>
  <si>
    <t>PDO 1 Mapping for an application object 3</t>
  </si>
  <si>
    <t>0x160003</t>
  </si>
  <si>
    <t>PDO 1 Mapping for an application object 4</t>
  </si>
  <si>
    <t>0x160004</t>
  </si>
  <si>
    <t>PDO 1 Mapping for an application object 5</t>
  </si>
  <si>
    <t>0x160005</t>
  </si>
  <si>
    <t>PDO 1 Mapping for an application object 6</t>
  </si>
  <si>
    <t>0x160006</t>
  </si>
  <si>
    <t>PDO 1 Mapping for an application object 7</t>
  </si>
  <si>
    <t>0x160007</t>
  </si>
  <si>
    <t>PDO 1 Mapping for an application object 8</t>
  </si>
  <si>
    <t>0x160008</t>
  </si>
  <si>
    <t>Receive PDO 2 Mapping</t>
  </si>
  <si>
    <t>0x160100</t>
  </si>
  <si>
    <t>PDO 2 Mapping for an application object 1</t>
  </si>
  <si>
    <t>0x160101</t>
  </si>
  <si>
    <t>PDO 2 Mapping for an application object 2</t>
  </si>
  <si>
    <t>0x160102</t>
  </si>
  <si>
    <t>PDO 2 Mapping for an application object 3</t>
  </si>
  <si>
    <t>0x160103</t>
  </si>
  <si>
    <t>PDO 2 Mapping for an application object 4</t>
  </si>
  <si>
    <t>0x160104</t>
  </si>
  <si>
    <t>PDO 2 Mapping for an application object 5</t>
  </si>
  <si>
    <t>0x160105</t>
  </si>
  <si>
    <t>PDO 2 Mapping for an application object 6</t>
  </si>
  <si>
    <t>0x160106</t>
  </si>
  <si>
    <t>PDO 2 Mapping for an application object 7</t>
  </si>
  <si>
    <t>0x160107</t>
  </si>
  <si>
    <t>PDO 2 Mapping for an application object 8</t>
  </si>
  <si>
    <t>0x160108</t>
  </si>
  <si>
    <t>Receive PDO 3 Mapping</t>
  </si>
  <si>
    <t>0x160200</t>
  </si>
  <si>
    <t>PDO 3 Mapping for an application object 1</t>
  </si>
  <si>
    <t>0x160201</t>
  </si>
  <si>
    <t>PDO 3 Mapping for an application object 2</t>
  </si>
  <si>
    <t>0x160202</t>
  </si>
  <si>
    <t>PDO 3 Mapping for an application object 3</t>
  </si>
  <si>
    <t>0x160203</t>
  </si>
  <si>
    <t>PDO 3 Mapping for an application object 4</t>
  </si>
  <si>
    <t>0x160204</t>
  </si>
  <si>
    <t>PDO 3 Mapping for an application object 5</t>
  </si>
  <si>
    <t>0x160205</t>
  </si>
  <si>
    <t>PDO 3 Mapping for an application object 6</t>
  </si>
  <si>
    <t>0x160206</t>
  </si>
  <si>
    <t>PDO 3 Mapping for an application object 7</t>
  </si>
  <si>
    <t>0x160207</t>
  </si>
  <si>
    <t>PDO 3 Mapping for an application object 8</t>
  </si>
  <si>
    <t>0x160208</t>
  </si>
  <si>
    <t>Receive PDO 4 Mapping</t>
  </si>
  <si>
    <t>0x160300</t>
  </si>
  <si>
    <t>PDO 4 Mapping for an application object 1</t>
  </si>
  <si>
    <t>0x160301</t>
  </si>
  <si>
    <t>PDO 4 Mapping for an application object 2</t>
  </si>
  <si>
    <t>0x160302</t>
  </si>
  <si>
    <t>PDO 4 Mapping for an application object 3</t>
  </si>
  <si>
    <t>0x160303</t>
  </si>
  <si>
    <t>PDO 4 Mapping for an application object 4</t>
  </si>
  <si>
    <t>0x160304</t>
  </si>
  <si>
    <t>PDO 4 Mapping for an application object 5</t>
  </si>
  <si>
    <t>0x160305</t>
  </si>
  <si>
    <t>PDO 4 Mapping for an application object 6</t>
  </si>
  <si>
    <t>0x160306</t>
  </si>
  <si>
    <t>PDO 4 Mapping for an application object 7</t>
  </si>
  <si>
    <t>0x160307</t>
  </si>
  <si>
    <t>PDO 4 Mapping for an application object 8</t>
  </si>
  <si>
    <t>0x160308</t>
  </si>
  <si>
    <t>Receive PDO 5 Mapping</t>
  </si>
  <si>
    <t>0x160400</t>
  </si>
  <si>
    <t>PDO 5 Mapping for an application object 1</t>
  </si>
  <si>
    <t>0x160401</t>
  </si>
  <si>
    <t>PDO 5 Mapping for an application object 2</t>
  </si>
  <si>
    <t>0x160402</t>
  </si>
  <si>
    <t>PDO 5 Mapping for an application object 3</t>
  </si>
  <si>
    <t>0x160403</t>
  </si>
  <si>
    <t>PDO 5 Mapping for an application object 4</t>
  </si>
  <si>
    <t>0x160404</t>
  </si>
  <si>
    <t>PDO 5 Mapping for an application object 5</t>
  </si>
  <si>
    <t>0x160405</t>
  </si>
  <si>
    <t>PDO 5 Mapping for an application object 6</t>
  </si>
  <si>
    <t>0x160406</t>
  </si>
  <si>
    <t>PDO 5 Mapping for an application object 7</t>
  </si>
  <si>
    <t>0x160407</t>
  </si>
  <si>
    <t>PDO 5 Mapping for an application object 8</t>
  </si>
  <si>
    <t>0x160408</t>
  </si>
  <si>
    <t>Receive PDO 6 Mapping</t>
  </si>
  <si>
    <t>0x160500</t>
  </si>
  <si>
    <t>PDO 6 Mapping for an application object 1</t>
  </si>
  <si>
    <t>0x160501</t>
  </si>
  <si>
    <t>PDO 6 Mapping for an application object 2</t>
  </si>
  <si>
    <t>0x160502</t>
  </si>
  <si>
    <t>PDO 6 Mapping for an application object 3</t>
  </si>
  <si>
    <t>0x160503</t>
  </si>
  <si>
    <t>PDO 6 Mapping for an application object 4</t>
  </si>
  <si>
    <t>0x160504</t>
  </si>
  <si>
    <t>PDO 6 Mapping for an application object 5</t>
  </si>
  <si>
    <t>0x160505</t>
  </si>
  <si>
    <t>PDO 6 Mapping for an application object 6</t>
  </si>
  <si>
    <t>0x160506</t>
  </si>
  <si>
    <t>PDO 6 Mapping for an application object 7</t>
  </si>
  <si>
    <t>0x160507</t>
  </si>
  <si>
    <t>PDO 6 Mapping for an application object 8</t>
  </si>
  <si>
    <t>0x160508</t>
  </si>
  <si>
    <t>Receive PDO 7 Mapping</t>
  </si>
  <si>
    <t>0x160600</t>
  </si>
  <si>
    <t>PDO 7 Mapping for an application object 1</t>
  </si>
  <si>
    <t>0x160601</t>
  </si>
  <si>
    <t>PDO 7 Mapping for an application object 2</t>
  </si>
  <si>
    <t>0x160602</t>
  </si>
  <si>
    <t>PDO 7 Mapping for an application object 3</t>
  </si>
  <si>
    <t>0x160603</t>
  </si>
  <si>
    <t>PDO 7 Mapping for an application object 4</t>
  </si>
  <si>
    <t>0x160604</t>
  </si>
  <si>
    <t>PDO 7 Mapping for an application object 5</t>
  </si>
  <si>
    <t>0x160605</t>
  </si>
  <si>
    <t>PDO 7 Mapping for an application object 6</t>
  </si>
  <si>
    <t>0x160606</t>
  </si>
  <si>
    <t>PDO 7 Mapping for an application object 7</t>
  </si>
  <si>
    <t>0x160607</t>
  </si>
  <si>
    <t>PDO 7 Mapping for an application object 8</t>
  </si>
  <si>
    <t>0x160608</t>
  </si>
  <si>
    <t>Receive PDO 8 Mapping</t>
  </si>
  <si>
    <t>0x160700</t>
  </si>
  <si>
    <t>PDO 8 Mapping for an application object 1</t>
  </si>
  <si>
    <t>0x160701</t>
  </si>
  <si>
    <t>PDO 8 Mapping for an application object 2</t>
  </si>
  <si>
    <t>0x160702</t>
  </si>
  <si>
    <t>PDO 8 Mapping for an application object 3</t>
  </si>
  <si>
    <t>0x160703</t>
  </si>
  <si>
    <t>PDO 8 Mapping for an application object 4</t>
  </si>
  <si>
    <t>0x160704</t>
  </si>
  <si>
    <t>PDO 8 Mapping for an application object 5</t>
  </si>
  <si>
    <t>0x160705</t>
  </si>
  <si>
    <t>PDO 8 Mapping for an application object 6</t>
  </si>
  <si>
    <t>0x160706</t>
  </si>
  <si>
    <t>PDO 8 Mapping for an application object 7</t>
  </si>
  <si>
    <t>0x160707</t>
  </si>
  <si>
    <t>PDO 8 Mapping for an application object 8</t>
  </si>
  <si>
    <t>0x160708</t>
  </si>
  <si>
    <t>Receive PDO 9 Mapping</t>
  </si>
  <si>
    <t>0x160800</t>
  </si>
  <si>
    <t>PDO 9 Mapping for an application object 1</t>
  </si>
  <si>
    <t>0x160801</t>
  </si>
  <si>
    <t>PDO 9 Mapping for an application object 2</t>
  </si>
  <si>
    <t>0x160802</t>
  </si>
  <si>
    <t>PDO 9 Mapping for an application object 3</t>
  </si>
  <si>
    <t>0x160803</t>
  </si>
  <si>
    <t>PDO 9 Mapping for an application object 4</t>
  </si>
  <si>
    <t>0x160804</t>
  </si>
  <si>
    <t>PDO 9 Mapping for an application object 5</t>
  </si>
  <si>
    <t>0x160805</t>
  </si>
  <si>
    <t>PDO 9 Mapping for an application object 6</t>
  </si>
  <si>
    <t>0x160806</t>
  </si>
  <si>
    <t>PDO 9 Mapping for an application object 7</t>
  </si>
  <si>
    <t>0x160807</t>
  </si>
  <si>
    <t>PDO 9 Mapping for an application object 8</t>
  </si>
  <si>
    <t>0x160808</t>
  </si>
  <si>
    <t>Receive PDO 10 Mapping</t>
  </si>
  <si>
    <t>0x160900</t>
  </si>
  <si>
    <t>PDO 10 Mapping for an application object 1</t>
  </si>
  <si>
    <t>0x160901</t>
  </si>
  <si>
    <t>PDO 10 Mapping for an application object 2</t>
  </si>
  <si>
    <t>0x160902</t>
  </si>
  <si>
    <t>PDO 10 Mapping for an application object 3</t>
  </si>
  <si>
    <t>0x160903</t>
  </si>
  <si>
    <t>PDO 10 Mapping for an application object 4</t>
  </si>
  <si>
    <t>0x160904</t>
  </si>
  <si>
    <t>PDO 10 Mapping for an application object 5</t>
  </si>
  <si>
    <t>0x160905</t>
  </si>
  <si>
    <t>PDO 10 Mapping for an application object 6</t>
  </si>
  <si>
    <t>0x160906</t>
  </si>
  <si>
    <t>PDO 10 Mapping for an application object 7</t>
  </si>
  <si>
    <t>0x160907</t>
  </si>
  <si>
    <t>PDO 10 Mapping for an application object 8</t>
  </si>
  <si>
    <t>0x160908</t>
  </si>
  <si>
    <t>Receive PDO 11 Mapping</t>
  </si>
  <si>
    <t>0x160A00</t>
  </si>
  <si>
    <t>PDO 11 Mapping for an application object 1</t>
  </si>
  <si>
    <t>0x160A01</t>
  </si>
  <si>
    <t>PDO 11 Mapping for an application object 2</t>
  </si>
  <si>
    <t>0x160A02</t>
  </si>
  <si>
    <t>PDO 11 Mapping for an application object 3</t>
  </si>
  <si>
    <t>0x160A03</t>
  </si>
  <si>
    <t>PDO 11 Mapping for an application object 4</t>
  </si>
  <si>
    <t>0x160A04</t>
  </si>
  <si>
    <t>PDO 11 Mapping for an application object 5</t>
  </si>
  <si>
    <t>0x160A05</t>
  </si>
  <si>
    <t>PDO 11 Mapping for an application object 6</t>
  </si>
  <si>
    <t>0x160A06</t>
  </si>
  <si>
    <t>PDO 11 Mapping for an application object 7</t>
  </si>
  <si>
    <t>0x160A07</t>
  </si>
  <si>
    <t>PDO 11 Mapping for an application object 8</t>
  </si>
  <si>
    <t>0x160A08</t>
  </si>
  <si>
    <t>Receive PDO 12 Mapping</t>
  </si>
  <si>
    <t>0x160B00</t>
  </si>
  <si>
    <t>PDO 12 Mapping for an application object 1</t>
  </si>
  <si>
    <t>0x160B01</t>
  </si>
  <si>
    <t>PDO 12 Mapping for an application object 2</t>
  </si>
  <si>
    <t>0x160B02</t>
  </si>
  <si>
    <t>PDO 12 Mapping for an application object 3</t>
  </si>
  <si>
    <t>0x160B03</t>
  </si>
  <si>
    <t>PDO 12 Mapping for an application object 4</t>
  </si>
  <si>
    <t>0x160B04</t>
  </si>
  <si>
    <t>PDO 12 Mapping for an application object 5</t>
  </si>
  <si>
    <t>0x160B05</t>
  </si>
  <si>
    <t>PDO 12 Mapping for an application object 6</t>
  </si>
  <si>
    <t>0x160B06</t>
  </si>
  <si>
    <t>PDO 12 Mapping for an application object 7</t>
  </si>
  <si>
    <t>0x160B07</t>
  </si>
  <si>
    <t>PDO 12 Mapping for an application object 8</t>
  </si>
  <si>
    <t>0x160B08</t>
  </si>
  <si>
    <t>Receive PDO 13 Mapping</t>
  </si>
  <si>
    <t>0x160C00</t>
  </si>
  <si>
    <t>PDO 13 Mapping for an application object 1</t>
  </si>
  <si>
    <t>0x160C01</t>
  </si>
  <si>
    <t>PDO 13 Mapping for an application object 2</t>
  </si>
  <si>
    <t>0x160C02</t>
  </si>
  <si>
    <t>PDO 13 Mapping for an application object 3</t>
  </si>
  <si>
    <t>0x160C03</t>
  </si>
  <si>
    <t>PDO 13 Mapping for an application object 4</t>
  </si>
  <si>
    <t>0x160C04</t>
  </si>
  <si>
    <t>PDO 13 Mapping for an application object 5</t>
  </si>
  <si>
    <t>0x160C05</t>
  </si>
  <si>
    <t>PDO 13 Mapping for an application object 6</t>
  </si>
  <si>
    <t>0x160C06</t>
  </si>
  <si>
    <t>PDO 13 Mapping for an application object 7</t>
  </si>
  <si>
    <t>0x160C07</t>
  </si>
  <si>
    <t>PDO 13 Mapping for an application object 8</t>
  </si>
  <si>
    <t>0x160C08</t>
  </si>
  <si>
    <t>Receive PDO 14 Mapping</t>
  </si>
  <si>
    <t>0x160D00</t>
  </si>
  <si>
    <t>PDO 14 Mapping for an application object 1</t>
  </si>
  <si>
    <t>0x160D01</t>
  </si>
  <si>
    <t>PDO 14 Mapping for an application object 2</t>
  </si>
  <si>
    <t>0x160D02</t>
  </si>
  <si>
    <t>PDO 14 Mapping for an application object 3</t>
  </si>
  <si>
    <t>0x160D03</t>
  </si>
  <si>
    <t>PDO 14 Mapping for an application object 4</t>
  </si>
  <si>
    <t>0x160D04</t>
  </si>
  <si>
    <t>PDO 14 Mapping for an application object 5</t>
  </si>
  <si>
    <t>0x160D05</t>
  </si>
  <si>
    <t>PDO 14 Mapping for an application object 6</t>
  </si>
  <si>
    <t>0x160D06</t>
  </si>
  <si>
    <t>PDO 14 Mapping for an application object 7</t>
  </si>
  <si>
    <t>0x160D07</t>
  </si>
  <si>
    <t>PDO 14 Mapping for an application object 8</t>
  </si>
  <si>
    <t>0x160D08</t>
  </si>
  <si>
    <t>Receive PDO 15 Mapping</t>
  </si>
  <si>
    <t>0x160E00</t>
  </si>
  <si>
    <t>PDO 15 Mapping for an application object 1</t>
  </si>
  <si>
    <t>0x160E01</t>
  </si>
  <si>
    <t>PDO 15 Mapping for an application object 2</t>
  </si>
  <si>
    <t>0x160E02</t>
  </si>
  <si>
    <t>PDO 15 Mapping for an application object 3</t>
  </si>
  <si>
    <t>0x160E03</t>
  </si>
  <si>
    <t>PDO 15 Mapping for an application object 4</t>
  </si>
  <si>
    <t>0x160E04</t>
  </si>
  <si>
    <t>PDO 15 Mapping for an application object 5</t>
  </si>
  <si>
    <t>0x160E05</t>
  </si>
  <si>
    <t>PDO 15 Mapping for an application object 6</t>
  </si>
  <si>
    <t>0x160E06</t>
  </si>
  <si>
    <t>PDO 15 Mapping for an application object 7</t>
  </si>
  <si>
    <t>0x160E07</t>
  </si>
  <si>
    <t>PDO 15 Mapping for an application object 8</t>
  </si>
  <si>
    <t>0x160E08</t>
  </si>
  <si>
    <t>Receive PDO 16 Mapping</t>
  </si>
  <si>
    <t>0x160F00</t>
  </si>
  <si>
    <t>PDO 16 Mapping for an application object 1</t>
  </si>
  <si>
    <t>0x160F01</t>
  </si>
  <si>
    <t>PDO 16 Mapping for an application object 2</t>
  </si>
  <si>
    <t>0x160F02</t>
  </si>
  <si>
    <t>PDO 16 Mapping for an application object 3</t>
  </si>
  <si>
    <t>0x160F03</t>
  </si>
  <si>
    <t>PDO 16 Mapping for an application object 4</t>
  </si>
  <si>
    <t>0x160F04</t>
  </si>
  <si>
    <t>PDO 16 Mapping for an application object 5</t>
  </si>
  <si>
    <t>0x160F05</t>
  </si>
  <si>
    <t>PDO 16 Mapping for an application object 6</t>
  </si>
  <si>
    <t>0x160F06</t>
  </si>
  <si>
    <t>PDO 16 Mapping for an application object 7</t>
  </si>
  <si>
    <t>0x160F07</t>
  </si>
  <si>
    <t>PDO 16 Mapping for an application object 8</t>
  </si>
  <si>
    <t>0x160F08</t>
  </si>
  <si>
    <t>Transmit PDO 1 Parameter</t>
  </si>
  <si>
    <t>0x180000</t>
  </si>
  <si>
    <t>0x180001</t>
  </si>
  <si>
    <t>$NODEID+0x180</t>
  </si>
  <si>
    <t>0x180002</t>
  </si>
  <si>
    <t>0x180003</t>
  </si>
  <si>
    <t>0x180005</t>
  </si>
  <si>
    <t>0x180006</t>
  </si>
  <si>
    <t>Transmit PDO 2 Parameter</t>
  </si>
  <si>
    <t>0x180100</t>
  </si>
  <si>
    <t>0x180101</t>
  </si>
  <si>
    <t>$NODEID+0x280</t>
  </si>
  <si>
    <t>0x180102</t>
  </si>
  <si>
    <t>0x180103</t>
  </si>
  <si>
    <t>0x180105</t>
  </si>
  <si>
    <t>0x180106</t>
  </si>
  <si>
    <t>Transmit PDO 3 Parameter</t>
  </si>
  <si>
    <t>0x180200</t>
  </si>
  <si>
    <t>0x180201</t>
  </si>
  <si>
    <t>$NODEID+0x380</t>
  </si>
  <si>
    <t>0x180202</t>
  </si>
  <si>
    <t>0x180203</t>
  </si>
  <si>
    <t>0x180205</t>
  </si>
  <si>
    <t>0x180206</t>
  </si>
  <si>
    <t>Transmit PDO 4 Parameter</t>
  </si>
  <si>
    <t>0x180300</t>
  </si>
  <si>
    <t>0x180301</t>
  </si>
  <si>
    <t>$NODEID+0x480</t>
  </si>
  <si>
    <t>0x180302</t>
  </si>
  <si>
    <t>0x180303</t>
  </si>
  <si>
    <t>0x180305</t>
  </si>
  <si>
    <t>0x180306</t>
  </si>
  <si>
    <t>Transmit PDO 5 Parameter</t>
  </si>
  <si>
    <t>0x180400</t>
  </si>
  <si>
    <t>0x180401</t>
  </si>
  <si>
    <t>398</t>
  </si>
  <si>
    <t>0x180402</t>
  </si>
  <si>
    <t>0x180403</t>
  </si>
  <si>
    <t>0x180405</t>
  </si>
  <si>
    <t>0x180406</t>
  </si>
  <si>
    <t>Transmit PDO 6 Parameter</t>
  </si>
  <si>
    <t>0x180500</t>
  </si>
  <si>
    <t>0x180501</t>
  </si>
  <si>
    <t>654</t>
  </si>
  <si>
    <t>0x180502</t>
  </si>
  <si>
    <t>0x180503</t>
  </si>
  <si>
    <t>0x180505</t>
  </si>
  <si>
    <t>0x180506</t>
  </si>
  <si>
    <t>Transmit PDO 7 Parameter</t>
  </si>
  <si>
    <t>0x180600</t>
  </si>
  <si>
    <t>0x180601</t>
  </si>
  <si>
    <t>524</t>
  </si>
  <si>
    <t>0x180602</t>
  </si>
  <si>
    <t>0x180603</t>
  </si>
  <si>
    <t>0x180605</t>
  </si>
  <si>
    <t>0x180606</t>
  </si>
  <si>
    <t>Transmit PDO 8 Parameter</t>
  </si>
  <si>
    <t>0x180700</t>
  </si>
  <si>
    <t>0x180701</t>
  </si>
  <si>
    <t>1806</t>
  </si>
  <si>
    <t>0x180702</t>
  </si>
  <si>
    <t>0x180703</t>
  </si>
  <si>
    <t>0x180705</t>
  </si>
  <si>
    <t>0x180706</t>
  </si>
  <si>
    <t>Transmit PDO 9 Parameter</t>
  </si>
  <si>
    <t>0x180800</t>
  </si>
  <si>
    <t>0x180801</t>
  </si>
  <si>
    <t>0x180802</t>
  </si>
  <si>
    <t>0x180803</t>
  </si>
  <si>
    <t>0x180805</t>
  </si>
  <si>
    <t>0x180806</t>
  </si>
  <si>
    <t>Transmit PDO 10 Parameter</t>
  </si>
  <si>
    <t>0x180900</t>
  </si>
  <si>
    <t>0x180901</t>
  </si>
  <si>
    <t>0x180902</t>
  </si>
  <si>
    <t>0x180903</t>
  </si>
  <si>
    <t>0x180905</t>
  </si>
  <si>
    <t>0x180906</t>
  </si>
  <si>
    <t>Transmit PDO 11 Parameter</t>
  </si>
  <si>
    <t>0x180A00</t>
  </si>
  <si>
    <t>0x180A01</t>
  </si>
  <si>
    <t>0x180A02</t>
  </si>
  <si>
    <t>0x180A03</t>
  </si>
  <si>
    <t>0x180A05</t>
  </si>
  <si>
    <t>0x180A06</t>
  </si>
  <si>
    <t>Transmit PDO 12 Parameter</t>
  </si>
  <si>
    <t>0x180B00</t>
  </si>
  <si>
    <t>0x180B01</t>
  </si>
  <si>
    <t>0x180B02</t>
  </si>
  <si>
    <t>0x180B03</t>
  </si>
  <si>
    <t>0x180B05</t>
  </si>
  <si>
    <t>0x180B06</t>
  </si>
  <si>
    <t>Transmit PDO 13 Parameter</t>
  </si>
  <si>
    <t>0x180C00</t>
  </si>
  <si>
    <t>0x180C01</t>
  </si>
  <si>
    <t>0x180C02</t>
  </si>
  <si>
    <t>0x180C03</t>
  </si>
  <si>
    <t>0x180C05</t>
  </si>
  <si>
    <t>0x180C06</t>
  </si>
  <si>
    <t>Transmit PDO 14 Parameter</t>
  </si>
  <si>
    <t>0x180D00</t>
  </si>
  <si>
    <t>0x180D01</t>
  </si>
  <si>
    <t>0x180D02</t>
  </si>
  <si>
    <t>0x180D03</t>
  </si>
  <si>
    <t>0x180D05</t>
  </si>
  <si>
    <t>0x180D06</t>
  </si>
  <si>
    <t>Transmit PDO 15 Parameter</t>
  </si>
  <si>
    <t>0x180E00</t>
  </si>
  <si>
    <t>0x180E01</t>
  </si>
  <si>
    <t>0x180E02</t>
  </si>
  <si>
    <t>0x180E03</t>
  </si>
  <si>
    <t>0x180E05</t>
  </si>
  <si>
    <t>0x180E06</t>
  </si>
  <si>
    <t>Transmit PDO 16 Parameter</t>
  </si>
  <si>
    <t>0x180F00</t>
  </si>
  <si>
    <t>0x180F01</t>
  </si>
  <si>
    <t>0x180F02</t>
  </si>
  <si>
    <t>0x180F03</t>
  </si>
  <si>
    <t>0x180F05</t>
  </si>
  <si>
    <t>0x180F06</t>
  </si>
  <si>
    <t>Transmit PDO 17 Parameter</t>
  </si>
  <si>
    <t>0x181000</t>
  </si>
  <si>
    <t>0x181001</t>
  </si>
  <si>
    <t>0x181002</t>
  </si>
  <si>
    <t>0x181003</t>
  </si>
  <si>
    <t>0x181005</t>
  </si>
  <si>
    <t>0x181006</t>
  </si>
  <si>
    <t>Transmit PDO 18 Parameter</t>
  </si>
  <si>
    <t>0x181100</t>
  </si>
  <si>
    <t>0x181101</t>
  </si>
  <si>
    <t>0x181102</t>
  </si>
  <si>
    <t>0x181103</t>
  </si>
  <si>
    <t>0x181105</t>
  </si>
  <si>
    <t>0x181106</t>
  </si>
  <si>
    <t>Transmit PDO 19 Parameter</t>
  </si>
  <si>
    <t>0x181200</t>
  </si>
  <si>
    <t>0x181201</t>
  </si>
  <si>
    <t>0x181202</t>
  </si>
  <si>
    <t>0x181203</t>
  </si>
  <si>
    <t>0x181205</t>
  </si>
  <si>
    <t>0x181206</t>
  </si>
  <si>
    <t>Transmit PDO 20 Parameter</t>
  </si>
  <si>
    <t>0x181300</t>
  </si>
  <si>
    <t>0x181301</t>
  </si>
  <si>
    <t>0x181302</t>
  </si>
  <si>
    <t>0x181303</t>
  </si>
  <si>
    <t>0x181305</t>
  </si>
  <si>
    <t>0x181306</t>
  </si>
  <si>
    <t>Transmit PDO 1 Mapping</t>
  </si>
  <si>
    <t>0x1A0000</t>
  </si>
  <si>
    <t>PDO 1 Mapping for a process data variable 1</t>
  </si>
  <si>
    <t>0x1A0001</t>
  </si>
  <si>
    <t>PDO 1 Mapping for a process data variable 2</t>
  </si>
  <si>
    <t>0x1A0002</t>
  </si>
  <si>
    <t>PDO 1 Mapping for a process data variable 3</t>
  </si>
  <si>
    <t>0x1A0003</t>
  </si>
  <si>
    <t>PDO 1 Mapping for a process data variable 4</t>
  </si>
  <si>
    <t>0x1A0004</t>
  </si>
  <si>
    <t>PDO 1 Mapping for a process data variable 5</t>
  </si>
  <si>
    <t>0x1A0005</t>
  </si>
  <si>
    <t>PDO 1 Mapping for a process data variable 6</t>
  </si>
  <si>
    <t>0x1A0006</t>
  </si>
  <si>
    <t>PDO 1 Mapping for a process data variable 7</t>
  </si>
  <si>
    <t>0x1A0007</t>
  </si>
  <si>
    <t>PDO 1 Mapping for a process data variable 8</t>
  </si>
  <si>
    <t>0x1A0008</t>
  </si>
  <si>
    <t>Transmit PDO 2 Mapping</t>
  </si>
  <si>
    <t>0x1A0100</t>
  </si>
  <si>
    <t>PDO 2 Mapping for a process data variable 1</t>
  </si>
  <si>
    <t>0x1A0101</t>
  </si>
  <si>
    <t>PDO 2 Mapping for a process data variable 2</t>
  </si>
  <si>
    <t>0x1A0102</t>
  </si>
  <si>
    <t>PDO 2 Mapping for a process data variable 3</t>
  </si>
  <si>
    <t>0x1A0103</t>
  </si>
  <si>
    <t>PDO 2 Mapping for a process data variable 4</t>
  </si>
  <si>
    <t>0x1A0104</t>
  </si>
  <si>
    <t>PDO 2 Mapping for a process data variable 5</t>
  </si>
  <si>
    <t>0x1A0105</t>
  </si>
  <si>
    <t>PDO 2 Mapping for a process data variable 6</t>
  </si>
  <si>
    <t>0x1A0106</t>
  </si>
  <si>
    <t>PDO 2 Mapping for a process data variable 7</t>
  </si>
  <si>
    <t>0x1A0107</t>
  </si>
  <si>
    <t>PDO 2 Mapping for a process data variable 8</t>
  </si>
  <si>
    <t>0x1A0108</t>
  </si>
  <si>
    <t>Transmit PDO 3 Mapping</t>
  </si>
  <si>
    <t>0x1A0200</t>
  </si>
  <si>
    <t>PDO 3 Mapping for a process data variable 1</t>
  </si>
  <si>
    <t>0x1A0201</t>
  </si>
  <si>
    <t>PDO 3 Mapping for a process data variable 2</t>
  </si>
  <si>
    <t>0x1A0202</t>
  </si>
  <si>
    <t>PDO 3 Mapping for a process data variable 3</t>
  </si>
  <si>
    <t>0x1A0203</t>
  </si>
  <si>
    <t>PDO 3 Mapping for a process data variable 4</t>
  </si>
  <si>
    <t>0x1A0204</t>
  </si>
  <si>
    <t>PDO 3 Mapping for a process data variable 5</t>
  </si>
  <si>
    <t>0x1A0205</t>
  </si>
  <si>
    <t>PDO 3 Mapping for a process data variable 6</t>
  </si>
  <si>
    <t>0x1A0206</t>
  </si>
  <si>
    <t>PDO 3 Mapping for a process data variable 7</t>
  </si>
  <si>
    <t>0x1A0207</t>
  </si>
  <si>
    <t>PDO 3 Mapping for a process data variable 8</t>
  </si>
  <si>
    <t>0x1A0208</t>
  </si>
  <si>
    <t>Transmit PDO 4 Mapping</t>
  </si>
  <si>
    <t>0x1A0300</t>
  </si>
  <si>
    <t>PDO 4 Mapping for a process data variable 1</t>
  </si>
  <si>
    <t>0x1A0301</t>
  </si>
  <si>
    <t>PDO 4 Mapping for a process data variable 2</t>
  </si>
  <si>
    <t>0x1A0302</t>
  </si>
  <si>
    <t>PDO 4 Mapping for a process data variable 3</t>
  </si>
  <si>
    <t>0x1A0303</t>
  </si>
  <si>
    <t>PDO 4 Mapping for a process data variable 4</t>
  </si>
  <si>
    <t>0x1A0304</t>
  </si>
  <si>
    <t>PDO 4 Mapping for a process data variable 5</t>
  </si>
  <si>
    <t>0x1A0305</t>
  </si>
  <si>
    <t>PDO 4 Mapping for a process data variable 6</t>
  </si>
  <si>
    <t>0x1A0306</t>
  </si>
  <si>
    <t>PDO 4 Mapping for a process data variable 7</t>
  </si>
  <si>
    <t>0x1A0307</t>
  </si>
  <si>
    <t>PDO 4 Mapping for a process data variable 8</t>
  </si>
  <si>
    <t>0x1A0308</t>
  </si>
  <si>
    <t>Transmit PDO 5 Mapping</t>
  </si>
  <si>
    <t>0x1A0400</t>
  </si>
  <si>
    <t>PDO 5 Mapping for a process data variable 1</t>
  </si>
  <si>
    <t>0x1A0401</t>
  </si>
  <si>
    <t>PDO 5 Mapping for a process data variable 2</t>
  </si>
  <si>
    <t>0x1A0402</t>
  </si>
  <si>
    <t>PDO 5 Mapping for a process data variable 3</t>
  </si>
  <si>
    <t>0x1A0403</t>
  </si>
  <si>
    <t>PDO 5 Mapping for a process data variable 4</t>
  </si>
  <si>
    <t>0x1A0404</t>
  </si>
  <si>
    <t>PDO 5 Mapping for a process data variable 5</t>
  </si>
  <si>
    <t>0x1A0405</t>
  </si>
  <si>
    <t>PDO 5 Mapping for a process data variable 6</t>
  </si>
  <si>
    <t>0x1A0406</t>
  </si>
  <si>
    <t>PDO 5 Mapping for a process data variable 7</t>
  </si>
  <si>
    <t>0x1A0407</t>
  </si>
  <si>
    <t>PDO 5 Mapping for a process data variable 8</t>
  </si>
  <si>
    <t>0x1A0408</t>
  </si>
  <si>
    <t>Transmit PDO 6 Mapping</t>
  </si>
  <si>
    <t>0x1A0500</t>
  </si>
  <si>
    <t>PDO 6 Mapping for a process data variable 1</t>
  </si>
  <si>
    <t>0x1A0501</t>
  </si>
  <si>
    <t>PDO 6 Mapping for a process data variable 2</t>
  </si>
  <si>
    <t>0x1A0502</t>
  </si>
  <si>
    <t>PDO 6 Mapping for a process data variable 3</t>
  </si>
  <si>
    <t>0x1A0503</t>
  </si>
  <si>
    <t>PDO 6 Mapping for a process data variable 4</t>
  </si>
  <si>
    <t>0x1A0504</t>
  </si>
  <si>
    <t>PDO 6 Mapping for a process data variable 5</t>
  </si>
  <si>
    <t>0x1A0505</t>
  </si>
  <si>
    <t>PDO 6 Mapping for a process data variable 6</t>
  </si>
  <si>
    <t>0x1A0506</t>
  </si>
  <si>
    <t>PDO 6 Mapping for a process data variable 7</t>
  </si>
  <si>
    <t>0x1A0507</t>
  </si>
  <si>
    <t>PDO 6 Mapping for a process data variable 8</t>
  </si>
  <si>
    <t>0x1A0508</t>
  </si>
  <si>
    <t>Transmit PDO 7 Mapping</t>
  </si>
  <si>
    <t>0x1A0600</t>
  </si>
  <si>
    <t>PDO 7 Mapping for a process data variable 1</t>
  </si>
  <si>
    <t>0x1A0601</t>
  </si>
  <si>
    <t>PDO 7 Mapping for a process data variable 2</t>
  </si>
  <si>
    <t>0x1A0602</t>
  </si>
  <si>
    <t>PDO 7 Mapping for a process data variable 3</t>
  </si>
  <si>
    <t>0x1A0603</t>
  </si>
  <si>
    <t>PDO 7 Mapping for a process data variable 4</t>
  </si>
  <si>
    <t>0x1A0604</t>
  </si>
  <si>
    <t>PDO 7 Mapping for a process data variable 5</t>
  </si>
  <si>
    <t>0x1A0605</t>
  </si>
  <si>
    <t>PDO 7 Mapping for a process data variable 6</t>
  </si>
  <si>
    <t>0x1A0606</t>
  </si>
  <si>
    <t>PDO 7 Mapping for a process data variable 7</t>
  </si>
  <si>
    <t>0x1A0607</t>
  </si>
  <si>
    <t>PDO 7 Mapping for a process data variable 8</t>
  </si>
  <si>
    <t>0x1A0608</t>
  </si>
  <si>
    <t>Transmit PDO 8 Mapping</t>
  </si>
  <si>
    <t>0x1A0700</t>
  </si>
  <si>
    <t>PDO 8 Mapping for a process data variable 1</t>
  </si>
  <si>
    <t>0x1A0701</t>
  </si>
  <si>
    <t>PDO 8 Mapping for a process data variable 2</t>
  </si>
  <si>
    <t>0x1A0702</t>
  </si>
  <si>
    <t>PDO 8 Mapping for a process data variable 3</t>
  </si>
  <si>
    <t>0x1A0703</t>
  </si>
  <si>
    <t>PDO 8 Mapping for a process data variable 4</t>
  </si>
  <si>
    <t>0x1A0704</t>
  </si>
  <si>
    <t>PDO 8 Mapping for a process data variable 5</t>
  </si>
  <si>
    <t>0x1A0705</t>
  </si>
  <si>
    <t>PDO 8 Mapping for a process data variable 6</t>
  </si>
  <si>
    <t>0x1A0706</t>
  </si>
  <si>
    <t>PDO 8 Mapping for a process data variable 7</t>
  </si>
  <si>
    <t>0x1A0707</t>
  </si>
  <si>
    <t>PDO 8 Mapping for a process data variable 8</t>
  </si>
  <si>
    <t>0x1A0708</t>
  </si>
  <si>
    <t>Transmit PDO 9 Mapping</t>
  </si>
  <si>
    <t>0x1A0800</t>
  </si>
  <si>
    <t>PDO 9 Mapping for a process data variable 1</t>
  </si>
  <si>
    <t>0x1A0801</t>
  </si>
  <si>
    <t>PDO 9 Mapping for a process data variable 2</t>
  </si>
  <si>
    <t>0x1A0802</t>
  </si>
  <si>
    <t>PDO 9 Mapping for a process data variable 3</t>
  </si>
  <si>
    <t>0x1A0803</t>
  </si>
  <si>
    <t>PDO 9 Mapping for a process data variable 4</t>
  </si>
  <si>
    <t>0x1A0804</t>
  </si>
  <si>
    <t>PDO 9 Mapping for a process data variable 5</t>
  </si>
  <si>
    <t>0x1A0805</t>
  </si>
  <si>
    <t>PDO 9 Mapping for a process data variable 6</t>
  </si>
  <si>
    <t>0x1A0806</t>
  </si>
  <si>
    <t>PDO 9 Mapping for a process data variable 7</t>
  </si>
  <si>
    <t>0x1A0807</t>
  </si>
  <si>
    <t>PDO 9 Mapping for a process data variable 8</t>
  </si>
  <si>
    <t>0x1A0808</t>
  </si>
  <si>
    <t>Transmit PDO 10 Mapping</t>
  </si>
  <si>
    <t>0x1A0900</t>
  </si>
  <si>
    <t>PDO 10 Mapping for a process data variable 1</t>
  </si>
  <si>
    <t>0x1A0901</t>
  </si>
  <si>
    <t>PDO 10 Mapping for a process data variable 2</t>
  </si>
  <si>
    <t>0x1A0902</t>
  </si>
  <si>
    <t>PDO 10 Mapping for a process data variable 3</t>
  </si>
  <si>
    <t>0x1A0903</t>
  </si>
  <si>
    <t>PDO 10 Mapping for a process data variable 4</t>
  </si>
  <si>
    <t>0x1A0904</t>
  </si>
  <si>
    <t>PDO 10 Mapping for a process data variable 5</t>
  </si>
  <si>
    <t>0x1A0905</t>
  </si>
  <si>
    <t>PDO 10 Mapping for a process data variable 6</t>
  </si>
  <si>
    <t>0x1A0906</t>
  </si>
  <si>
    <t>PDO 10 Mapping for a process data variable 7</t>
  </si>
  <si>
    <t>0x1A0907</t>
  </si>
  <si>
    <t>PDO 10 Mapping for a process data variable 8</t>
  </si>
  <si>
    <t>0x1A0908</t>
  </si>
  <si>
    <t>Transmit PDO 11 Mapping</t>
  </si>
  <si>
    <t>0x1A0A00</t>
  </si>
  <si>
    <t>PDO 11 Mapping for a process data variable 1</t>
  </si>
  <si>
    <t>0x1A0A01</t>
  </si>
  <si>
    <t>PDO 11 Mapping for a process data variable 2</t>
  </si>
  <si>
    <t>0x1A0A02</t>
  </si>
  <si>
    <t>PDO 11 Mapping for a process data variable 3</t>
  </si>
  <si>
    <t>0x1A0A03</t>
  </si>
  <si>
    <t>PDO 11 Mapping for a process data variable 4</t>
  </si>
  <si>
    <t>0x1A0A04</t>
  </si>
  <si>
    <t>PDO 11 Mapping for a process data variable 5</t>
  </si>
  <si>
    <t>0x1A0A05</t>
  </si>
  <si>
    <t>PDO 11 Mapping for a process data variable 6</t>
  </si>
  <si>
    <t>0x1A0A06</t>
  </si>
  <si>
    <t>PDO 11 Mapping for a process data variable 7</t>
  </si>
  <si>
    <t>0x1A0A07</t>
  </si>
  <si>
    <t>PDO 11 Mapping for a process data variable 8</t>
  </si>
  <si>
    <t>0x1A0A08</t>
  </si>
  <si>
    <t>Transmit PDO 12 Mapping</t>
  </si>
  <si>
    <t>0x1A0B00</t>
  </si>
  <si>
    <t>PDO 12 Mapping for a process data variable 1</t>
  </si>
  <si>
    <t>0x1A0B01</t>
  </si>
  <si>
    <t>PDO 12 Mapping for a process data variable 2</t>
  </si>
  <si>
    <t>0x1A0B02</t>
  </si>
  <si>
    <t>PDO 12 Mapping for a process data variable 3</t>
  </si>
  <si>
    <t>0x1A0B03</t>
  </si>
  <si>
    <t>PDO 12 Mapping for a process data variable 4</t>
  </si>
  <si>
    <t>0x1A0B04</t>
  </si>
  <si>
    <t>PDO 12 Mapping for a process data variable 5</t>
  </si>
  <si>
    <t>0x1A0B05</t>
  </si>
  <si>
    <t>PDO 12 Mapping for a process data variable 6</t>
  </si>
  <si>
    <t>0x1A0B06</t>
  </si>
  <si>
    <t>PDO 12 Mapping for a process data variable 7</t>
  </si>
  <si>
    <t>0x1A0B07</t>
  </si>
  <si>
    <t>PDO 12 Mapping for a process data variable 8</t>
  </si>
  <si>
    <t>0x1A0B08</t>
  </si>
  <si>
    <t>Transmit PDO 13 Mapping</t>
  </si>
  <si>
    <t>0x1A0C00</t>
  </si>
  <si>
    <t>PDO 13 Mapping for a process data variable 1</t>
  </si>
  <si>
    <t>0x1A0C01</t>
  </si>
  <si>
    <t>PDO 13 Mapping for a process data variable 2</t>
  </si>
  <si>
    <t>0x1A0C02</t>
  </si>
  <si>
    <t>PDO 13 Mapping for a process data variable 3</t>
  </si>
  <si>
    <t>0x1A0C03</t>
  </si>
  <si>
    <t>PDO 13 Mapping for a process data variable 4</t>
  </si>
  <si>
    <t>0x1A0C04</t>
  </si>
  <si>
    <t>PDO 13 Mapping for a process data variable 5</t>
  </si>
  <si>
    <t>0x1A0C05</t>
  </si>
  <si>
    <t>PDO 13 Mapping for a process data variable 6</t>
  </si>
  <si>
    <t>0x1A0C06</t>
  </si>
  <si>
    <t>PDO 13 Mapping for a process data variable 7</t>
  </si>
  <si>
    <t>0x1A0C07</t>
  </si>
  <si>
    <t>PDO 13 Mapping for a process data variable 8</t>
  </si>
  <si>
    <t>0x1A0C08</t>
  </si>
  <si>
    <t>Transmit PDO 14 Mapping</t>
  </si>
  <si>
    <t>0x1A0D00</t>
  </si>
  <si>
    <t>PDO 14 Mapping for a process data variable 1</t>
  </si>
  <si>
    <t>0x1A0D01</t>
  </si>
  <si>
    <t>PDO 14 Mapping for a process data variable 2</t>
  </si>
  <si>
    <t>0x1A0D02</t>
  </si>
  <si>
    <t>PDO 14 Mapping for a process data variable 3</t>
  </si>
  <si>
    <t>0x1A0D03</t>
  </si>
  <si>
    <t>PDO 14 Mapping for a process data variable 4</t>
  </si>
  <si>
    <t>0x1A0D04</t>
  </si>
  <si>
    <t>PDO 14 Mapping for a process data variable 5</t>
  </si>
  <si>
    <t>0x1A0D05</t>
  </si>
  <si>
    <t>PDO 14 Mapping for a process data variable 6</t>
  </si>
  <si>
    <t>0x1A0D06</t>
  </si>
  <si>
    <t>PDO 14 Mapping for a process data variable 7</t>
  </si>
  <si>
    <t>0x1A0D07</t>
  </si>
  <si>
    <t>PDO 14 Mapping for a process data variable 8</t>
  </si>
  <si>
    <t>0x1A0D08</t>
  </si>
  <si>
    <t>Transmit PDO 15 Mapping</t>
  </si>
  <si>
    <t>0x1A0E00</t>
  </si>
  <si>
    <t>PDO 15 Mapping for a process data variable 1</t>
  </si>
  <si>
    <t>0x1A0E01</t>
  </si>
  <si>
    <t>PDO 15 Mapping for a process data variable 2</t>
  </si>
  <si>
    <t>0x1A0E02</t>
  </si>
  <si>
    <t>PDO 15 Mapping for a process data variable 3</t>
  </si>
  <si>
    <t>0x1A0E03</t>
  </si>
  <si>
    <t>PDO 15 Mapping for a process data variable 4</t>
  </si>
  <si>
    <t>0x1A0E04</t>
  </si>
  <si>
    <t>PDO 15 Mapping for a process data variable 5</t>
  </si>
  <si>
    <t>0x1A0E05</t>
  </si>
  <si>
    <t>PDO 15 Mapping for a process data variable 6</t>
  </si>
  <si>
    <t>0x1A0E06</t>
  </si>
  <si>
    <t>PDO 15 Mapping for a process data variable 7</t>
  </si>
  <si>
    <t>0x1A0E07</t>
  </si>
  <si>
    <t>PDO 15 Mapping for a process data variable 8</t>
  </si>
  <si>
    <t>0x1A0E08</t>
  </si>
  <si>
    <t>Transmit PDO 16 Mapping</t>
  </si>
  <si>
    <t>0x1A0F00</t>
  </si>
  <si>
    <t>PDO 16 Mapping for a process data variable 1</t>
  </si>
  <si>
    <t>0x1A0F01</t>
  </si>
  <si>
    <t>PDO 16 Mapping for a process data variable 2</t>
  </si>
  <si>
    <t>0x1A0F02</t>
  </si>
  <si>
    <t>PDO 16 Mapping for a process data variable 3</t>
  </si>
  <si>
    <t>0x1A0F03</t>
  </si>
  <si>
    <t>PDO 16 Mapping for a process data variable 4</t>
  </si>
  <si>
    <t>0x1A0F04</t>
  </si>
  <si>
    <t>PDO 16 Mapping for a process data variable 5</t>
  </si>
  <si>
    <t>0x1A0F05</t>
  </si>
  <si>
    <t>PDO 16 Mapping for a process data variable 6</t>
  </si>
  <si>
    <t>0x1A0F06</t>
  </si>
  <si>
    <t>PDO 16 Mapping for a process data variable 7</t>
  </si>
  <si>
    <t>0x1A0F07</t>
  </si>
  <si>
    <t>PDO 16 Mapping for a process data variable 8</t>
  </si>
  <si>
    <t>0x1A0F08</t>
  </si>
  <si>
    <t>Transmit PDO 17 Mapping</t>
  </si>
  <si>
    <t>0x1A1000</t>
  </si>
  <si>
    <t>PDO 17 Mapping for a process data variable 1</t>
  </si>
  <si>
    <t>0x1A1001</t>
  </si>
  <si>
    <t>PDO 17 Mapping for a process data variable 2</t>
  </si>
  <si>
    <t>0x1A1002</t>
  </si>
  <si>
    <t>PDO 17 Mapping for a process data variable 3</t>
  </si>
  <si>
    <t>0x1A1003</t>
  </si>
  <si>
    <t>PDO 17 Mapping for a process data variable 4</t>
  </si>
  <si>
    <t>0x1A1004</t>
  </si>
  <si>
    <t>PDO 17 Mapping for a process data variable 5</t>
  </si>
  <si>
    <t>0x1A1005</t>
  </si>
  <si>
    <t>PDO 17 Mapping for a process data variable 6</t>
  </si>
  <si>
    <t>0x1A1006</t>
  </si>
  <si>
    <t>PDO 17 Mapping for a process data variable 7</t>
  </si>
  <si>
    <t>0x1A1007</t>
  </si>
  <si>
    <t>PDO 17 Mapping for a process data variable 8</t>
  </si>
  <si>
    <t>0x1A1008</t>
  </si>
  <si>
    <t>Transmit PDO 18 Mapping</t>
  </si>
  <si>
    <t>0x1A1100</t>
  </si>
  <si>
    <t>PDO 18 Mapping for a process data variable 1</t>
  </si>
  <si>
    <t>0x1A1101</t>
  </si>
  <si>
    <t>PDO 18 Mapping for a process data variable 2</t>
  </si>
  <si>
    <t>0x1A1102</t>
  </si>
  <si>
    <t>PDO 18 Mapping for a process data variable 3</t>
  </si>
  <si>
    <t>0x1A1103</t>
  </si>
  <si>
    <t>PDO 18 Mapping for a process data variable 4</t>
  </si>
  <si>
    <t>0x1A1104</t>
  </si>
  <si>
    <t>PDO 18 Mapping for a process data variable 5</t>
  </si>
  <si>
    <t>0x1A1105</t>
  </si>
  <si>
    <t>PDO 18 Mapping for a process data variable 6</t>
  </si>
  <si>
    <t>0x1A1106</t>
  </si>
  <si>
    <t>PDO 18 Mapping for a process data variable 7</t>
  </si>
  <si>
    <t>0x1A1107</t>
  </si>
  <si>
    <t>PDO 18 Mapping for a process data variable 8</t>
  </si>
  <si>
    <t>0x1A1108</t>
  </si>
  <si>
    <t>Transmit PDO 19 Mapping</t>
  </si>
  <si>
    <t>0x1A1200</t>
  </si>
  <si>
    <t>PDO 19 Mapping for a process data variable 1</t>
  </si>
  <si>
    <t>0x1A1201</t>
  </si>
  <si>
    <t>PDO 19 Mapping for a process data variable 2</t>
  </si>
  <si>
    <t>0x1A1202</t>
  </si>
  <si>
    <t>PDO 19 Mapping for a process data variable 3</t>
  </si>
  <si>
    <t>0x1A1203</t>
  </si>
  <si>
    <t>PDO 19 Mapping for a process data variable 4</t>
  </si>
  <si>
    <t>0x1A1204</t>
  </si>
  <si>
    <t>PDO 19 Mapping for a process data variable 5</t>
  </si>
  <si>
    <t>0x1A1205</t>
  </si>
  <si>
    <t>PDO 19 Mapping for a process data variable 6</t>
  </si>
  <si>
    <t>0x1A1206</t>
  </si>
  <si>
    <t>PDO 19 Mapping for a process data variable 7</t>
  </si>
  <si>
    <t>0x1A1207</t>
  </si>
  <si>
    <t>PDO 19 Mapping for a process data variable 8</t>
  </si>
  <si>
    <t>0x1A1208</t>
  </si>
  <si>
    <t>Transmit PDO 20 Mapping</t>
  </si>
  <si>
    <t>0x1A1300</t>
  </si>
  <si>
    <t>PDO 20 Mapping for a process data variable 1</t>
  </si>
  <si>
    <t>0x1A1301</t>
  </si>
  <si>
    <t>PDO 20 Mapping for a process data variable 2</t>
  </si>
  <si>
    <t>0x1A1302</t>
  </si>
  <si>
    <t>PDO 20 Mapping for a process data variable 3</t>
  </si>
  <si>
    <t>0x1A1303</t>
  </si>
  <si>
    <t>PDO 20 Mapping for a process data variable 4</t>
  </si>
  <si>
    <t>0x1A1304</t>
  </si>
  <si>
    <t>PDO 20 Mapping for a process data variable 5</t>
  </si>
  <si>
    <t>0x1A1305</t>
  </si>
  <si>
    <t>PDO 20 Mapping for a process data variable 6</t>
  </si>
  <si>
    <t>0x1A1306</t>
  </si>
  <si>
    <t>PDO 20 Mapping for a process data variable 7</t>
  </si>
  <si>
    <t>0x1A1307</t>
  </si>
  <si>
    <t>PDO 20 Mapping for a process data variable 8</t>
  </si>
  <si>
    <t>0x1A1308</t>
  </si>
  <si>
    <t>0xManufacturerObjturerObjects</t>
  </si>
  <si>
    <t>g_batteryOvercurrent</t>
  </si>
  <si>
    <t>0x220000</t>
  </si>
  <si>
    <t>CurrentChargeMax</t>
  </si>
  <si>
    <t>0x220001</t>
  </si>
  <si>
    <t>0.0</t>
  </si>
  <si>
    <t>0x0008</t>
  </si>
  <si>
    <t>CurrentChargeTolerant</t>
  </si>
  <si>
    <t>0x220002</t>
  </si>
  <si>
    <t>CurrentLoadMax</t>
  </si>
  <si>
    <t>0x220003</t>
  </si>
  <si>
    <t>CurrentLoadTolerant</t>
  </si>
  <si>
    <t>0x220004</t>
  </si>
  <si>
    <t>g_serial</t>
  </si>
  <si>
    <t>000001</t>
  </si>
  <si>
    <t>g_discreteInputs</t>
  </si>
  <si>
    <t>g_current</t>
  </si>
  <si>
    <t>g_temperature</t>
  </si>
  <si>
    <t>g_humidity</t>
  </si>
  <si>
    <t>g_currentAux</t>
  </si>
  <si>
    <t>g_currentFinal</t>
  </si>
  <si>
    <t>g_temperature2</t>
  </si>
  <si>
    <t>g_voltage12V</t>
  </si>
  <si>
    <t>g_errorsReg1</t>
  </si>
  <si>
    <t>g_errorsReg2</t>
  </si>
  <si>
    <t>g_internalState</t>
  </si>
  <si>
    <t>g_discreteOutputs</t>
  </si>
  <si>
    <t>g_relays</t>
  </si>
  <si>
    <t>g_feedbacks</t>
  </si>
  <si>
    <t>g_selectedLogic</t>
  </si>
  <si>
    <t>0x406000</t>
  </si>
  <si>
    <t>Number</t>
  </si>
  <si>
    <t>0x406001</t>
  </si>
  <si>
    <t>State</t>
  </si>
  <si>
    <t>0x406002</t>
  </si>
  <si>
    <t>Temperature</t>
  </si>
  <si>
    <t>0x406003</t>
  </si>
  <si>
    <t>Balancing</t>
  </si>
  <si>
    <t>0x406004</t>
  </si>
  <si>
    <t>BoardVersion</t>
  </si>
  <si>
    <t>0x406005</t>
  </si>
  <si>
    <t>SoftwareVersion</t>
  </si>
  <si>
    <t>0x406006</t>
  </si>
  <si>
    <t>CellNumber</t>
  </si>
  <si>
    <t>0x406007</t>
  </si>
  <si>
    <t>Serial</t>
  </si>
  <si>
    <t>0x406008</t>
  </si>
  <si>
    <t>g_selectedCellState</t>
  </si>
  <si>
    <t>0x406100</t>
  </si>
  <si>
    <t>20</t>
  </si>
  <si>
    <t>g_selectedCellState 1</t>
  </si>
  <si>
    <t>0x406101</t>
  </si>
  <si>
    <t>g_selectedCellState 2</t>
  </si>
  <si>
    <t>0x406102</t>
  </si>
  <si>
    <t>g_selectedCellState 3</t>
  </si>
  <si>
    <t>0x406103</t>
  </si>
  <si>
    <t>g_selectedCellState 4</t>
  </si>
  <si>
    <t>0x406104</t>
  </si>
  <si>
    <t>g_selectedCellState 5</t>
  </si>
  <si>
    <t>0x406105</t>
  </si>
  <si>
    <t>g_selectedCellState 6</t>
  </si>
  <si>
    <t>0x406106</t>
  </si>
  <si>
    <t>g_selectedCellState 7</t>
  </si>
  <si>
    <t>0x406107</t>
  </si>
  <si>
    <t>g_selectedCellState 8</t>
  </si>
  <si>
    <t>0x406108</t>
  </si>
  <si>
    <t>g_selectedCellState 9</t>
  </si>
  <si>
    <t>0x406109</t>
  </si>
  <si>
    <t>g_selectedCellState 10</t>
  </si>
  <si>
    <t>0x40610A</t>
  </si>
  <si>
    <t>g_selectedCellState 11</t>
  </si>
  <si>
    <t>0x40610B</t>
  </si>
  <si>
    <t>g_selectedCellState 12</t>
  </si>
  <si>
    <t>0x40610C</t>
  </si>
  <si>
    <t>g_selectedCellState 13</t>
  </si>
  <si>
    <t>0x40610D</t>
  </si>
  <si>
    <t>g_selectedCellState 14</t>
  </si>
  <si>
    <t>0x40610E</t>
  </si>
  <si>
    <t>g_selectedCellState 15</t>
  </si>
  <si>
    <t>0x40610F</t>
  </si>
  <si>
    <t>g_selectedCellState 16</t>
  </si>
  <si>
    <t>0x4061s10</t>
  </si>
  <si>
    <t>g_selectedCellState 17</t>
  </si>
  <si>
    <t>0x4061s11</t>
  </si>
  <si>
    <t>g_selectedCellState 18</t>
  </si>
  <si>
    <t>0x4061s12</t>
  </si>
  <si>
    <t>g_selectedCellState 19</t>
  </si>
  <si>
    <t>0x4061s13</t>
  </si>
  <si>
    <t>g_selectedCellState 20</t>
  </si>
  <si>
    <t>0x4061s14</t>
  </si>
  <si>
    <t>g_selectedCellVoltage</t>
  </si>
  <si>
    <t>0x406200</t>
  </si>
  <si>
    <t>g_selectedCellVoltage 1</t>
  </si>
  <si>
    <t>0x406201</t>
  </si>
  <si>
    <t>g_selectedCellVoltage 2</t>
  </si>
  <si>
    <t>0x406202</t>
  </si>
  <si>
    <t>g_selectedCellVoltage 3</t>
  </si>
  <si>
    <t>0x406203</t>
  </si>
  <si>
    <t>g_selectedCellVoltage 4</t>
  </si>
  <si>
    <t>0x406204</t>
  </si>
  <si>
    <t>g_selectedCellVoltage 5</t>
  </si>
  <si>
    <t>0x406205</t>
  </si>
  <si>
    <t>g_selectedCellVoltage 6</t>
  </si>
  <si>
    <t>0x406206</t>
  </si>
  <si>
    <t>g_selectedCellVoltage 7</t>
  </si>
  <si>
    <t>0x406207</t>
  </si>
  <si>
    <t>g_selectedCellVoltage 8</t>
  </si>
  <si>
    <t>0x406208</t>
  </si>
  <si>
    <t>g_selectedCellVoltage 9</t>
  </si>
  <si>
    <t>0x406209</t>
  </si>
  <si>
    <t>g_selectedCellVoltage 10</t>
  </si>
  <si>
    <t>0x40620A</t>
  </si>
  <si>
    <t>g_selectedCellVoltage 11</t>
  </si>
  <si>
    <t>0x40620B</t>
  </si>
  <si>
    <t>g_selectedCellVoltage 12</t>
  </si>
  <si>
    <t>0x40620C</t>
  </si>
  <si>
    <t>g_selectedCellVoltage 13</t>
  </si>
  <si>
    <t>0x40620D</t>
  </si>
  <si>
    <t>g_selectedCellVoltage 14</t>
  </si>
  <si>
    <t>0x40620E</t>
  </si>
  <si>
    <t>g_selectedCellVoltage 15</t>
  </si>
  <si>
    <t>0x40620F</t>
  </si>
  <si>
    <t>g_selectedCellVoltage 16</t>
  </si>
  <si>
    <t>0x4062s10</t>
  </si>
  <si>
    <t>g_selectedCellVoltage 17</t>
  </si>
  <si>
    <t>0x4062s11</t>
  </si>
  <si>
    <t>g_selectedCellVoltage 18</t>
  </si>
  <si>
    <t>0x4062s12</t>
  </si>
  <si>
    <t>g_selectedCellVoltage 19</t>
  </si>
  <si>
    <t>0x4062s13</t>
  </si>
  <si>
    <t>g_selectedCellVoltage 20</t>
  </si>
  <si>
    <t>0x4062s14</t>
  </si>
  <si>
    <t>g_selectedCellTemperature</t>
  </si>
  <si>
    <t>0x406300</t>
  </si>
  <si>
    <t>g_selectedCellTemperature 1</t>
  </si>
  <si>
    <t>0x406301</t>
  </si>
  <si>
    <t>g_selectedCellTemperature 2</t>
  </si>
  <si>
    <t>0x406302</t>
  </si>
  <si>
    <t>g_selectedCellTemperature 3</t>
  </si>
  <si>
    <t>0x406303</t>
  </si>
  <si>
    <t>g_selectedCellTemperature 4</t>
  </si>
  <si>
    <t>0x406304</t>
  </si>
  <si>
    <t>g_selectedCellTemperature 5</t>
  </si>
  <si>
    <t>0x406305</t>
  </si>
  <si>
    <t>g_selectedCellTemperature 6</t>
  </si>
  <si>
    <t>0x406306</t>
  </si>
  <si>
    <t>g_selectedCellTemperature 7</t>
  </si>
  <si>
    <t>0x406307</t>
  </si>
  <si>
    <t>g_selectedCellTemperature 8</t>
  </si>
  <si>
    <t>0x406308</t>
  </si>
  <si>
    <t>g_selectedCellTemperature 9</t>
  </si>
  <si>
    <t>0x406309</t>
  </si>
  <si>
    <t>g_selectedCellTemperature 10</t>
  </si>
  <si>
    <t>0x40630A</t>
  </si>
  <si>
    <t>g_selectedCellTemperature 11</t>
  </si>
  <si>
    <t>0x40630B</t>
  </si>
  <si>
    <t>g_selectedCellTemperature 12</t>
  </si>
  <si>
    <t>0x40630C</t>
  </si>
  <si>
    <t>g_selectedCellTemperature 13</t>
  </si>
  <si>
    <t>0x40630D</t>
  </si>
  <si>
    <t>g_selectedCellTemperature 14</t>
  </si>
  <si>
    <t>0x40630E</t>
  </si>
  <si>
    <t>g_selectedCellTemperature 15</t>
  </si>
  <si>
    <t>0x40630F</t>
  </si>
  <si>
    <t>g_selectedCellTemperature 16</t>
  </si>
  <si>
    <t>0x4063s10</t>
  </si>
  <si>
    <t>g_selectedCellTemperature 17</t>
  </si>
  <si>
    <t>0x4063s11</t>
  </si>
  <si>
    <t>g_selectedCellTemperature 18</t>
  </si>
  <si>
    <t>0x4063s12</t>
  </si>
  <si>
    <t>g_selectedCellTemperature 19</t>
  </si>
  <si>
    <t>0x4063s13</t>
  </si>
  <si>
    <t>g_selectedCellTemperature 20</t>
  </si>
  <si>
    <t>0x4063s14</t>
  </si>
  <si>
    <t>g_selectedCellSoc</t>
  </si>
  <si>
    <t>0x406400</t>
  </si>
  <si>
    <t>g_selectedCellSoc 1</t>
  </si>
  <si>
    <t>0x406401</t>
  </si>
  <si>
    <t>g_selectedCellSoc 2</t>
  </si>
  <si>
    <t>0x406402</t>
  </si>
  <si>
    <t>g_selectedCellSoc 3</t>
  </si>
  <si>
    <t>0x406403</t>
  </si>
  <si>
    <t>g_selectedCellSoc 4</t>
  </si>
  <si>
    <t>0x406404</t>
  </si>
  <si>
    <t>g_selectedCellSoc 5</t>
  </si>
  <si>
    <t>0x406405</t>
  </si>
  <si>
    <t>g_selectedCellSoc 6</t>
  </si>
  <si>
    <t>0x406406</t>
  </si>
  <si>
    <t>g_selectedCellSoc 7</t>
  </si>
  <si>
    <t>0x406407</t>
  </si>
  <si>
    <t>g_selectedCellSoc 8</t>
  </si>
  <si>
    <t>0x406408</t>
  </si>
  <si>
    <t>g_selectedCellSoc 9</t>
  </si>
  <si>
    <t>0x406409</t>
  </si>
  <si>
    <t>g_selectedCellSoc 10</t>
  </si>
  <si>
    <t>0x40640A</t>
  </si>
  <si>
    <t>g_selectedCellSoc 11</t>
  </si>
  <si>
    <t>0x40640B</t>
  </si>
  <si>
    <t>g_selectedCellSoc 12</t>
  </si>
  <si>
    <t>0x40640C</t>
  </si>
  <si>
    <t>g_selectedCellSoc 13</t>
  </si>
  <si>
    <t>0x40640D</t>
  </si>
  <si>
    <t>g_selectedCellSoc 14</t>
  </si>
  <si>
    <t>0x40640E</t>
  </si>
  <si>
    <t>g_selectedCellSoc 15</t>
  </si>
  <si>
    <t>0x40640F</t>
  </si>
  <si>
    <t>g_selectedCellSoc 16</t>
  </si>
  <si>
    <t>0x4064s10</t>
  </si>
  <si>
    <t>g_selectedCellSoc 17</t>
  </si>
  <si>
    <t>0x4064s11</t>
  </si>
  <si>
    <t>g_selectedCellSoc 18</t>
  </si>
  <si>
    <t>0x4064s12</t>
  </si>
  <si>
    <t>g_selectedCellSoc 19</t>
  </si>
  <si>
    <t>0x4064s13</t>
  </si>
  <si>
    <t>g_selectedCellSoc 20</t>
  </si>
  <si>
    <t>0x4064s14</t>
  </si>
  <si>
    <t>g_selectedCellResistance</t>
  </si>
  <si>
    <t>0x406500</t>
  </si>
  <si>
    <t>g_selectedCellResistance 1</t>
  </si>
  <si>
    <t>0x406501</t>
  </si>
  <si>
    <t>g_selectedCellResistance 2</t>
  </si>
  <si>
    <t>0x406502</t>
  </si>
  <si>
    <t>g_selectedCellResistance 3</t>
  </si>
  <si>
    <t>0x406503</t>
  </si>
  <si>
    <t>g_selectedCellResistance 4</t>
  </si>
  <si>
    <t>0x406504</t>
  </si>
  <si>
    <t>g_selectedCellResistance 5</t>
  </si>
  <si>
    <t>0x406505</t>
  </si>
  <si>
    <t>g_selectedCellResistance 6</t>
  </si>
  <si>
    <t>0x406506</t>
  </si>
  <si>
    <t>g_selectedCellResistance 7</t>
  </si>
  <si>
    <t>0x406507</t>
  </si>
  <si>
    <t>g_selectedCellResistance 8</t>
  </si>
  <si>
    <t>0x406508</t>
  </si>
  <si>
    <t>g_selectedCellResistance 9</t>
  </si>
  <si>
    <t>0x406509</t>
  </si>
  <si>
    <t>g_selectedCellResistance 10</t>
  </si>
  <si>
    <t>0x40650A</t>
  </si>
  <si>
    <t>g_selectedCellResistance 11</t>
  </si>
  <si>
    <t>0x40650B</t>
  </si>
  <si>
    <t>g_selectedCellResistance 12</t>
  </si>
  <si>
    <t>0x40650C</t>
  </si>
  <si>
    <t>g_selectedCellResistance 13</t>
  </si>
  <si>
    <t>0x40650D</t>
  </si>
  <si>
    <t>g_selectedCellResistance 14</t>
  </si>
  <si>
    <t>0x40650E</t>
  </si>
  <si>
    <t>g_selectedCellResistance 15</t>
  </si>
  <si>
    <t>0x40650F</t>
  </si>
  <si>
    <t>g_selectedCellResistance 16</t>
  </si>
  <si>
    <t>0x4065s10</t>
  </si>
  <si>
    <t>g_selectedCellResistance 17</t>
  </si>
  <si>
    <t>0x4065s11</t>
  </si>
  <si>
    <t>g_selectedCellResistance 18</t>
  </si>
  <si>
    <t>0x4065s12</t>
  </si>
  <si>
    <t>g_selectedCellResistance 19</t>
  </si>
  <si>
    <t>0x4065s13</t>
  </si>
  <si>
    <t>g_selectedCellResistance 20</t>
  </si>
  <si>
    <t>0x4065s14</t>
  </si>
  <si>
    <t>g_system</t>
  </si>
  <si>
    <t>0x407000</t>
  </si>
  <si>
    <t>108</t>
  </si>
  <si>
    <t>Soc</t>
  </si>
  <si>
    <t>0x407001</t>
  </si>
  <si>
    <t>LogicCount</t>
  </si>
  <si>
    <t>0x407002</t>
  </si>
  <si>
    <t>CellCount</t>
  </si>
  <si>
    <t>0x407003</t>
  </si>
  <si>
    <t>Voltage</t>
  </si>
  <si>
    <t>0x407004</t>
  </si>
  <si>
    <t>Resistance</t>
  </si>
  <si>
    <t>0x407005</t>
  </si>
  <si>
    <t>Capacity</t>
  </si>
  <si>
    <t>0x407006</t>
  </si>
  <si>
    <t>BalancingEfficiency</t>
  </si>
  <si>
    <t>0x407007</t>
  </si>
  <si>
    <t>Soh</t>
  </si>
  <si>
    <t>0x407008</t>
  </si>
  <si>
    <t>DischargeRatioAh</t>
  </si>
  <si>
    <t>0x407009</t>
  </si>
  <si>
    <t>LogicMinimumTemperature</t>
  </si>
  <si>
    <t>0x40700A</t>
  </si>
  <si>
    <t>LogicMinimumTemperatureLogicIndex</t>
  </si>
  <si>
    <t>0x40700B</t>
  </si>
  <si>
    <t>LogicMaximumTemperature</t>
  </si>
  <si>
    <t>0x40700C</t>
  </si>
  <si>
    <t>LogicMaximumTemperatureLogicIndex</t>
  </si>
  <si>
    <t>0x40700D</t>
  </si>
  <si>
    <t>LogicCommandRate</t>
  </si>
  <si>
    <t>0x40700E</t>
  </si>
  <si>
    <t>CellMinimumTemperature</t>
  </si>
  <si>
    <t>0x40700F</t>
  </si>
  <si>
    <t>CellMinimumTemperatureLogicIndex</t>
  </si>
  <si>
    <t>0x4070s10</t>
  </si>
  <si>
    <t>CellMinimumTemperatureCellIndex</t>
  </si>
  <si>
    <t>0x4070s11</t>
  </si>
  <si>
    <t>CellMaximumTemperature</t>
  </si>
  <si>
    <t>0x4070s12</t>
  </si>
  <si>
    <t>CellMaximumTemperatureLogicIndex</t>
  </si>
  <si>
    <t>0x4070s13</t>
  </si>
  <si>
    <t>CellMaximumTemperatureCellIndex</t>
  </si>
  <si>
    <t>0x4070s14</t>
  </si>
  <si>
    <t>CellMinimumVoltage</t>
  </si>
  <si>
    <t>0x4070s15</t>
  </si>
  <si>
    <t>CellMinimumVoltageLogicIndex</t>
  </si>
  <si>
    <t>0x4070s16</t>
  </si>
  <si>
    <t>CellMinimumVoltageCellIndex</t>
  </si>
  <si>
    <t>0x4070s17</t>
  </si>
  <si>
    <t>CellMaximumVoltage</t>
  </si>
  <si>
    <t>0x4070s18</t>
  </si>
  <si>
    <t>CellMaximumVoltageLogicIndex</t>
  </si>
  <si>
    <t>0x4070s19</t>
  </si>
  <si>
    <t>CellMaximumVoltageCellIndex</t>
  </si>
  <si>
    <t>0x4070s1A</t>
  </si>
  <si>
    <t>Error</t>
  </si>
  <si>
    <t>0x4070s1B</t>
  </si>
  <si>
    <t>J1939_Voltage</t>
  </si>
  <si>
    <t>0x4070s1C</t>
  </si>
  <si>
    <t>J1939_Current</t>
  </si>
  <si>
    <t>0x4070s1D</t>
  </si>
  <si>
    <t>J1939_Status</t>
  </si>
  <si>
    <t>0x4070s1E</t>
  </si>
  <si>
    <t>Eltek_Status</t>
  </si>
  <si>
    <t>0x4070s1F</t>
  </si>
  <si>
    <t>Eltek_InputCurrent</t>
  </si>
  <si>
    <t>0x4070s20</t>
  </si>
  <si>
    <t>Eltek_OutputCurrent</t>
  </si>
  <si>
    <t>0x4070s21</t>
  </si>
  <si>
    <t>Eltek_InputVoltage</t>
  </si>
  <si>
    <t>0x4070s22</t>
  </si>
  <si>
    <t>Eltek_OutputVoltage</t>
  </si>
  <si>
    <t>0x4070s23</t>
  </si>
  <si>
    <t>Eltek_InputFrequency</t>
  </si>
  <si>
    <t>0x4070s24</t>
  </si>
  <si>
    <t>Eltek_PrimTemperature</t>
  </si>
  <si>
    <t>0x4070s25</t>
  </si>
  <si>
    <t>0x0003</t>
  </si>
  <si>
    <t>Eltek_SecTemperature</t>
  </si>
  <si>
    <t>0x4070s26</t>
  </si>
  <si>
    <t>Eltek_AvailablePower</t>
  </si>
  <si>
    <t>0x4070s27</t>
  </si>
  <si>
    <t>Eltek_MaxPower</t>
  </si>
  <si>
    <t>0x4070s28</t>
  </si>
  <si>
    <t>Eltek_Errors</t>
  </si>
  <si>
    <t>0x4070s29</t>
  </si>
  <si>
    <t>SunnyIsland_Voltage</t>
  </si>
  <si>
    <t>0x4070s2A</t>
  </si>
  <si>
    <t>SunnyIsland_Current</t>
  </si>
  <si>
    <t>0x4070s2B</t>
  </si>
  <si>
    <t>SunnyIsland_Temperature</t>
  </si>
  <si>
    <t>0x4070s2C</t>
  </si>
  <si>
    <t>SunnyIsland_Soc</t>
  </si>
  <si>
    <t>0x4070s2D</t>
  </si>
  <si>
    <t>SunnyIsland_Soh</t>
  </si>
  <si>
    <t>0x4070s2E</t>
  </si>
  <si>
    <t>SunnyIsland_Mode</t>
  </si>
  <si>
    <t>0x4070s2F</t>
  </si>
  <si>
    <t>SunnyIsland_State</t>
  </si>
  <si>
    <t>0x4070s30</t>
  </si>
  <si>
    <t>SunnyIsland_Error</t>
  </si>
  <si>
    <t>0x4070s31</t>
  </si>
  <si>
    <t>SunnyIsland_ChargeVoltage</t>
  </si>
  <si>
    <t>0x4070s32</t>
  </si>
  <si>
    <t>Wifi_Connected</t>
  </si>
  <si>
    <t>0x4070s33</t>
  </si>
  <si>
    <t>Wifi_Ip</t>
  </si>
  <si>
    <t>0x4070s34</t>
  </si>
  <si>
    <t>Wifi_Mac</t>
  </si>
  <si>
    <t>0x4070s35</t>
  </si>
  <si>
    <t>0x4070s36</t>
  </si>
  <si>
    <t>Duration</t>
  </si>
  <si>
    <t>0x4070s37</t>
  </si>
  <si>
    <t>Crown_Online</t>
  </si>
  <si>
    <t>0x4070s38</t>
  </si>
  <si>
    <t>InstantCapacity</t>
  </si>
  <si>
    <t>0x4070s39</t>
  </si>
  <si>
    <t>CoulombCounterPlus</t>
  </si>
  <si>
    <t>0x4070s3A</t>
  </si>
  <si>
    <t>CoulombCounterMinus</t>
  </si>
  <si>
    <t>0x4070s3B</t>
  </si>
  <si>
    <t>Ethernet_Ip</t>
  </si>
  <si>
    <t>0x4070s3C</t>
  </si>
  <si>
    <t>Ethernet_Netmask</t>
  </si>
  <si>
    <t>0x4070s3D</t>
  </si>
  <si>
    <t>Ethernet_Gateway</t>
  </si>
  <si>
    <t>0x4070s3E</t>
  </si>
  <si>
    <t>CurrentZeroLevel</t>
  </si>
  <si>
    <t>0x4070s3F</t>
  </si>
  <si>
    <t>HYG_Feedback</t>
  </si>
  <si>
    <t>0x4070s40</t>
  </si>
  <si>
    <t>HYG_Online</t>
  </si>
  <si>
    <t>0x4070s41</t>
  </si>
  <si>
    <t>Indication_Status</t>
  </si>
  <si>
    <t>0x4070s42</t>
  </si>
  <si>
    <t>Indication_Efficiency</t>
  </si>
  <si>
    <t>0x4070s43</t>
  </si>
  <si>
    <t>Combilift_Feedback</t>
  </si>
  <si>
    <t>0x4070s44</t>
  </si>
  <si>
    <t>Combilift_Online</t>
  </si>
  <si>
    <t>0x4070s45</t>
  </si>
  <si>
    <t>UPS_Online</t>
  </si>
  <si>
    <t>0x4070s46</t>
  </si>
  <si>
    <t>CurrentSensor_Value</t>
  </si>
  <si>
    <t>0x4070s47</t>
  </si>
  <si>
    <t>CurrentSensor_Zero</t>
  </si>
  <si>
    <t>0x4070s48</t>
  </si>
  <si>
    <t>CurrentSensorAux_Value</t>
  </si>
  <si>
    <t>0x4070s49</t>
  </si>
  <si>
    <t>CurrentSensorAux_Zero</t>
  </si>
  <si>
    <t>0x4070s4A</t>
  </si>
  <si>
    <t>OpenBLT_Indication</t>
  </si>
  <si>
    <t>0x4070s4B</t>
  </si>
  <si>
    <t>Shunt_Online</t>
  </si>
  <si>
    <t>0x4070s4C</t>
  </si>
  <si>
    <t>Spirit_Online</t>
  </si>
  <si>
    <t>0x4070s4D</t>
  </si>
  <si>
    <t>Trolleybus_ChargerOnline</t>
  </si>
  <si>
    <t>0x4070s4E</t>
  </si>
  <si>
    <t>Trolleybus_TrolleybusOnline</t>
  </si>
  <si>
    <t>0x4070s4F</t>
  </si>
  <si>
    <t>ChargeLimit_Current</t>
  </si>
  <si>
    <t>0x4070s50</t>
  </si>
  <si>
    <t>DischargeLimit_Current</t>
  </si>
  <si>
    <t>0x4070s51</t>
  </si>
  <si>
    <t>MicroPower_Online</t>
  </si>
  <si>
    <t>0x4070s52</t>
  </si>
  <si>
    <t>SPE_Online</t>
  </si>
  <si>
    <t>0x4070s53</t>
  </si>
  <si>
    <t>SPE_Voltage</t>
  </si>
  <si>
    <t>0x4070s54</t>
  </si>
  <si>
    <t>SPE_Current</t>
  </si>
  <si>
    <t>0x4070s55</t>
  </si>
  <si>
    <t>Bassi_Online</t>
  </si>
  <si>
    <t>0x4070s56</t>
  </si>
  <si>
    <t>Display_Status</t>
  </si>
  <si>
    <t>0x4070s57</t>
  </si>
  <si>
    <t>Display_Efficiency</t>
  </si>
  <si>
    <t>0x4070s58</t>
  </si>
  <si>
    <t>OpenBLT_Display</t>
  </si>
  <si>
    <t>0x4070s59</t>
  </si>
  <si>
    <t>OpenBLT_Logic</t>
  </si>
  <si>
    <t>0x4070s5A</t>
  </si>
  <si>
    <t>Wifi_Fw</t>
  </si>
  <si>
    <t>0x4070s5B</t>
  </si>
  <si>
    <t>Wifi_Phy</t>
  </si>
  <si>
    <t>0x4070s5C</t>
  </si>
  <si>
    <t>Wifi_Nwp</t>
  </si>
  <si>
    <t>0x4070s5D</t>
  </si>
  <si>
    <t>Wifi_Rom</t>
  </si>
  <si>
    <t>0x4070s5E</t>
  </si>
  <si>
    <t>Wifi_Status</t>
  </si>
  <si>
    <t>0x4070s5F</t>
  </si>
  <si>
    <t>CurrentSystem</t>
  </si>
  <si>
    <t>0x4070s60</t>
  </si>
  <si>
    <t>PowerMonitor_Version</t>
  </si>
  <si>
    <t>0x4070s61</t>
  </si>
  <si>
    <t>0x4070s62</t>
  </si>
  <si>
    <t>MainX_Online</t>
  </si>
  <si>
    <t>0x4070s63</t>
  </si>
  <si>
    <t>Atib_OutputVoltage</t>
  </si>
  <si>
    <t>0x4070s64</t>
  </si>
  <si>
    <t>Atib_OutputCurrent</t>
  </si>
  <si>
    <t>0x4070s65</t>
  </si>
  <si>
    <t>Atib_Status</t>
  </si>
  <si>
    <t>0x4070s66</t>
  </si>
  <si>
    <t>Atib_Online</t>
  </si>
  <si>
    <t>0x4070s67</t>
  </si>
  <si>
    <t>Fronius_Online</t>
  </si>
  <si>
    <t>0x4070s68</t>
  </si>
  <si>
    <t>Fronius_ChargerCurrent</t>
  </si>
  <si>
    <t>0x4070s69</t>
  </si>
  <si>
    <t>Fronius_ChargerVoltage</t>
  </si>
  <si>
    <t>0x4070s6A</t>
  </si>
  <si>
    <t>Fronius_ChargerStatus</t>
  </si>
  <si>
    <t>0x4070s6B</t>
  </si>
  <si>
    <t>CurrentAuxZeroLevel</t>
  </si>
  <si>
    <t>0x4070s6C</t>
  </si>
  <si>
    <t>g_energy</t>
  </si>
  <si>
    <t>0x408000</t>
  </si>
  <si>
    <t>Plus</t>
  </si>
  <si>
    <t>0x408001</t>
  </si>
  <si>
    <t>Minus</t>
  </si>
  <si>
    <t>0x408002</t>
  </si>
  <si>
    <t>Balance</t>
  </si>
  <si>
    <t>0x408003</t>
  </si>
  <si>
    <t>g_fs</t>
  </si>
  <si>
    <t>0x409000</t>
  </si>
  <si>
    <t>Mounted</t>
  </si>
  <si>
    <t>0x409001</t>
  </si>
  <si>
    <t>CapacityMByte</t>
  </si>
  <si>
    <t>0x409002</t>
  </si>
  <si>
    <t>AvailableMByte</t>
  </si>
  <si>
    <t>0x409003</t>
  </si>
  <si>
    <t>Inserted</t>
  </si>
  <si>
    <t>0x409004</t>
  </si>
  <si>
    <t>MountError</t>
  </si>
  <si>
    <t>0x409005</t>
  </si>
  <si>
    <t>FsError</t>
  </si>
  <si>
    <t>0x409006</t>
  </si>
  <si>
    <t>g_time</t>
  </si>
  <si>
    <t>g_pdo</t>
  </si>
  <si>
    <t>0x420000</t>
  </si>
  <si>
    <t>122</t>
  </si>
  <si>
    <t>DiscreteInputs</t>
  </si>
  <si>
    <t>0x420001</t>
  </si>
  <si>
    <t>Current</t>
  </si>
  <si>
    <t>0x420002</t>
  </si>
  <si>
    <t>InternalState</t>
  </si>
  <si>
    <t>0x420003</t>
  </si>
  <si>
    <t>ErrorsReg1</t>
  </si>
  <si>
    <t>0x420004</t>
  </si>
  <si>
    <t>0x420005</t>
  </si>
  <si>
    <t>0x0002</t>
  </si>
  <si>
    <t>0x420006</t>
  </si>
  <si>
    <t>0x420007</t>
  </si>
  <si>
    <t>0x420008</t>
  </si>
  <si>
    <t>HYGCI_Counter</t>
  </si>
  <si>
    <t>0x420009</t>
  </si>
  <si>
    <t>HYGCI_Status</t>
  </si>
  <si>
    <t>0x42000A</t>
  </si>
  <si>
    <t>HYGCI_Voltage</t>
  </si>
  <si>
    <t>0x42000B</t>
  </si>
  <si>
    <t>HYGCI_Current</t>
  </si>
  <si>
    <t>0x42000C</t>
  </si>
  <si>
    <t>HYGCI_Temperature</t>
  </si>
  <si>
    <t>0x42000D</t>
  </si>
  <si>
    <t>Crown_A2</t>
  </si>
  <si>
    <t>0x42000E</t>
  </si>
  <si>
    <t>Crown_A1</t>
  </si>
  <si>
    <t>0x42000F</t>
  </si>
  <si>
    <t>Crown_Relay</t>
  </si>
  <si>
    <t>0x4200s10</t>
  </si>
  <si>
    <t>Crown_NewRelay</t>
  </si>
  <si>
    <t>0x4200s11</t>
  </si>
  <si>
    <t>HYGCI_Feedback</t>
  </si>
  <si>
    <t>0x4200s12</t>
  </si>
  <si>
    <t>HYGCI_Heartbeat</t>
  </si>
  <si>
    <t>0x4200s13</t>
  </si>
  <si>
    <t>5</t>
  </si>
  <si>
    <t>Combilift_Soc</t>
  </si>
  <si>
    <t>0x4200s14</t>
  </si>
  <si>
    <t>Combilift_Voltage</t>
  </si>
  <si>
    <t>0x4200s15</t>
  </si>
  <si>
    <t>Combilift_Current</t>
  </si>
  <si>
    <t>0x4200s16</t>
  </si>
  <si>
    <t>Combilift_Temperature</t>
  </si>
  <si>
    <t>0x4200s17</t>
  </si>
  <si>
    <t>Combilift_Status</t>
  </si>
  <si>
    <t>0x4200s18</t>
  </si>
  <si>
    <t>Combilift_Counter</t>
  </si>
  <si>
    <t>0x4200s19</t>
  </si>
  <si>
    <t>0x4200s1A</t>
  </si>
  <si>
    <t>Shunt_Counter</t>
  </si>
  <si>
    <t>0x4200s1B</t>
  </si>
  <si>
    <t>Shunt_Errors</t>
  </si>
  <si>
    <t>0x4200s1C</t>
  </si>
  <si>
    <t>Shunt_Current</t>
  </si>
  <si>
    <t>0x4200s1D</t>
  </si>
  <si>
    <t>0x0004</t>
  </si>
  <si>
    <t>Shunt_Temperature</t>
  </si>
  <si>
    <t>0x4200s1E</t>
  </si>
  <si>
    <t>Shunt_CounterSlow</t>
  </si>
  <si>
    <t>0x4200s1F</t>
  </si>
  <si>
    <t>Shunt_CurrentMean</t>
  </si>
  <si>
    <t>0x4200s20</t>
  </si>
  <si>
    <t>HYGCI_MaximumDischargeCurrent</t>
  </si>
  <si>
    <t>0x4200s21</t>
  </si>
  <si>
    <t>HYGCI_MaximumChargeCurrent</t>
  </si>
  <si>
    <t>0x4200s22</t>
  </si>
  <si>
    <t>HYGCI_MinimumVoltage</t>
  </si>
  <si>
    <t>0x4200s23</t>
  </si>
  <si>
    <t>HYGCI_MaximumVoltage</t>
  </si>
  <si>
    <t>0x4200s24</t>
  </si>
  <si>
    <t>HYGCI_ThermalDerate</t>
  </si>
  <si>
    <t>0x4200s25</t>
  </si>
  <si>
    <t>HYGCI_Temperature8</t>
  </si>
  <si>
    <t>0x4200s26</t>
  </si>
  <si>
    <t>Spirit_Counter</t>
  </si>
  <si>
    <t>0x4200s27</t>
  </si>
  <si>
    <t>Spirit_Status</t>
  </si>
  <si>
    <t>0x4200s28</t>
  </si>
  <si>
    <t>Spirit_Voltage</t>
  </si>
  <si>
    <t>0x4200s29</t>
  </si>
  <si>
    <t>Spirit_Current</t>
  </si>
  <si>
    <t>0x4200s2A</t>
  </si>
  <si>
    <t>Spirit_Temperature</t>
  </si>
  <si>
    <t>0x4200s2B</t>
  </si>
  <si>
    <t>Spirit_CellCount</t>
  </si>
  <si>
    <t>0x4200s2C</t>
  </si>
  <si>
    <t>Spirit_Flags</t>
  </si>
  <si>
    <t>0x4200s2D</t>
  </si>
  <si>
    <t>Spirit_EffectiveCapacity</t>
  </si>
  <si>
    <t>0x4200s2E</t>
  </si>
  <si>
    <t>Spirit_Energy</t>
  </si>
  <si>
    <t>0x4200s2F</t>
  </si>
  <si>
    <t>Spirit_MinCellVoltage</t>
  </si>
  <si>
    <t>0x4200s30</t>
  </si>
  <si>
    <t>Spirit_MaxCellVoltage</t>
  </si>
  <si>
    <t>0x4200s31</t>
  </si>
  <si>
    <t>Spirit_MinCellNumber</t>
  </si>
  <si>
    <t>0x4200s32</t>
  </si>
  <si>
    <t>Spirit_MaxCellNumber</t>
  </si>
  <si>
    <t>0x4200s33</t>
  </si>
  <si>
    <t>Spirit_MaxLogicTemperature</t>
  </si>
  <si>
    <t>0x4200s34</t>
  </si>
  <si>
    <t>Spirit_ContactorTemperature</t>
  </si>
  <si>
    <t>0x4200s35</t>
  </si>
  <si>
    <t>MicroPower_Control0</t>
  </si>
  <si>
    <t>0x4200s36</t>
  </si>
  <si>
    <t>MicroPower_Control1</t>
  </si>
  <si>
    <t>0x4200s37</t>
  </si>
  <si>
    <t>MicroPower_Control2</t>
  </si>
  <si>
    <t>0x4200s38</t>
  </si>
  <si>
    <t>MicroPower_Voltage</t>
  </si>
  <si>
    <t>0x4200s39</t>
  </si>
  <si>
    <t>MicroPower_Current</t>
  </si>
  <si>
    <t>0x4200s3A</t>
  </si>
  <si>
    <t>MicroPower_Power</t>
  </si>
  <si>
    <t>0x4200s3B</t>
  </si>
  <si>
    <t>MicroPower_Info</t>
  </si>
  <si>
    <t>0x4200s3C</t>
  </si>
  <si>
    <t>MicroPower_Derate</t>
  </si>
  <si>
    <t>0x4200s3D</t>
  </si>
  <si>
    <t>MicroPower_Warning</t>
  </si>
  <si>
    <t>0x4200s3E</t>
  </si>
  <si>
    <t>MicroPower_Error</t>
  </si>
  <si>
    <t>0x4200s3F</t>
  </si>
  <si>
    <t>MicroPower_ChargingCurrent</t>
  </si>
  <si>
    <t>0x4200s40</t>
  </si>
  <si>
    <t>Bassi_Current</t>
  </si>
  <si>
    <t>0x4200s41</t>
  </si>
  <si>
    <t>Bassi_Voltage</t>
  </si>
  <si>
    <t>0x4200s42</t>
  </si>
  <si>
    <t>Bassi_Status</t>
  </si>
  <si>
    <t>0x4200s43</t>
  </si>
  <si>
    <t>Bassi_Reserved1</t>
  </si>
  <si>
    <t>0x4200s44</t>
  </si>
  <si>
    <t>Bassi_MaxDischargeCurrent</t>
  </si>
  <si>
    <t>0x4200s45</t>
  </si>
  <si>
    <t>Bassi_ChargeCurrent</t>
  </si>
  <si>
    <t>0x4200s46</t>
  </si>
  <si>
    <t>Bassi_MinVoltage</t>
  </si>
  <si>
    <t>0x4200s47</t>
  </si>
  <si>
    <t>Bassi_MaxVoltage</t>
  </si>
  <si>
    <t>0x4200s48</t>
  </si>
  <si>
    <t>Bassi_ChargerID</t>
  </si>
  <si>
    <t>0x4200s49</t>
  </si>
  <si>
    <t>Bassi_Counter</t>
  </si>
  <si>
    <t>0x4200s4A</t>
  </si>
  <si>
    <t>Bassi_Version</t>
  </si>
  <si>
    <t>0x4200s4B</t>
  </si>
  <si>
    <t>Bassi_Reserved2</t>
  </si>
  <si>
    <t>0x4200s4C</t>
  </si>
  <si>
    <t>Bassi_Code</t>
  </si>
  <si>
    <t>0x4200s4D</t>
  </si>
  <si>
    <t>Bassi_Exception</t>
  </si>
  <si>
    <t>0x4200s4E</t>
  </si>
  <si>
    <t>Bassi_ActualVoltage</t>
  </si>
  <si>
    <t>0x4200s4F</t>
  </si>
  <si>
    <t>Bassi_ActualCurrent</t>
  </si>
  <si>
    <t>0x4200s50</t>
  </si>
  <si>
    <t>Bassi_Capacity</t>
  </si>
  <si>
    <t>0x4200s51</t>
  </si>
  <si>
    <t>Bassi_Temperature</t>
  </si>
  <si>
    <t>0x4200s52</t>
  </si>
  <si>
    <t>Bassi_ChargingTime</t>
  </si>
  <si>
    <t>0x4200s53</t>
  </si>
  <si>
    <t>Bassi_Reserved3</t>
  </si>
  <si>
    <t>0x4200s54</t>
  </si>
  <si>
    <t>Bassi_Reserved4</t>
  </si>
  <si>
    <t>0x4200s55</t>
  </si>
  <si>
    <t>Bassi_ErrorCode</t>
  </si>
  <si>
    <t>0x4200s56</t>
  </si>
  <si>
    <t>Bassi_Reserved5</t>
  </si>
  <si>
    <t>0x4200s57</t>
  </si>
  <si>
    <t>Bassi_Reserved6</t>
  </si>
  <si>
    <t>0x4200s58</t>
  </si>
  <si>
    <t>ErrorsReg2</t>
  </si>
  <si>
    <t>0x4200s59</t>
  </si>
  <si>
    <t>Zik_Status</t>
  </si>
  <si>
    <t>0x4200s5A</t>
  </si>
  <si>
    <t>Zik_BatteryVoltage</t>
  </si>
  <si>
    <t>0x4200s5B</t>
  </si>
  <si>
    <t>Zik_BatteryCurrent</t>
  </si>
  <si>
    <t>0x4200s5C</t>
  </si>
  <si>
    <t>Zik_SupercapacitorVoltage</t>
  </si>
  <si>
    <t>0x4200s5D</t>
  </si>
  <si>
    <t>Zik_Faults</t>
  </si>
  <si>
    <t>0x4200s5E</t>
  </si>
  <si>
    <t>Zik_MinVoltage</t>
  </si>
  <si>
    <t>0x4200s5F</t>
  </si>
  <si>
    <t>Zik_MaxVoltage</t>
  </si>
  <si>
    <t>0x4200s60</t>
  </si>
  <si>
    <t>Zik_MinTemperature</t>
  </si>
  <si>
    <t>0x4200s61</t>
  </si>
  <si>
    <t>Zik_MaxTemperature</t>
  </si>
  <si>
    <t>0x4200s62</t>
  </si>
  <si>
    <t>Zik_SupercapacitorTemperature</t>
  </si>
  <si>
    <t>0x4200s63</t>
  </si>
  <si>
    <t>Spirit_Config1</t>
  </si>
  <si>
    <t>0x4200s64</t>
  </si>
  <si>
    <t>Spirit_Config2</t>
  </si>
  <si>
    <t>0x4200s65</t>
  </si>
  <si>
    <t>Spirit_TruckStatus</t>
  </si>
  <si>
    <t>0x4200s66</t>
  </si>
  <si>
    <t>Spirit_ChargerStatus</t>
  </si>
  <si>
    <t>0x4200s67</t>
  </si>
  <si>
    <t>Spirit_WaitTimeSec</t>
  </si>
  <si>
    <t>0x4200s68</t>
  </si>
  <si>
    <t>Fronius_Soc</t>
  </si>
  <si>
    <t>0x4200s69</t>
  </si>
  <si>
    <t>Fronius_Soh</t>
  </si>
  <si>
    <t>0x4200s6A</t>
  </si>
  <si>
    <t>Fronius_Ewcode</t>
  </si>
  <si>
    <t>0x4200s6B</t>
  </si>
  <si>
    <t>Fronius_Imeas0</t>
  </si>
  <si>
    <t>0x4200s6C</t>
  </si>
  <si>
    <t>Fronius_Umeas0</t>
  </si>
  <si>
    <t>0x4200s6D</t>
  </si>
  <si>
    <t>Fronius_Temp</t>
  </si>
  <si>
    <t>0x4200s6E</t>
  </si>
  <si>
    <t>Fronius_Iset0</t>
  </si>
  <si>
    <t>0x4200s6F</t>
  </si>
  <si>
    <t>Fronius_Uset0</t>
  </si>
  <si>
    <t>0x4200s70</t>
  </si>
  <si>
    <t>Fronius_Status</t>
  </si>
  <si>
    <t>0x4200s71</t>
  </si>
  <si>
    <t>0x4200s72</t>
  </si>
  <si>
    <t>Fronius_ChargerImeas0</t>
  </si>
  <si>
    <t>0x4200s73</t>
  </si>
  <si>
    <t>Fronius_ChargerUmeas0</t>
  </si>
  <si>
    <t>0x4200s74</t>
  </si>
  <si>
    <t>Fronius_Imeas1</t>
  </si>
  <si>
    <t>0x4200s75</t>
  </si>
  <si>
    <t>Fronius_Umeas1</t>
  </si>
  <si>
    <t>0x4200s76</t>
  </si>
  <si>
    <t>Fronius_Iset1</t>
  </si>
  <si>
    <t>0x4200s77</t>
  </si>
  <si>
    <t>Fronius_Uset1</t>
  </si>
  <si>
    <t>0x4200s78</t>
  </si>
  <si>
    <t>Fronius_ChargerImeas1</t>
  </si>
  <si>
    <t>0x4200s79</t>
  </si>
  <si>
    <t>Fronius_ChargerUmeas1</t>
  </si>
  <si>
    <t>0x4200s7A</t>
  </si>
  <si>
    <t>g_softwareSignals</t>
  </si>
  <si>
    <t>0x510000</t>
  </si>
  <si>
    <t>7</t>
  </si>
  <si>
    <t>BatteryCover</t>
  </si>
  <si>
    <t>0x510001</t>
  </si>
  <si>
    <t>-1</t>
  </si>
  <si>
    <t>ChargerConnected</t>
  </si>
  <si>
    <t>0x510002</t>
  </si>
  <si>
    <t>PowerDownRequest</t>
  </si>
  <si>
    <t>0x510003</t>
  </si>
  <si>
    <t>InhibitCharging</t>
  </si>
  <si>
    <t>0x510004</t>
  </si>
  <si>
    <t>InhibitDischarging</t>
  </si>
  <si>
    <t>0x510005</t>
  </si>
  <si>
    <t>ChargingContactorFeedback</t>
  </si>
  <si>
    <t>0x510006</t>
  </si>
  <si>
    <t>0x0008 = FLOAT</t>
  </si>
  <si>
    <t>UNSIGNED16</t>
  </si>
  <si>
    <t>0x0006 = UNSIGNED16</t>
  </si>
  <si>
    <t>UNSIGNED8</t>
  </si>
  <si>
    <t xml:space="preserve">0x0005 = UNSIGNED8 </t>
  </si>
  <si>
    <t>0х0007 =</t>
  </si>
  <si>
    <t>bool_t</t>
  </si>
  <si>
    <t>BOOL</t>
  </si>
  <si>
    <t>BOOLEAN</t>
  </si>
  <si>
    <t>0x01</t>
  </si>
  <si>
    <t>int8_t</t>
  </si>
  <si>
    <t>SINT, (CHAR)</t>
  </si>
  <si>
    <t>INTEGER8</t>
  </si>
  <si>
    <t>0x02</t>
  </si>
  <si>
    <t>int16_t</t>
  </si>
  <si>
    <t>INT</t>
  </si>
  <si>
    <t>INTEGER16</t>
  </si>
  <si>
    <t>0x03</t>
  </si>
  <si>
    <t>int32_t</t>
  </si>
  <si>
    <t>DINT</t>
  </si>
  <si>
    <t>INTEGER32</t>
  </si>
  <si>
    <t>0x04</t>
  </si>
  <si>
    <t>int64_t</t>
  </si>
  <si>
    <t>LINT</t>
  </si>
  <si>
    <t>INTEGER64</t>
  </si>
  <si>
    <t>0x15</t>
  </si>
  <si>
    <t>uint8_t</t>
  </si>
  <si>
    <t>USINT, (BYTE)</t>
  </si>
  <si>
    <t>0x05</t>
  </si>
  <si>
    <t>uint16_t</t>
  </si>
  <si>
    <t>UINT, (WORD)</t>
  </si>
  <si>
    <t>0x06</t>
  </si>
  <si>
    <t>uint32_t</t>
  </si>
  <si>
    <t>UDINT, (DWORD)</t>
  </si>
  <si>
    <t>UNSIGNED32</t>
  </si>
  <si>
    <t>0x07</t>
  </si>
  <si>
    <t>uint64_t</t>
  </si>
  <si>
    <t>ULINT, (LWORD)</t>
  </si>
  <si>
    <t>UNSIGNED64</t>
  </si>
  <si>
    <t>0x1B</t>
  </si>
  <si>
    <t>float32_t</t>
  </si>
  <si>
    <t>REAL</t>
  </si>
  <si>
    <t>REAL32</t>
  </si>
  <si>
    <t>0x08</t>
  </si>
  <si>
    <t>float64_t</t>
  </si>
  <si>
    <t>LREAL</t>
  </si>
  <si>
    <t>REAL64</t>
  </si>
  <si>
    <t>0x11</t>
  </si>
  <si>
    <t>-</t>
  </si>
  <si>
    <t>INTEGER24</t>
  </si>
  <si>
    <t>0x10</t>
  </si>
  <si>
    <t>INTEGER40</t>
  </si>
  <si>
    <t>0x12</t>
  </si>
  <si>
    <t>INTEGER48</t>
  </si>
  <si>
    <t>0x13</t>
  </si>
  <si>
    <t>INTEGER56</t>
  </si>
  <si>
    <t>0x14</t>
  </si>
  <si>
    <t>UNSIGNED24</t>
  </si>
  <si>
    <t>0x16</t>
  </si>
  <si>
    <t>UNSIGNED40</t>
  </si>
  <si>
    <t>0x18</t>
  </si>
  <si>
    <t>UNSIGNED48</t>
  </si>
  <si>
    <t>0x19</t>
  </si>
  <si>
    <t>UNSIGNED56</t>
  </si>
  <si>
    <t>0x1A</t>
  </si>
  <si>
    <t>char []</t>
  </si>
  <si>
    <t>STRING (2)</t>
  </si>
  <si>
    <t>VISIBLE_STRING</t>
  </si>
  <si>
    <t>0x09</t>
  </si>
  <si>
    <t>uint8_t []</t>
  </si>
  <si>
    <t>BITSTRING (3)</t>
  </si>
  <si>
    <t>OCTET_STRING</t>
  </si>
  <si>
    <t>0x0A</t>
  </si>
  <si>
    <t>uint16_t []</t>
  </si>
  <si>
    <t>WSTRING (2)</t>
  </si>
  <si>
    <t>UNICODE_STRING</t>
  </si>
  <si>
    <t>0x0B</t>
  </si>
  <si>
    <t>TIME_OF_DAY</t>
  </si>
  <si>
    <t>0x0C</t>
  </si>
  <si>
    <t>TIME_DIFFERENCE</t>
  </si>
  <si>
    <t>0x0D</t>
  </si>
  <si>
    <t>app. specific</t>
  </si>
  <si>
    <t>BITSTRING (4)</t>
  </si>
  <si>
    <t>DOMAIN</t>
  </si>
  <si>
    <t>0x0F</t>
  </si>
  <si>
    <t>SIGNED64</t>
  </si>
  <si>
    <t>SIGNED32</t>
  </si>
  <si>
    <t>SIGNED16</t>
  </si>
  <si>
    <t>SIGNED8</t>
  </si>
  <si>
    <t>FLOAT</t>
  </si>
  <si>
    <t>{'0x02': 'SIGNED8', '0x03': 'SIGNED16', '0x04': 'SIGNED32', '0x15': 'SIGNED64', '0x05': 'UNSIGNED8', '0x06': 'UNSIGNED16', '0x07': 'UNSIGNED32', '0x1B': 'UNSIGNED64', '0x08': 'FLOAT'}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</si>
</sst>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8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2D4068"/>
      </left>
      <right style="medium">
        <color rgb="FF2D4068"/>
      </right>
      <top style="medium">
        <color rgb="FF2D4068"/>
      </top>
      <bottom style="medium">
        <color rgb="FF2D4068"/>
      </bottom>
      <diagonal/>
    </border>
    <border>
      <left style="medium">
        <color rgb="FF2D4068"/>
      </left>
      <right style="medium">
        <color rgb="FF2D4068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MS%20T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</sheetNames>
    <sheetDataSet>
      <sheetData sheetId="0"/>
      <sheetData sheetId="1"/>
      <sheetData sheetId="2">
        <row r="1">
          <cell r="I1" t="str">
            <v>0x420007</v>
          </cell>
          <cell r="J1" t="str">
            <v>int8</v>
          </cell>
          <cell r="K1" t="str">
            <v>SIGNED16</v>
          </cell>
          <cell r="M1" t="str">
            <v>UNSIGNED8</v>
          </cell>
          <cell r="N1" t="str">
            <v xml:space="preserve"> %</v>
          </cell>
          <cell r="O1" t="str">
            <v>SOC</v>
          </cell>
        </row>
        <row r="2">
          <cell r="I2" t="str">
            <v>0x407009</v>
          </cell>
          <cell r="J2" t="str">
            <v>float</v>
          </cell>
          <cell r="K2" t="str">
            <v>UNSIGNED16</v>
          </cell>
          <cell r="M2" t="str">
            <v>FLOAT</v>
          </cell>
          <cell r="N2" t="str">
            <v xml:space="preserve"> Ah</v>
          </cell>
          <cell r="O2" t="str">
            <v>DOD</v>
          </cell>
        </row>
        <row r="3">
          <cell r="I3" t="str">
            <v>0x407008</v>
          </cell>
          <cell r="J3" t="str">
            <v>float</v>
          </cell>
          <cell r="K3" t="str">
            <v>SIGNED8</v>
          </cell>
          <cell r="M3" t="str">
            <v>FLOAT</v>
          </cell>
          <cell r="N3" t="str">
            <v xml:space="preserve"> %</v>
          </cell>
          <cell r="O3" t="str">
            <v>SOH</v>
          </cell>
        </row>
        <row r="4">
          <cell r="I4" t="str">
            <v>0x407007</v>
          </cell>
          <cell r="J4" t="str">
            <v>float</v>
          </cell>
          <cell r="K4" t="str">
            <v>UNSIGNED8</v>
          </cell>
          <cell r="M4" t="str">
            <v>FLOAT</v>
          </cell>
          <cell r="N4" t="str">
            <v xml:space="preserve"> %</v>
          </cell>
          <cell r="O4" t="str">
            <v>Balancing efficiency</v>
          </cell>
        </row>
        <row r="5">
          <cell r="I5" t="str">
            <v>0x250001</v>
          </cell>
          <cell r="J5" t="str">
            <v>float</v>
          </cell>
          <cell r="K5" t="str">
            <v>SIGNED32</v>
          </cell>
          <cell r="M5" t="str">
            <v>FLOAT</v>
          </cell>
          <cell r="N5" t="str">
            <v xml:space="preserve"> Ah</v>
          </cell>
          <cell r="O5" t="str">
            <v>Maximum capacity</v>
          </cell>
        </row>
        <row r="6">
          <cell r="I6" t="str">
            <v>0x407006</v>
          </cell>
          <cell r="J6" t="str">
            <v>float</v>
          </cell>
          <cell r="K6" t="str">
            <v>UNSIGNED32</v>
          </cell>
          <cell r="M6" t="str">
            <v>FLOAT</v>
          </cell>
          <cell r="N6" t="str">
            <v xml:space="preserve"> Ah</v>
          </cell>
          <cell r="O6" t="str">
            <v>Effective capacity</v>
          </cell>
        </row>
        <row r="7">
          <cell r="I7" t="str">
            <v>0x40703A</v>
          </cell>
          <cell r="J7" t="str">
            <v>float</v>
          </cell>
          <cell r="K7" t="str">
            <v>FLOAT</v>
          </cell>
          <cell r="M7" t="str">
            <v>FLOAT</v>
          </cell>
        </row>
        <row r="8">
          <cell r="I8" t="str">
            <v>0x40703B</v>
          </cell>
          <cell r="J8" t="str">
            <v>float</v>
          </cell>
          <cell r="M8" t="str">
            <v>FLOAT</v>
          </cell>
          <cell r="N8" t="str">
            <v xml:space="preserve"> Ah</v>
          </cell>
          <cell r="O8" t="str">
            <v>Coulomb counter</v>
          </cell>
        </row>
        <row r="9">
          <cell r="I9" t="str">
            <v>0x407002</v>
          </cell>
          <cell r="J9" t="str">
            <v>int16</v>
          </cell>
          <cell r="M9" t="str">
            <v>UNSIGNED16</v>
          </cell>
          <cell r="O9" t="str">
            <v>Logic count</v>
          </cell>
        </row>
        <row r="10">
          <cell r="I10" t="str">
            <v>0x407003</v>
          </cell>
          <cell r="J10" t="str">
            <v>int16</v>
          </cell>
          <cell r="M10" t="str">
            <v>UNSIGNED16</v>
          </cell>
          <cell r="O10" t="str">
            <v>Cell count</v>
          </cell>
        </row>
        <row r="11">
          <cell r="I11" t="str">
            <v>0x40700A</v>
          </cell>
          <cell r="J11" t="str">
            <v>float</v>
          </cell>
          <cell r="M11" t="str">
            <v>FLOAT</v>
          </cell>
          <cell r="N11" t="str">
            <v xml:space="preserve"> °C</v>
          </cell>
          <cell r="O11" t="str">
            <v>Logic tmin</v>
          </cell>
        </row>
        <row r="12">
          <cell r="I12" t="str">
            <v>0x40700B</v>
          </cell>
          <cell r="J12" t="str">
            <v>int16</v>
          </cell>
          <cell r="M12" t="str">
            <v>UNSIGNED16</v>
          </cell>
          <cell r="O12" t="str">
            <v>number Logic tmin</v>
          </cell>
        </row>
        <row r="13">
          <cell r="I13" t="str">
            <v>0x40700C</v>
          </cell>
          <cell r="J13" t="str">
            <v>float</v>
          </cell>
          <cell r="M13" t="str">
            <v>FLOAT</v>
          </cell>
          <cell r="N13" t="str">
            <v xml:space="preserve"> °C</v>
          </cell>
          <cell r="O13" t="str">
            <v>Logic tmax</v>
          </cell>
        </row>
        <row r="14">
          <cell r="I14" t="str">
            <v>0x40700D</v>
          </cell>
          <cell r="J14" t="str">
            <v>int16</v>
          </cell>
          <cell r="M14" t="str">
            <v>UNSIGNED16</v>
          </cell>
          <cell r="O14" t="str">
            <v>number Logic tmax</v>
          </cell>
        </row>
        <row r="15">
          <cell r="I15" t="str">
            <v>0x407036</v>
          </cell>
          <cell r="J15" t="str">
            <v>int16</v>
          </cell>
          <cell r="M15" t="str">
            <v>UNSIGNED16</v>
          </cell>
        </row>
        <row r="16">
          <cell r="I16" t="str">
            <v>0x407037</v>
          </cell>
          <cell r="J16" t="str">
            <v>float</v>
          </cell>
          <cell r="M16" t="str">
            <v>FLOAT</v>
          </cell>
        </row>
        <row r="17">
          <cell r="I17" t="str">
            <v>0x40700F</v>
          </cell>
          <cell r="J17" t="str">
            <v>float</v>
          </cell>
          <cell r="M17" t="str">
            <v>FLOAT</v>
          </cell>
          <cell r="N17" t="str">
            <v xml:space="preserve"> °C</v>
          </cell>
          <cell r="O17" t="str">
            <v>Cell  tmin</v>
          </cell>
        </row>
        <row r="18">
          <cell r="I18" t="str">
            <v>0x407010</v>
          </cell>
          <cell r="J18" t="str">
            <v>int16</v>
          </cell>
          <cell r="M18" t="str">
            <v>UNSIGNED16</v>
          </cell>
          <cell r="O18" t="str">
            <v>Cell  tmin number module</v>
          </cell>
        </row>
        <row r="19">
          <cell r="I19" t="str">
            <v>0x407011</v>
          </cell>
          <cell r="J19" t="str">
            <v>int16</v>
          </cell>
          <cell r="M19" t="str">
            <v>UNSIGNED16</v>
          </cell>
          <cell r="O19" t="str">
            <v>Cell  tmin number</v>
          </cell>
        </row>
        <row r="20">
          <cell r="I20" t="str">
            <v>0x407012</v>
          </cell>
          <cell r="M20" t="str">
            <v>FLOAT</v>
          </cell>
          <cell r="N20" t="str">
            <v xml:space="preserve"> °C</v>
          </cell>
          <cell r="O20" t="str">
            <v>Cell tmax</v>
          </cell>
        </row>
        <row r="21">
          <cell r="I21" t="str">
            <v>0x407013</v>
          </cell>
          <cell r="M21" t="str">
            <v>UNSIGNED16</v>
          </cell>
          <cell r="O21" t="str">
            <v>Cell tmax number module</v>
          </cell>
        </row>
        <row r="22">
          <cell r="I22" t="str">
            <v>0x407014</v>
          </cell>
          <cell r="M22" t="str">
            <v>UNSIGNED16</v>
          </cell>
          <cell r="O22" t="str">
            <v>Cell tmax number</v>
          </cell>
        </row>
        <row r="23">
          <cell r="I23" t="str">
            <v>0x407015</v>
          </cell>
          <cell r="M23" t="str">
            <v>FLOAT</v>
          </cell>
          <cell r="N23" t="str">
            <v xml:space="preserve"> V</v>
          </cell>
          <cell r="O23" t="str">
            <v>Cell Umin</v>
          </cell>
        </row>
        <row r="24">
          <cell r="I24" t="str">
            <v>0x407016</v>
          </cell>
          <cell r="M24" t="str">
            <v>UNSIGNED16</v>
          </cell>
          <cell r="O24" t="str">
            <v>Cell Umin number module</v>
          </cell>
        </row>
        <row r="25">
          <cell r="I25" t="str">
            <v>0x407017</v>
          </cell>
          <cell r="M25" t="str">
            <v>UNSIGNED16</v>
          </cell>
          <cell r="O25" t="str">
            <v>Cell Umin number</v>
          </cell>
        </row>
        <row r="26">
          <cell r="I26" t="str">
            <v>0x407018</v>
          </cell>
          <cell r="M26" t="str">
            <v>FLOAT</v>
          </cell>
          <cell r="N26" t="str">
            <v xml:space="preserve"> V</v>
          </cell>
          <cell r="O26" t="str">
            <v>Cell Umax</v>
          </cell>
        </row>
        <row r="27">
          <cell r="I27" t="str">
            <v>0x407019</v>
          </cell>
          <cell r="M27" t="str">
            <v>UNSIGNED16</v>
          </cell>
          <cell r="O27" t="str">
            <v>Cell Umax number module</v>
          </cell>
        </row>
        <row r="28">
          <cell r="I28" t="str">
            <v>0x40701A</v>
          </cell>
          <cell r="M28" t="str">
            <v>UNSIGNED16</v>
          </cell>
          <cell r="O28" t="str">
            <v>Cell Umax number</v>
          </cell>
        </row>
        <row r="29">
          <cell r="I29" t="str">
            <v>0x407004</v>
          </cell>
          <cell r="M29" t="str">
            <v>FLOAT</v>
          </cell>
          <cell r="N29" t="str">
            <v xml:space="preserve"> V</v>
          </cell>
          <cell r="O29" t="str">
            <v>Voltage</v>
          </cell>
        </row>
        <row r="30">
          <cell r="I30" t="str">
            <v>0x407005</v>
          </cell>
          <cell r="M30" t="str">
            <v>FLOAT</v>
          </cell>
          <cell r="N30" t="str">
            <v xml:space="preserve"> hm</v>
          </cell>
          <cell r="O30" t="str">
            <v>Resistance</v>
          </cell>
        </row>
        <row r="31">
          <cell r="I31" t="str">
            <v>0x401400</v>
          </cell>
          <cell r="M31" t="str">
            <v>FLOAT</v>
          </cell>
          <cell r="N31" t="str">
            <v xml:space="preserve"> A</v>
          </cell>
          <cell r="O31" t="str">
            <v>Current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8"/>
  <sheetViews>
    <sheetView workbookViewId="0">
      <selection activeCell="M1" sqref="M1:M31"/>
    </sheetView>
  </sheetViews>
  <sheetFormatPr defaultRowHeight="14.4" x14ac:dyDescent="0.3"/>
  <cols>
    <col min="1" max="1" width="38.6640625" bestFit="1" customWidth="1"/>
    <col min="2" max="2" width="27.44140625" bestFit="1" customWidth="1"/>
    <col min="3" max="3" width="7.77734375" bestFit="1" customWidth="1"/>
    <col min="4" max="4" width="10.33203125" bestFit="1" customWidth="1"/>
    <col min="5" max="5" width="5.109375" bestFit="1" customWidth="1"/>
    <col min="6" max="6" width="6.21875" bestFit="1" customWidth="1"/>
    <col min="7" max="7" width="4.33203125" bestFit="1" customWidth="1"/>
    <col min="8" max="8" width="14.6640625" bestFit="1" customWidth="1"/>
    <col min="9" max="9" width="6.88671875" bestFit="1" customWidth="1"/>
    <col min="10" max="10" width="6" bestFit="1" customWidth="1"/>
    <col min="11" max="11" width="6.44140625" bestFit="1" customWidth="1"/>
    <col min="12" max="12" width="4" bestFit="1" customWidth="1"/>
    <col min="13" max="13" width="6.77734375" bestFit="1" customWidth="1"/>
  </cols>
  <sheetData>
    <row r="1" spans="1:15" x14ac:dyDescent="0.3">
      <c r="A1" s="1" t="s">
        <v>1280</v>
      </c>
      <c r="B1" s="1" t="s">
        <v>1281</v>
      </c>
      <c r="C1" s="1">
        <v>1</v>
      </c>
      <c r="D1" s="1" t="str">
        <f>VLOOKUP(B1,[1]Лист3!$I$1:$O$31,7,0)</f>
        <v>Balancing efficiency</v>
      </c>
      <c r="E1" s="1"/>
      <c r="F1" s="1"/>
      <c r="G1" s="1"/>
      <c r="H1" s="1" t="s">
        <v>1012</v>
      </c>
      <c r="I1" s="1" t="s">
        <v>1013</v>
      </c>
      <c r="J1" s="1" t="str">
        <f>VLOOKUP(B1,[1]Лист3!$I$1:$O$31,5,0)</f>
        <v>FLOAT</v>
      </c>
      <c r="K1" s="1"/>
      <c r="L1" s="1" t="s">
        <v>21</v>
      </c>
      <c r="M1" s="1" t="str">
        <f>VLOOKUP(B1,[1]Лист3!$I$1:$O$31,6,0)</f>
        <v xml:space="preserve"> %</v>
      </c>
    </row>
    <row r="2" spans="1:15" x14ac:dyDescent="0.3">
      <c r="A2" t="s">
        <v>1296</v>
      </c>
      <c r="B2" t="s">
        <v>1297</v>
      </c>
      <c r="C2">
        <v>1</v>
      </c>
      <c r="D2" t="str">
        <f>VLOOKUP(B2,[1]Лист3!$I$1:$O$31,7,0)</f>
        <v>Cell  tmin</v>
      </c>
      <c r="H2" t="s">
        <v>1012</v>
      </c>
      <c r="I2" t="s">
        <v>1013</v>
      </c>
      <c r="J2" t="str">
        <f>VLOOKUP(B2,[1]Лист3!$I$1:$O$31,5,0)</f>
        <v>FLOAT</v>
      </c>
      <c r="L2" t="s">
        <v>21</v>
      </c>
      <c r="M2" s="1" t="str">
        <f>VLOOKUP(B2,[1]Лист3!$I$1:$O$31,6,0)</f>
        <v xml:space="preserve"> °C</v>
      </c>
    </row>
    <row r="3" spans="1:15" x14ac:dyDescent="0.3">
      <c r="A3" t="s">
        <v>1272</v>
      </c>
      <c r="B3" t="s">
        <v>1273</v>
      </c>
      <c r="C3">
        <v>1</v>
      </c>
      <c r="D3" t="str">
        <f>VLOOKUP(B3,[1]Лист3!$I$1:$O$31,7,0)</f>
        <v>Cell count</v>
      </c>
      <c r="H3" t="s">
        <v>23</v>
      </c>
      <c r="I3" t="s">
        <v>65</v>
      </c>
      <c r="J3" t="str">
        <f>VLOOKUP(B3,[1]Лист3!$I$1:$O$31,5,0)</f>
        <v>UNSIGNED16</v>
      </c>
      <c r="L3" t="s">
        <v>21</v>
      </c>
      <c r="M3" s="1">
        <f>VLOOKUP(B3,[1]Лист3!$I$1:$O$31,6,0)</f>
        <v>0</v>
      </c>
    </row>
    <row r="4" spans="1:15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1" t="e">
        <f>VLOOKUP(B4,[1]Лист3!$I$1:$O$31,6,0)</f>
        <v>#N/A</v>
      </c>
      <c r="O4" s="3" t="s">
        <v>1766</v>
      </c>
    </row>
    <row r="5" spans="1:15" x14ac:dyDescent="0.3">
      <c r="A5" t="s">
        <v>1284</v>
      </c>
      <c r="B5" t="s">
        <v>1285</v>
      </c>
      <c r="C5">
        <v>1</v>
      </c>
      <c r="D5" t="str">
        <f>VLOOKUP(B5,[1]Лист3!$I$1:$O$31,7,0)</f>
        <v>DOD</v>
      </c>
      <c r="H5" t="s">
        <v>1012</v>
      </c>
      <c r="I5" t="s">
        <v>1013</v>
      </c>
      <c r="J5" t="str">
        <f>VLOOKUP(B5,[1]Лист3!$I$1:$O$31,5,0)</f>
        <v>FLOAT</v>
      </c>
      <c r="L5" t="s">
        <v>21</v>
      </c>
      <c r="M5" s="1" t="str">
        <f>VLOOKUP(B5,[1]Лист3!$I$1:$O$31,6,0)</f>
        <v xml:space="preserve"> Ah</v>
      </c>
      <c r="O5" t="s">
        <v>1771</v>
      </c>
    </row>
    <row r="6" spans="1:15" x14ac:dyDescent="0.3">
      <c r="A6" t="s">
        <v>1278</v>
      </c>
      <c r="B6" t="s">
        <v>1279</v>
      </c>
      <c r="C6">
        <v>1</v>
      </c>
      <c r="D6" t="str">
        <f>VLOOKUP(B6,[1]Лист3!$I$1:$O$31,7,0)</f>
        <v>Effective capacity</v>
      </c>
      <c r="H6" t="s">
        <v>1012</v>
      </c>
      <c r="I6" t="s">
        <v>1013</v>
      </c>
      <c r="J6" t="str">
        <f>VLOOKUP(B6,[1]Лист3!$I$1:$O$31,5,0)</f>
        <v>FLOAT</v>
      </c>
      <c r="L6" t="s">
        <v>21</v>
      </c>
      <c r="M6" s="1" t="str">
        <f>VLOOKUP(B6,[1]Лист3!$I$1:$O$31,6,0)</f>
        <v xml:space="preserve"> Ah</v>
      </c>
      <c r="O6" t="s">
        <v>1768</v>
      </c>
    </row>
    <row r="7" spans="1:15" x14ac:dyDescent="0.3">
      <c r="A7" t="s">
        <v>1270</v>
      </c>
      <c r="B7" t="s">
        <v>1271</v>
      </c>
      <c r="C7">
        <v>1</v>
      </c>
      <c r="D7" t="str">
        <f>VLOOKUP(B7,[1]Лист3!$I$1:$O$31,7,0)</f>
        <v>Logic count</v>
      </c>
      <c r="H7" t="s">
        <v>23</v>
      </c>
      <c r="I7" t="s">
        <v>65</v>
      </c>
      <c r="J7" t="str">
        <f>VLOOKUP(B7,[1]Лист3!$I$1:$O$31,5,0)</f>
        <v>UNSIGNED16</v>
      </c>
      <c r="L7" t="s">
        <v>21</v>
      </c>
      <c r="M7" s="1">
        <f>VLOOKUP(B7,[1]Лист3!$I$1:$O$31,6,0)</f>
        <v>0</v>
      </c>
      <c r="O7" t="s">
        <v>1770</v>
      </c>
    </row>
    <row r="8" spans="1:15" x14ac:dyDescent="0.3">
      <c r="A8" t="s">
        <v>1290</v>
      </c>
      <c r="B8" t="s">
        <v>1291</v>
      </c>
      <c r="C8">
        <v>1</v>
      </c>
      <c r="D8" t="str">
        <f>VLOOKUP(B8,[1]Лист3!$I$1:$O$31,7,0)</f>
        <v>Logic tmax</v>
      </c>
      <c r="H8" t="s">
        <v>1012</v>
      </c>
      <c r="I8" t="s">
        <v>1013</v>
      </c>
      <c r="J8" t="str">
        <f>VLOOKUP(B8,[1]Лист3!$I$1:$O$31,5,0)</f>
        <v>FLOAT</v>
      </c>
      <c r="L8" t="s">
        <v>21</v>
      </c>
      <c r="M8" s="1" t="str">
        <f>VLOOKUP(B8,[1]Лист3!$I$1:$O$31,6,0)</f>
        <v xml:space="preserve"> °C</v>
      </c>
    </row>
    <row r="9" spans="1:15" x14ac:dyDescent="0.3">
      <c r="A9" t="s">
        <v>1286</v>
      </c>
      <c r="B9" t="s">
        <v>1287</v>
      </c>
      <c r="C9">
        <v>1</v>
      </c>
      <c r="D9" t="str">
        <f>VLOOKUP(B9,[1]Лист3!$I$1:$O$31,7,0)</f>
        <v>Logic tmin</v>
      </c>
      <c r="H9" t="s">
        <v>1012</v>
      </c>
      <c r="I9" t="s">
        <v>1013</v>
      </c>
      <c r="J9" t="str">
        <f>VLOOKUP(B9,[1]Лист3!$I$1:$O$31,5,0)</f>
        <v>FLOAT</v>
      </c>
      <c r="L9" t="s">
        <v>21</v>
      </c>
      <c r="M9" s="1" t="str">
        <f>VLOOKUP(B9,[1]Лист3!$I$1:$O$31,6,0)</f>
        <v xml:space="preserve"> °C</v>
      </c>
    </row>
    <row r="10" spans="1:15" x14ac:dyDescent="0.3">
      <c r="A10" t="s">
        <v>1292</v>
      </c>
      <c r="B10" t="s">
        <v>1293</v>
      </c>
      <c r="C10">
        <v>1</v>
      </c>
      <c r="D10" t="str">
        <f>VLOOKUP(B10,[1]Лист3!$I$1:$O$31,7,0)</f>
        <v>number Logic tmax</v>
      </c>
      <c r="H10" t="s">
        <v>23</v>
      </c>
      <c r="I10" t="s">
        <v>65</v>
      </c>
      <c r="J10" t="str">
        <f>VLOOKUP(B10,[1]Лист3!$I$1:$O$31,5,0)</f>
        <v>UNSIGNED16</v>
      </c>
      <c r="L10" t="s">
        <v>21</v>
      </c>
      <c r="M10" s="1">
        <f>VLOOKUP(B10,[1]Лист3!$I$1:$O$31,6,0)</f>
        <v>0</v>
      </c>
    </row>
    <row r="11" spans="1:15" x14ac:dyDescent="0.3">
      <c r="A11" t="s">
        <v>1288</v>
      </c>
      <c r="B11" t="s">
        <v>1289</v>
      </c>
      <c r="C11">
        <v>1</v>
      </c>
      <c r="D11" t="str">
        <f>VLOOKUP(B11,[1]Лист3!$I$1:$O$31,7,0)</f>
        <v>number Logic tmin</v>
      </c>
      <c r="H11" t="s">
        <v>23</v>
      </c>
      <c r="I11" t="s">
        <v>65</v>
      </c>
      <c r="J11" t="str">
        <f>VLOOKUP(B11,[1]Лист3!$I$1:$O$31,5,0)</f>
        <v>UNSIGNED16</v>
      </c>
      <c r="L11" t="s">
        <v>21</v>
      </c>
      <c r="M11" s="1">
        <f>VLOOKUP(B11,[1]Лист3!$I$1:$O$31,6,0)</f>
        <v>0</v>
      </c>
    </row>
    <row r="12" spans="1:15" x14ac:dyDescent="0.3">
      <c r="A12" t="s">
        <v>1276</v>
      </c>
      <c r="B12" t="s">
        <v>1277</v>
      </c>
      <c r="C12">
        <v>1</v>
      </c>
      <c r="D12" t="str">
        <f>VLOOKUP(B12,[1]Лист3!$I$1:$O$31,7,0)</f>
        <v>Resistance</v>
      </c>
      <c r="H12" t="s">
        <v>1012</v>
      </c>
      <c r="I12" t="s">
        <v>1013</v>
      </c>
      <c r="J12" t="str">
        <f>VLOOKUP(B12,[1]Лист3!$I$1:$O$31,5,0)</f>
        <v>FLOAT</v>
      </c>
      <c r="L12" t="s">
        <v>21</v>
      </c>
      <c r="M12" s="1" t="str">
        <f>VLOOKUP(B12,[1]Лист3!$I$1:$O$31,6,0)</f>
        <v xml:space="preserve"> hm</v>
      </c>
    </row>
    <row r="13" spans="1:15" x14ac:dyDescent="0.3">
      <c r="A13" t="s">
        <v>1268</v>
      </c>
      <c r="B13" t="s">
        <v>1520</v>
      </c>
      <c r="C13">
        <v>1</v>
      </c>
      <c r="D13" t="str">
        <f>VLOOKUP(B13,[1]Лист3!$I$1:$O$31,7,0)</f>
        <v>SOC</v>
      </c>
      <c r="H13" t="s">
        <v>23</v>
      </c>
      <c r="I13" t="s">
        <v>24</v>
      </c>
      <c r="J13" t="str">
        <f>VLOOKUP(B13,[1]Лист3!$I$1:$O$31,5,0)</f>
        <v>UNSIGNED8</v>
      </c>
      <c r="L13" t="s">
        <v>21</v>
      </c>
      <c r="M13" s="1" t="str">
        <f>VLOOKUP(B13,[1]Лист3!$I$1:$O$31,6,0)</f>
        <v xml:space="preserve"> %</v>
      </c>
    </row>
    <row r="14" spans="1:15" x14ac:dyDescent="0.3">
      <c r="A14" t="s">
        <v>1282</v>
      </c>
      <c r="B14" t="s">
        <v>1283</v>
      </c>
      <c r="C14">
        <v>1</v>
      </c>
      <c r="D14" t="str">
        <f>VLOOKUP(B14,[1]Лист3!$I$1:$O$31,7,0)</f>
        <v>SOH</v>
      </c>
      <c r="H14" t="s">
        <v>1012</v>
      </c>
      <c r="I14" t="s">
        <v>1013</v>
      </c>
      <c r="J14" t="str">
        <f>VLOOKUP(B14,[1]Лист3!$I$1:$O$31,5,0)</f>
        <v>FLOAT</v>
      </c>
      <c r="L14" t="s">
        <v>21</v>
      </c>
      <c r="M14" s="1" t="str">
        <f>VLOOKUP(B14,[1]Лист3!$I$1:$O$31,6,0)</f>
        <v xml:space="preserve"> %</v>
      </c>
    </row>
    <row r="15" spans="1:15" x14ac:dyDescent="0.3">
      <c r="A15" t="s">
        <v>1274</v>
      </c>
      <c r="B15" t="s">
        <v>1275</v>
      </c>
      <c r="C15">
        <v>1</v>
      </c>
      <c r="D15" t="str">
        <f>VLOOKUP(B15,[1]Лист3!$I$1:$O$31,7,0)</f>
        <v>Voltage</v>
      </c>
      <c r="H15" t="s">
        <v>1012</v>
      </c>
      <c r="I15" t="s">
        <v>1013</v>
      </c>
      <c r="J15" t="str">
        <f>VLOOKUP(B15,[1]Лист3!$I$1:$O$31,5,0)</f>
        <v>FLOAT</v>
      </c>
      <c r="L15" t="s">
        <v>21</v>
      </c>
      <c r="M15" s="1" t="str">
        <f>VLOOKUP(B15,[1]Лист3!$I$1:$O$31,6,0)</f>
        <v xml:space="preserve"> V</v>
      </c>
    </row>
    <row r="16" spans="1:15" x14ac:dyDescent="0.3">
      <c r="A16" t="s">
        <v>17</v>
      </c>
      <c r="B16" t="s">
        <v>18</v>
      </c>
      <c r="D16" t="e">
        <f>VLOOKUP(B16,[1]Лист3!$I$1:$O$31,7,0)</f>
        <v>#N/A</v>
      </c>
      <c r="H16" t="s">
        <v>19</v>
      </c>
      <c r="I16" t="s">
        <v>20</v>
      </c>
      <c r="J16" t="e">
        <f>VLOOKUP(B16,[1]Лист3!$I$1:$O$31,5,0)</f>
        <v>#N/A</v>
      </c>
      <c r="L16" t="s">
        <v>21</v>
      </c>
      <c r="M16" s="1" t="e">
        <f>VLOOKUP(B16,[1]Лист3!$I$1:$O$31,6,0)</f>
        <v>#N/A</v>
      </c>
    </row>
    <row r="17" spans="1:13" x14ac:dyDescent="0.3">
      <c r="A17" t="s">
        <v>22</v>
      </c>
      <c r="B17" t="s">
        <v>18</v>
      </c>
      <c r="D17" t="e">
        <f>VLOOKUP(B17,[1]Лист3!$I$1:$O$31,7,0)</f>
        <v>#N/A</v>
      </c>
      <c r="H17" t="s">
        <v>23</v>
      </c>
      <c r="I17" t="s">
        <v>24</v>
      </c>
      <c r="J17" t="e">
        <f>VLOOKUP(B17,[1]Лист3!$I$1:$O$31,5,0)</f>
        <v>#N/A</v>
      </c>
      <c r="L17" t="s">
        <v>21</v>
      </c>
      <c r="M17" s="1" t="e">
        <f>VLOOKUP(B17,[1]Лист3!$I$1:$O$31,6,0)</f>
        <v>#N/A</v>
      </c>
    </row>
    <row r="18" spans="1:13" x14ac:dyDescent="0.3">
      <c r="A18" t="s">
        <v>25</v>
      </c>
      <c r="B18" t="s">
        <v>18</v>
      </c>
      <c r="D18" t="e">
        <f>VLOOKUP(B18,[1]Лист3!$I$1:$O$31,7,0)</f>
        <v>#N/A</v>
      </c>
      <c r="J18" t="e">
        <f>VLOOKUP(B18,[1]Лист3!$I$1:$O$31,5,0)</f>
        <v>#N/A</v>
      </c>
      <c r="L18" t="s">
        <v>26</v>
      </c>
      <c r="M18" s="1" t="e">
        <f>VLOOKUP(B18,[1]Лист3!$I$1:$O$31,6,0)</f>
        <v>#N/A</v>
      </c>
    </row>
    <row r="19" spans="1:13" x14ac:dyDescent="0.3">
      <c r="A19" t="s">
        <v>27</v>
      </c>
      <c r="B19" t="s">
        <v>28</v>
      </c>
      <c r="D19" t="e">
        <f>VLOOKUP(B19,[1]Лист3!$I$1:$O$31,7,0)</f>
        <v>#N/A</v>
      </c>
      <c r="H19" t="s">
        <v>29</v>
      </c>
      <c r="I19" t="s">
        <v>24</v>
      </c>
      <c r="J19" t="e">
        <f>VLOOKUP(B19,[1]Лист3!$I$1:$O$31,5,0)</f>
        <v>#N/A</v>
      </c>
      <c r="L19" t="s">
        <v>21</v>
      </c>
      <c r="M19" s="1" t="e">
        <f>VLOOKUP(B19,[1]Лист3!$I$1:$O$31,6,0)</f>
        <v>#N/A</v>
      </c>
    </row>
    <row r="20" spans="1:13" x14ac:dyDescent="0.3">
      <c r="A20" t="s">
        <v>30</v>
      </c>
      <c r="B20" t="s">
        <v>31</v>
      </c>
      <c r="D20" t="e">
        <f>VLOOKUP(B20,[1]Лист3!$I$1:$O$31,7,0)</f>
        <v>#N/A</v>
      </c>
      <c r="H20" t="s">
        <v>32</v>
      </c>
      <c r="I20" t="s">
        <v>20</v>
      </c>
      <c r="J20" t="e">
        <f>VLOOKUP(B20,[1]Лист3!$I$1:$O$31,5,0)</f>
        <v>#N/A</v>
      </c>
      <c r="L20" t="s">
        <v>21</v>
      </c>
      <c r="M20" s="1" t="e">
        <f>VLOOKUP(B20,[1]Лист3!$I$1:$O$31,6,0)</f>
        <v>#N/A</v>
      </c>
    </row>
    <row r="21" spans="1:13" x14ac:dyDescent="0.3">
      <c r="A21" t="s">
        <v>33</v>
      </c>
      <c r="B21" t="s">
        <v>34</v>
      </c>
      <c r="D21" t="e">
        <f>VLOOKUP(B21,[1]Лист3!$I$1:$O$31,7,0)</f>
        <v>#N/A</v>
      </c>
      <c r="H21" t="s">
        <v>35</v>
      </c>
      <c r="I21" t="s">
        <v>20</v>
      </c>
      <c r="J21" t="e">
        <f>VLOOKUP(B21,[1]Лист3!$I$1:$O$31,5,0)</f>
        <v>#N/A</v>
      </c>
      <c r="L21" t="s">
        <v>21</v>
      </c>
      <c r="M21" s="1" t="e">
        <f>VLOOKUP(B21,[1]Лист3!$I$1:$O$31,6,0)</f>
        <v>#N/A</v>
      </c>
    </row>
    <row r="22" spans="1:13" x14ac:dyDescent="0.3">
      <c r="A22" t="s">
        <v>36</v>
      </c>
      <c r="B22" t="s">
        <v>37</v>
      </c>
      <c r="D22" t="e">
        <f>VLOOKUP(B22,[1]Лист3!$I$1:$O$31,7,0)</f>
        <v>#N/A</v>
      </c>
      <c r="H22" t="s">
        <v>23</v>
      </c>
      <c r="I22" t="s">
        <v>20</v>
      </c>
      <c r="J22" t="e">
        <f>VLOOKUP(B22,[1]Лист3!$I$1:$O$31,5,0)</f>
        <v>#N/A</v>
      </c>
      <c r="L22" t="s">
        <v>21</v>
      </c>
      <c r="M22" s="1" t="e">
        <f>VLOOKUP(B22,[1]Лист3!$I$1:$O$31,6,0)</f>
        <v>#N/A</v>
      </c>
    </row>
    <row r="23" spans="1:13" x14ac:dyDescent="0.3">
      <c r="A23" t="s">
        <v>38</v>
      </c>
      <c r="B23" t="s">
        <v>39</v>
      </c>
      <c r="D23" t="e">
        <f>VLOOKUP(B23,[1]Лист3!$I$1:$O$31,7,0)</f>
        <v>#N/A</v>
      </c>
      <c r="H23" t="s">
        <v>23</v>
      </c>
      <c r="I23" t="s">
        <v>20</v>
      </c>
      <c r="J23" t="e">
        <f>VLOOKUP(B23,[1]Лист3!$I$1:$O$31,5,0)</f>
        <v>#N/A</v>
      </c>
      <c r="L23" t="s">
        <v>21</v>
      </c>
      <c r="M23" s="1" t="e">
        <f>VLOOKUP(B23,[1]Лист3!$I$1:$O$31,6,0)</f>
        <v>#N/A</v>
      </c>
    </row>
    <row r="24" spans="1:13" x14ac:dyDescent="0.3">
      <c r="B24" t="s">
        <v>40</v>
      </c>
      <c r="D24" t="e">
        <f>VLOOKUP(B24,[1]Лист3!$I$1:$O$31,7,0)</f>
        <v>#N/A</v>
      </c>
      <c r="J24" t="e">
        <f>VLOOKUP(B24,[1]Лист3!$I$1:$O$31,5,0)</f>
        <v>#N/A</v>
      </c>
      <c r="M24" s="1" t="e">
        <f>VLOOKUP(B24,[1]Лист3!$I$1:$O$31,6,0)</f>
        <v>#N/A</v>
      </c>
    </row>
    <row r="25" spans="1:13" x14ac:dyDescent="0.3">
      <c r="A25" t="s">
        <v>41</v>
      </c>
      <c r="B25" t="s">
        <v>18</v>
      </c>
      <c r="D25" t="e">
        <f>VLOOKUP(B25,[1]Лист3!$I$1:$O$31,7,0)</f>
        <v>#N/A</v>
      </c>
      <c r="J25" t="e">
        <f>VLOOKUP(B25,[1]Лист3!$I$1:$O$31,5,0)</f>
        <v>#N/A</v>
      </c>
      <c r="L25" t="s">
        <v>42</v>
      </c>
      <c r="M25" s="1" t="e">
        <f>VLOOKUP(B25,[1]Лист3!$I$1:$O$31,6,0)</f>
        <v>#N/A</v>
      </c>
    </row>
    <row r="26" spans="1:13" x14ac:dyDescent="0.3">
      <c r="A26" t="s">
        <v>43</v>
      </c>
      <c r="B26" t="s">
        <v>44</v>
      </c>
      <c r="C26">
        <v>1</v>
      </c>
      <c r="D26" t="e">
        <f>VLOOKUP(B26,[1]Лист3!$I$1:$O$31,7,0)</f>
        <v>#N/A</v>
      </c>
      <c r="H26" t="s">
        <v>45</v>
      </c>
      <c r="I26" t="s">
        <v>24</v>
      </c>
      <c r="J26" t="e">
        <f>VLOOKUP(B26,[1]Лист3!$I$1:$O$31,5,0)</f>
        <v>#N/A</v>
      </c>
      <c r="L26" t="s">
        <v>21</v>
      </c>
      <c r="M26" s="1" t="e">
        <f>VLOOKUP(B26,[1]Лист3!$I$1:$O$31,6,0)</f>
        <v>#N/A</v>
      </c>
    </row>
    <row r="27" spans="1:13" x14ac:dyDescent="0.3">
      <c r="A27" t="s">
        <v>46</v>
      </c>
      <c r="B27" t="s">
        <v>47</v>
      </c>
      <c r="D27" t="e">
        <f>VLOOKUP(B27,[1]Лист3!$I$1:$O$31,7,0)</f>
        <v>#N/A</v>
      </c>
      <c r="H27" t="s">
        <v>23</v>
      </c>
      <c r="I27" t="s">
        <v>20</v>
      </c>
      <c r="J27" t="e">
        <f>VLOOKUP(B27,[1]Лист3!$I$1:$O$31,5,0)</f>
        <v>#N/A</v>
      </c>
      <c r="L27" t="s">
        <v>21</v>
      </c>
      <c r="M27" s="1" t="e">
        <f>VLOOKUP(B27,[1]Лист3!$I$1:$O$31,6,0)</f>
        <v>#N/A</v>
      </c>
    </row>
    <row r="28" spans="1:13" x14ac:dyDescent="0.3">
      <c r="A28" t="s">
        <v>48</v>
      </c>
      <c r="B28" t="s">
        <v>18</v>
      </c>
      <c r="C28">
        <v>1</v>
      </c>
      <c r="D28" t="e">
        <f>VLOOKUP(B28,[1]Лист3!$I$1:$O$31,7,0)</f>
        <v>#N/A</v>
      </c>
      <c r="H28" t="s">
        <v>49</v>
      </c>
      <c r="I28" t="s">
        <v>20</v>
      </c>
      <c r="J28" t="e">
        <f>VLOOKUP(B28,[1]Лист3!$I$1:$O$31,5,0)</f>
        <v>#N/A</v>
      </c>
      <c r="L28" t="s">
        <v>21</v>
      </c>
      <c r="M28" s="1" t="e">
        <f>VLOOKUP(B28,[1]Лист3!$I$1:$O$31,6,0)</f>
        <v>#N/A</v>
      </c>
    </row>
    <row r="29" spans="1:13" x14ac:dyDescent="0.3">
      <c r="A29" t="s">
        <v>50</v>
      </c>
      <c r="B29" t="s">
        <v>18</v>
      </c>
      <c r="C29">
        <v>1</v>
      </c>
      <c r="D29" t="e">
        <f>VLOOKUP(B29,[1]Лист3!$I$1:$O$31,7,0)</f>
        <v>#N/A</v>
      </c>
      <c r="H29" t="s">
        <v>51</v>
      </c>
      <c r="I29" t="s">
        <v>20</v>
      </c>
      <c r="J29" t="e">
        <f>VLOOKUP(B29,[1]Лист3!$I$1:$O$31,5,0)</f>
        <v>#N/A</v>
      </c>
      <c r="L29" t="s">
        <v>21</v>
      </c>
      <c r="M29" s="1" t="e">
        <f>VLOOKUP(B29,[1]Лист3!$I$1:$O$31,6,0)</f>
        <v>#N/A</v>
      </c>
    </row>
    <row r="30" spans="1:13" x14ac:dyDescent="0.3">
      <c r="A30" t="s">
        <v>52</v>
      </c>
      <c r="B30" t="s">
        <v>18</v>
      </c>
      <c r="D30" t="e">
        <f>VLOOKUP(B30,[1]Лист3!$I$1:$O$31,7,0)</f>
        <v>#N/A</v>
      </c>
      <c r="H30" t="s">
        <v>53</v>
      </c>
      <c r="I30" t="s">
        <v>54</v>
      </c>
      <c r="J30" t="e">
        <f>VLOOKUP(B30,[1]Лист3!$I$1:$O$31,5,0)</f>
        <v>#N/A</v>
      </c>
      <c r="L30" t="s">
        <v>21</v>
      </c>
      <c r="M30" s="1" t="e">
        <f>VLOOKUP(B30,[1]Лист3!$I$1:$O$31,6,0)</f>
        <v>#N/A</v>
      </c>
    </row>
    <row r="31" spans="1:13" x14ac:dyDescent="0.3">
      <c r="A31" t="s">
        <v>55</v>
      </c>
      <c r="B31" t="s">
        <v>18</v>
      </c>
      <c r="D31" t="e">
        <f>VLOOKUP(B31,[1]Лист3!$I$1:$O$31,7,0)</f>
        <v>#N/A</v>
      </c>
      <c r="H31" t="s">
        <v>56</v>
      </c>
      <c r="I31" t="s">
        <v>54</v>
      </c>
      <c r="J31" t="e">
        <f>VLOOKUP(B31,[1]Лист3!$I$1:$O$31,5,0)</f>
        <v>#N/A</v>
      </c>
      <c r="L31" t="s">
        <v>21</v>
      </c>
      <c r="M31" s="1" t="e">
        <f>VLOOKUP(B31,[1]Лист3!$I$1:$O$31,6,0)</f>
        <v>#N/A</v>
      </c>
    </row>
    <row r="32" spans="1:13" x14ac:dyDescent="0.3">
      <c r="A32" t="s">
        <v>57</v>
      </c>
      <c r="B32" t="s">
        <v>18</v>
      </c>
      <c r="D32" t="e">
        <f>VLOOKUP(B32,[1]Лист3!$I$1:$O$31,7,0)</f>
        <v>#N/A</v>
      </c>
      <c r="H32" t="s">
        <v>58</v>
      </c>
      <c r="I32" t="s">
        <v>54</v>
      </c>
      <c r="J32" t="e">
        <f>VLOOKUP(B32,[1]Лист3!$I$1:$O$31,5,0)</f>
        <v>#N/A</v>
      </c>
      <c r="L32" t="s">
        <v>21</v>
      </c>
    </row>
    <row r="33" spans="1:12" x14ac:dyDescent="0.3">
      <c r="A33" t="s">
        <v>59</v>
      </c>
      <c r="B33" t="s">
        <v>18</v>
      </c>
      <c r="D33" t="e">
        <f>VLOOKUP(B33,[1]Лист3!$I$1:$O$31,7,0)</f>
        <v>#N/A</v>
      </c>
      <c r="J33" t="e">
        <f>VLOOKUP(B33,[1]Лист3!$I$1:$O$31,5,0)</f>
        <v>#N/A</v>
      </c>
      <c r="L33" t="s">
        <v>42</v>
      </c>
    </row>
    <row r="34" spans="1:12" x14ac:dyDescent="0.3">
      <c r="A34" t="s">
        <v>27</v>
      </c>
      <c r="B34" t="s">
        <v>60</v>
      </c>
      <c r="D34" t="e">
        <f>VLOOKUP(B34,[1]Лист3!$I$1:$O$31,7,0)</f>
        <v>#N/A</v>
      </c>
      <c r="H34" t="s">
        <v>61</v>
      </c>
      <c r="I34" t="s">
        <v>24</v>
      </c>
      <c r="J34" t="e">
        <f>VLOOKUP(B34,[1]Лист3!$I$1:$O$31,5,0)</f>
        <v>#N/A</v>
      </c>
      <c r="L34" t="s">
        <v>21</v>
      </c>
    </row>
    <row r="35" spans="1:12" x14ac:dyDescent="0.3">
      <c r="A35" t="s">
        <v>59</v>
      </c>
      <c r="B35" t="s">
        <v>62</v>
      </c>
      <c r="C35">
        <v>1</v>
      </c>
      <c r="D35" t="e">
        <f>VLOOKUP(B35,[1]Лист3!$I$1:$O$31,7,0)</f>
        <v>#N/A</v>
      </c>
      <c r="H35" t="s">
        <v>23</v>
      </c>
      <c r="I35" t="s">
        <v>20</v>
      </c>
      <c r="J35" t="e">
        <f>VLOOKUP(B35,[1]Лист3!$I$1:$O$31,5,0)</f>
        <v>#N/A</v>
      </c>
      <c r="L35" t="s">
        <v>21</v>
      </c>
    </row>
    <row r="36" spans="1:12" x14ac:dyDescent="0.3">
      <c r="A36" t="s">
        <v>59</v>
      </c>
      <c r="B36" t="s">
        <v>63</v>
      </c>
      <c r="C36">
        <v>1</v>
      </c>
      <c r="D36" t="e">
        <f>VLOOKUP(B36,[1]Лист3!$I$1:$O$31,7,0)</f>
        <v>#N/A</v>
      </c>
      <c r="H36" t="s">
        <v>23</v>
      </c>
      <c r="I36" t="s">
        <v>20</v>
      </c>
      <c r="J36" t="e">
        <f>VLOOKUP(B36,[1]Лист3!$I$1:$O$31,5,0)</f>
        <v>#N/A</v>
      </c>
      <c r="L36" t="s">
        <v>21</v>
      </c>
    </row>
    <row r="37" spans="1:12" x14ac:dyDescent="0.3">
      <c r="A37" t="s">
        <v>64</v>
      </c>
      <c r="B37" t="s">
        <v>18</v>
      </c>
      <c r="C37">
        <v>1</v>
      </c>
      <c r="D37" t="e">
        <f>VLOOKUP(B37,[1]Лист3!$I$1:$O$31,7,0)</f>
        <v>#N/A</v>
      </c>
      <c r="H37" t="s">
        <v>23</v>
      </c>
      <c r="I37" t="s">
        <v>65</v>
      </c>
      <c r="J37" t="e">
        <f>VLOOKUP(B37,[1]Лист3!$I$1:$O$31,5,0)</f>
        <v>#N/A</v>
      </c>
      <c r="L37" t="s">
        <v>21</v>
      </c>
    </row>
    <row r="38" spans="1:12" x14ac:dyDescent="0.3">
      <c r="A38" t="s">
        <v>66</v>
      </c>
      <c r="B38" t="s">
        <v>18</v>
      </c>
      <c r="D38" t="e">
        <f>VLOOKUP(B38,[1]Лист3!$I$1:$O$31,7,0)</f>
        <v>#N/A</v>
      </c>
      <c r="J38" t="e">
        <f>VLOOKUP(B38,[1]Лист3!$I$1:$O$31,5,0)</f>
        <v>#N/A</v>
      </c>
      <c r="L38" t="s">
        <v>26</v>
      </c>
    </row>
    <row r="39" spans="1:12" x14ac:dyDescent="0.3">
      <c r="A39" t="s">
        <v>27</v>
      </c>
      <c r="B39" t="s">
        <v>67</v>
      </c>
      <c r="D39" t="e">
        <f>VLOOKUP(B39,[1]Лист3!$I$1:$O$31,7,0)</f>
        <v>#N/A</v>
      </c>
      <c r="H39" t="s">
        <v>61</v>
      </c>
      <c r="I39" t="s">
        <v>24</v>
      </c>
      <c r="J39" t="e">
        <f>VLOOKUP(B39,[1]Лист3!$I$1:$O$31,5,0)</f>
        <v>#N/A</v>
      </c>
      <c r="L39" t="s">
        <v>21</v>
      </c>
    </row>
    <row r="40" spans="1:12" x14ac:dyDescent="0.3">
      <c r="A40" t="s">
        <v>68</v>
      </c>
      <c r="B40" t="s">
        <v>69</v>
      </c>
      <c r="D40" t="e">
        <f>VLOOKUP(B40,[1]Лист3!$I$1:$O$31,7,0)</f>
        <v>#N/A</v>
      </c>
      <c r="H40" t="s">
        <v>70</v>
      </c>
      <c r="I40" t="s">
        <v>20</v>
      </c>
      <c r="J40" t="e">
        <f>VLOOKUP(B40,[1]Лист3!$I$1:$O$31,5,0)</f>
        <v>#N/A</v>
      </c>
      <c r="L40" t="s">
        <v>21</v>
      </c>
    </row>
    <row r="41" spans="1:12" x14ac:dyDescent="0.3">
      <c r="A41" t="s">
        <v>71</v>
      </c>
      <c r="B41" t="s">
        <v>72</v>
      </c>
      <c r="D41" t="e">
        <f>VLOOKUP(B41,[1]Лист3!$I$1:$O$31,7,0)</f>
        <v>#N/A</v>
      </c>
      <c r="H41" t="s">
        <v>73</v>
      </c>
      <c r="I41" t="s">
        <v>20</v>
      </c>
      <c r="J41" t="e">
        <f>VLOOKUP(B41,[1]Лист3!$I$1:$O$31,5,0)</f>
        <v>#N/A</v>
      </c>
      <c r="L41" t="s">
        <v>21</v>
      </c>
    </row>
    <row r="42" spans="1:12" x14ac:dyDescent="0.3">
      <c r="A42" t="s">
        <v>74</v>
      </c>
      <c r="B42" t="s">
        <v>18</v>
      </c>
      <c r="D42" t="e">
        <f>VLOOKUP(B42,[1]Лист3!$I$1:$O$31,7,0)</f>
        <v>#N/A</v>
      </c>
      <c r="J42" t="e">
        <f>VLOOKUP(B42,[1]Лист3!$I$1:$O$31,5,0)</f>
        <v>#N/A</v>
      </c>
      <c r="L42" t="s">
        <v>26</v>
      </c>
    </row>
    <row r="43" spans="1:12" x14ac:dyDescent="0.3">
      <c r="A43" t="s">
        <v>27</v>
      </c>
      <c r="B43" t="s">
        <v>75</v>
      </c>
      <c r="D43" t="e">
        <f>VLOOKUP(B43,[1]Лист3!$I$1:$O$31,7,0)</f>
        <v>#N/A</v>
      </c>
      <c r="H43" t="s">
        <v>76</v>
      </c>
      <c r="I43" t="s">
        <v>24</v>
      </c>
      <c r="J43" t="e">
        <f>VLOOKUP(B43,[1]Лист3!$I$1:$O$31,5,0)</f>
        <v>#N/A</v>
      </c>
      <c r="L43" t="s">
        <v>21</v>
      </c>
    </row>
    <row r="44" spans="1:12" x14ac:dyDescent="0.3">
      <c r="A44" t="s">
        <v>77</v>
      </c>
      <c r="B44" t="s">
        <v>78</v>
      </c>
      <c r="C44">
        <v>1</v>
      </c>
      <c r="D44" t="e">
        <f>VLOOKUP(B44,[1]Лист3!$I$1:$O$31,7,0)</f>
        <v>#N/A</v>
      </c>
      <c r="H44" t="s">
        <v>70</v>
      </c>
      <c r="I44" t="s">
        <v>20</v>
      </c>
      <c r="J44" t="e">
        <f>VLOOKUP(B44,[1]Лист3!$I$1:$O$31,5,0)</f>
        <v>#N/A</v>
      </c>
      <c r="L44" t="s">
        <v>21</v>
      </c>
    </row>
    <row r="45" spans="1:12" x14ac:dyDescent="0.3">
      <c r="A45" t="s">
        <v>79</v>
      </c>
      <c r="B45" t="s">
        <v>80</v>
      </c>
      <c r="C45">
        <v>1</v>
      </c>
      <c r="D45" t="e">
        <f>VLOOKUP(B45,[1]Лист3!$I$1:$O$31,7,0)</f>
        <v>#N/A</v>
      </c>
      <c r="H45" t="s">
        <v>73</v>
      </c>
      <c r="I45" t="s">
        <v>20</v>
      </c>
      <c r="J45" t="e">
        <f>VLOOKUP(B45,[1]Лист3!$I$1:$O$31,5,0)</f>
        <v>#N/A</v>
      </c>
      <c r="L45" t="s">
        <v>21</v>
      </c>
    </row>
    <row r="46" spans="1:12" x14ac:dyDescent="0.3">
      <c r="A46" t="s">
        <v>81</v>
      </c>
      <c r="B46" t="s">
        <v>82</v>
      </c>
      <c r="C46">
        <v>1</v>
      </c>
      <c r="D46" t="e">
        <f>VLOOKUP(B46,[1]Лист3!$I$1:$O$31,7,0)</f>
        <v>#N/A</v>
      </c>
      <c r="H46" t="s">
        <v>83</v>
      </c>
      <c r="I46" t="s">
        <v>24</v>
      </c>
      <c r="J46" t="e">
        <f>VLOOKUP(B46,[1]Лист3!$I$1:$O$31,5,0)</f>
        <v>#N/A</v>
      </c>
      <c r="L46" t="s">
        <v>21</v>
      </c>
    </row>
    <row r="47" spans="1:12" x14ac:dyDescent="0.3">
      <c r="A47" t="s">
        <v>84</v>
      </c>
      <c r="B47" t="s">
        <v>18</v>
      </c>
      <c r="D47" t="e">
        <f>VLOOKUP(B47,[1]Лист3!$I$1:$O$31,7,0)</f>
        <v>#N/A</v>
      </c>
      <c r="J47" t="e">
        <f>VLOOKUP(B47,[1]Лист3!$I$1:$O$31,5,0)</f>
        <v>#N/A</v>
      </c>
      <c r="L47" t="s">
        <v>26</v>
      </c>
    </row>
    <row r="48" spans="1:12" x14ac:dyDescent="0.3">
      <c r="A48" t="s">
        <v>85</v>
      </c>
      <c r="B48" t="s">
        <v>86</v>
      </c>
      <c r="D48" t="e">
        <f>VLOOKUP(B48,[1]Лист3!$I$1:$O$31,7,0)</f>
        <v>#N/A</v>
      </c>
      <c r="H48" t="s">
        <v>87</v>
      </c>
      <c r="I48" t="s">
        <v>24</v>
      </c>
      <c r="J48" t="e">
        <f>VLOOKUP(B48,[1]Лист3!$I$1:$O$31,5,0)</f>
        <v>#N/A</v>
      </c>
      <c r="L48" t="s">
        <v>21</v>
      </c>
    </row>
    <row r="49" spans="1:12" x14ac:dyDescent="0.3">
      <c r="A49" t="s">
        <v>88</v>
      </c>
      <c r="B49" t="s">
        <v>89</v>
      </c>
      <c r="C49">
        <v>1</v>
      </c>
      <c r="D49" t="e">
        <f>VLOOKUP(B49,[1]Лист3!$I$1:$O$31,7,0)</f>
        <v>#N/A</v>
      </c>
      <c r="H49" t="s">
        <v>90</v>
      </c>
      <c r="I49" t="s">
        <v>20</v>
      </c>
      <c r="J49" t="e">
        <f>VLOOKUP(B49,[1]Лист3!$I$1:$O$31,5,0)</f>
        <v>#N/A</v>
      </c>
      <c r="L49" t="s">
        <v>21</v>
      </c>
    </row>
    <row r="50" spans="1:12" x14ac:dyDescent="0.3">
      <c r="A50" t="s">
        <v>91</v>
      </c>
      <c r="B50" t="s">
        <v>92</v>
      </c>
      <c r="C50">
        <v>1</v>
      </c>
      <c r="D50" t="e">
        <f>VLOOKUP(B50,[1]Лист3!$I$1:$O$31,7,0)</f>
        <v>#N/A</v>
      </c>
      <c r="H50" t="s">
        <v>23</v>
      </c>
      <c r="I50" t="s">
        <v>24</v>
      </c>
      <c r="J50" t="e">
        <f>VLOOKUP(B50,[1]Лист3!$I$1:$O$31,5,0)</f>
        <v>#N/A</v>
      </c>
      <c r="L50" t="s">
        <v>21</v>
      </c>
    </row>
    <row r="51" spans="1:12" x14ac:dyDescent="0.3">
      <c r="A51" t="s">
        <v>93</v>
      </c>
      <c r="B51" t="s">
        <v>94</v>
      </c>
      <c r="C51">
        <v>1</v>
      </c>
      <c r="D51" t="e">
        <f>VLOOKUP(B51,[1]Лист3!$I$1:$O$31,7,0)</f>
        <v>#N/A</v>
      </c>
      <c r="H51" t="s">
        <v>23</v>
      </c>
      <c r="I51" t="s">
        <v>65</v>
      </c>
      <c r="J51" t="e">
        <f>VLOOKUP(B51,[1]Лист3!$I$1:$O$31,5,0)</f>
        <v>#N/A</v>
      </c>
      <c r="L51" t="s">
        <v>21</v>
      </c>
    </row>
    <row r="52" spans="1:12" x14ac:dyDescent="0.3">
      <c r="A52" t="s">
        <v>95</v>
      </c>
      <c r="B52" t="s">
        <v>96</v>
      </c>
      <c r="C52">
        <v>1</v>
      </c>
      <c r="D52" t="e">
        <f>VLOOKUP(B52,[1]Лист3!$I$1:$O$31,7,0)</f>
        <v>#N/A</v>
      </c>
      <c r="H52" t="s">
        <v>23</v>
      </c>
      <c r="I52" t="s">
        <v>65</v>
      </c>
      <c r="J52" t="e">
        <f>VLOOKUP(B52,[1]Лист3!$I$1:$O$31,5,0)</f>
        <v>#N/A</v>
      </c>
      <c r="L52" t="s">
        <v>21</v>
      </c>
    </row>
    <row r="53" spans="1:12" x14ac:dyDescent="0.3">
      <c r="A53" t="s">
        <v>97</v>
      </c>
      <c r="B53" t="s">
        <v>98</v>
      </c>
      <c r="C53">
        <v>1</v>
      </c>
      <c r="D53" t="e">
        <f>VLOOKUP(B53,[1]Лист3!$I$1:$O$31,7,0)</f>
        <v>#N/A</v>
      </c>
      <c r="H53" t="s">
        <v>23</v>
      </c>
      <c r="I53" t="s">
        <v>24</v>
      </c>
      <c r="J53" t="e">
        <f>VLOOKUP(B53,[1]Лист3!$I$1:$O$31,5,0)</f>
        <v>#N/A</v>
      </c>
      <c r="L53" t="s">
        <v>21</v>
      </c>
    </row>
    <row r="54" spans="1:12" x14ac:dyDescent="0.3">
      <c r="A54" t="s">
        <v>99</v>
      </c>
      <c r="B54" t="s">
        <v>18</v>
      </c>
      <c r="D54" t="e">
        <f>VLOOKUP(B54,[1]Лист3!$I$1:$O$31,7,0)</f>
        <v>#N/A</v>
      </c>
      <c r="J54" t="e">
        <f>VLOOKUP(B54,[1]Лист3!$I$1:$O$31,5,0)</f>
        <v>#N/A</v>
      </c>
      <c r="L54" t="s">
        <v>26</v>
      </c>
    </row>
    <row r="55" spans="1:12" x14ac:dyDescent="0.3">
      <c r="A55" t="s">
        <v>85</v>
      </c>
      <c r="B55" t="s">
        <v>100</v>
      </c>
      <c r="D55" t="e">
        <f>VLOOKUP(B55,[1]Лист3!$I$1:$O$31,7,0)</f>
        <v>#N/A</v>
      </c>
      <c r="H55" t="s">
        <v>87</v>
      </c>
      <c r="I55" t="s">
        <v>24</v>
      </c>
      <c r="J55" t="e">
        <f>VLOOKUP(B55,[1]Лист3!$I$1:$O$31,5,0)</f>
        <v>#N/A</v>
      </c>
      <c r="L55" t="s">
        <v>21</v>
      </c>
    </row>
    <row r="56" spans="1:12" x14ac:dyDescent="0.3">
      <c r="A56" t="s">
        <v>88</v>
      </c>
      <c r="B56" t="s">
        <v>101</v>
      </c>
      <c r="C56">
        <v>1</v>
      </c>
      <c r="D56" t="e">
        <f>VLOOKUP(B56,[1]Лист3!$I$1:$O$31,7,0)</f>
        <v>#N/A</v>
      </c>
      <c r="H56" t="s">
        <v>102</v>
      </c>
      <c r="I56" t="s">
        <v>20</v>
      </c>
      <c r="J56" t="e">
        <f>VLOOKUP(B56,[1]Лист3!$I$1:$O$31,5,0)</f>
        <v>#N/A</v>
      </c>
      <c r="L56" t="s">
        <v>21</v>
      </c>
    </row>
    <row r="57" spans="1:12" x14ac:dyDescent="0.3">
      <c r="A57" t="s">
        <v>91</v>
      </c>
      <c r="B57" t="s">
        <v>103</v>
      </c>
      <c r="C57">
        <v>1</v>
      </c>
      <c r="D57" t="e">
        <f>VLOOKUP(B57,[1]Лист3!$I$1:$O$31,7,0)</f>
        <v>#N/A</v>
      </c>
      <c r="H57" t="s">
        <v>23</v>
      </c>
      <c r="I57" t="s">
        <v>24</v>
      </c>
      <c r="J57" t="e">
        <f>VLOOKUP(B57,[1]Лист3!$I$1:$O$31,5,0)</f>
        <v>#N/A</v>
      </c>
      <c r="L57" t="s">
        <v>21</v>
      </c>
    </row>
    <row r="58" spans="1:12" x14ac:dyDescent="0.3">
      <c r="A58" t="s">
        <v>93</v>
      </c>
      <c r="B58" t="s">
        <v>104</v>
      </c>
      <c r="C58">
        <v>1</v>
      </c>
      <c r="D58" t="e">
        <f>VLOOKUP(B58,[1]Лист3!$I$1:$O$31,7,0)</f>
        <v>#N/A</v>
      </c>
      <c r="H58" t="s">
        <v>23</v>
      </c>
      <c r="I58" t="s">
        <v>65</v>
      </c>
      <c r="J58" t="e">
        <f>VLOOKUP(B58,[1]Лист3!$I$1:$O$31,5,0)</f>
        <v>#N/A</v>
      </c>
      <c r="L58" t="s">
        <v>21</v>
      </c>
    </row>
    <row r="59" spans="1:12" x14ac:dyDescent="0.3">
      <c r="A59" t="s">
        <v>95</v>
      </c>
      <c r="B59" t="s">
        <v>105</v>
      </c>
      <c r="C59">
        <v>1</v>
      </c>
      <c r="D59" t="e">
        <f>VLOOKUP(B59,[1]Лист3!$I$1:$O$31,7,0)</f>
        <v>#N/A</v>
      </c>
      <c r="H59" t="s">
        <v>23</v>
      </c>
      <c r="I59" t="s">
        <v>65</v>
      </c>
      <c r="J59" t="e">
        <f>VLOOKUP(B59,[1]Лист3!$I$1:$O$31,5,0)</f>
        <v>#N/A</v>
      </c>
      <c r="L59" t="s">
        <v>21</v>
      </c>
    </row>
    <row r="60" spans="1:12" x14ac:dyDescent="0.3">
      <c r="A60" t="s">
        <v>97</v>
      </c>
      <c r="B60" t="s">
        <v>106</v>
      </c>
      <c r="C60">
        <v>1</v>
      </c>
      <c r="D60" t="e">
        <f>VLOOKUP(B60,[1]Лист3!$I$1:$O$31,7,0)</f>
        <v>#N/A</v>
      </c>
      <c r="H60" t="s">
        <v>23</v>
      </c>
      <c r="I60" t="s">
        <v>24</v>
      </c>
      <c r="J60" t="e">
        <f>VLOOKUP(B60,[1]Лист3!$I$1:$O$31,5,0)</f>
        <v>#N/A</v>
      </c>
      <c r="L60" t="s">
        <v>21</v>
      </c>
    </row>
    <row r="61" spans="1:12" x14ac:dyDescent="0.3">
      <c r="A61" t="s">
        <v>107</v>
      </c>
      <c r="B61" t="s">
        <v>18</v>
      </c>
      <c r="D61" t="e">
        <f>VLOOKUP(B61,[1]Лист3!$I$1:$O$31,7,0)</f>
        <v>#N/A</v>
      </c>
      <c r="J61" t="e">
        <f>VLOOKUP(B61,[1]Лист3!$I$1:$O$31,5,0)</f>
        <v>#N/A</v>
      </c>
      <c r="L61" t="s">
        <v>26</v>
      </c>
    </row>
    <row r="62" spans="1:12" x14ac:dyDescent="0.3">
      <c r="A62" t="s">
        <v>85</v>
      </c>
      <c r="B62" t="s">
        <v>108</v>
      </c>
      <c r="D62" t="e">
        <f>VLOOKUP(B62,[1]Лист3!$I$1:$O$31,7,0)</f>
        <v>#N/A</v>
      </c>
      <c r="H62" t="s">
        <v>87</v>
      </c>
      <c r="I62" t="s">
        <v>24</v>
      </c>
      <c r="J62" t="e">
        <f>VLOOKUP(B62,[1]Лист3!$I$1:$O$31,5,0)</f>
        <v>#N/A</v>
      </c>
      <c r="L62" t="s">
        <v>21</v>
      </c>
    </row>
    <row r="63" spans="1:12" x14ac:dyDescent="0.3">
      <c r="A63" t="s">
        <v>88</v>
      </c>
      <c r="B63" t="s">
        <v>109</v>
      </c>
      <c r="C63">
        <v>1</v>
      </c>
      <c r="D63" t="e">
        <f>VLOOKUP(B63,[1]Лист3!$I$1:$O$31,7,0)</f>
        <v>#N/A</v>
      </c>
      <c r="H63" t="s">
        <v>110</v>
      </c>
      <c r="I63" t="s">
        <v>20</v>
      </c>
      <c r="J63" t="e">
        <f>VLOOKUP(B63,[1]Лист3!$I$1:$O$31,5,0)</f>
        <v>#N/A</v>
      </c>
      <c r="L63" t="s">
        <v>21</v>
      </c>
    </row>
    <row r="64" spans="1:12" x14ac:dyDescent="0.3">
      <c r="A64" t="s">
        <v>91</v>
      </c>
      <c r="B64" t="s">
        <v>111</v>
      </c>
      <c r="C64">
        <v>1</v>
      </c>
      <c r="D64" t="e">
        <f>VLOOKUP(B64,[1]Лист3!$I$1:$O$31,7,0)</f>
        <v>#N/A</v>
      </c>
      <c r="H64" t="s">
        <v>23</v>
      </c>
      <c r="I64" t="s">
        <v>24</v>
      </c>
      <c r="J64" t="e">
        <f>VLOOKUP(B64,[1]Лист3!$I$1:$O$31,5,0)</f>
        <v>#N/A</v>
      </c>
      <c r="L64" t="s">
        <v>21</v>
      </c>
    </row>
    <row r="65" spans="1:12" x14ac:dyDescent="0.3">
      <c r="A65" t="s">
        <v>93</v>
      </c>
      <c r="B65" t="s">
        <v>112</v>
      </c>
      <c r="C65">
        <v>1</v>
      </c>
      <c r="D65" t="e">
        <f>VLOOKUP(B65,[1]Лист3!$I$1:$O$31,7,0)</f>
        <v>#N/A</v>
      </c>
      <c r="H65" t="s">
        <v>23</v>
      </c>
      <c r="I65" t="s">
        <v>65</v>
      </c>
      <c r="J65" t="e">
        <f>VLOOKUP(B65,[1]Лист3!$I$1:$O$31,5,0)</f>
        <v>#N/A</v>
      </c>
      <c r="L65" t="s">
        <v>21</v>
      </c>
    </row>
    <row r="66" spans="1:12" x14ac:dyDescent="0.3">
      <c r="A66" t="s">
        <v>95</v>
      </c>
      <c r="B66" t="s">
        <v>113</v>
      </c>
      <c r="C66">
        <v>1</v>
      </c>
      <c r="D66" t="e">
        <f>VLOOKUP(B66,[1]Лист3!$I$1:$O$31,7,0)</f>
        <v>#N/A</v>
      </c>
      <c r="H66" t="s">
        <v>23</v>
      </c>
      <c r="I66" t="s">
        <v>65</v>
      </c>
      <c r="J66" t="e">
        <f>VLOOKUP(B66,[1]Лист3!$I$1:$O$31,5,0)</f>
        <v>#N/A</v>
      </c>
      <c r="L66" t="s">
        <v>21</v>
      </c>
    </row>
    <row r="67" spans="1:12" x14ac:dyDescent="0.3">
      <c r="A67" t="s">
        <v>97</v>
      </c>
      <c r="B67" t="s">
        <v>114</v>
      </c>
      <c r="C67">
        <v>1</v>
      </c>
      <c r="D67" t="e">
        <f>VLOOKUP(B67,[1]Лист3!$I$1:$O$31,7,0)</f>
        <v>#N/A</v>
      </c>
      <c r="H67" t="s">
        <v>23</v>
      </c>
      <c r="I67" t="s">
        <v>24</v>
      </c>
      <c r="J67" t="e">
        <f>VLOOKUP(B67,[1]Лист3!$I$1:$O$31,5,0)</f>
        <v>#N/A</v>
      </c>
      <c r="L67" t="s">
        <v>21</v>
      </c>
    </row>
    <row r="68" spans="1:12" x14ac:dyDescent="0.3">
      <c r="A68" t="s">
        <v>115</v>
      </c>
      <c r="B68" t="s">
        <v>18</v>
      </c>
      <c r="D68" t="e">
        <f>VLOOKUP(B68,[1]Лист3!$I$1:$O$31,7,0)</f>
        <v>#N/A</v>
      </c>
      <c r="J68" t="e">
        <f>VLOOKUP(B68,[1]Лист3!$I$1:$O$31,5,0)</f>
        <v>#N/A</v>
      </c>
      <c r="L68" t="s">
        <v>26</v>
      </c>
    </row>
    <row r="69" spans="1:12" x14ac:dyDescent="0.3">
      <c r="A69" t="s">
        <v>85</v>
      </c>
      <c r="B69" t="s">
        <v>116</v>
      </c>
      <c r="D69" t="e">
        <f>VLOOKUP(B69,[1]Лист3!$I$1:$O$31,7,0)</f>
        <v>#N/A</v>
      </c>
      <c r="H69" t="s">
        <v>87</v>
      </c>
      <c r="I69" t="s">
        <v>24</v>
      </c>
      <c r="J69" t="e">
        <f>VLOOKUP(B69,[1]Лист3!$I$1:$O$31,5,0)</f>
        <v>#N/A</v>
      </c>
      <c r="L69" t="s">
        <v>21</v>
      </c>
    </row>
    <row r="70" spans="1:12" x14ac:dyDescent="0.3">
      <c r="A70" t="s">
        <v>88</v>
      </c>
      <c r="B70" t="s">
        <v>117</v>
      </c>
      <c r="C70">
        <v>1</v>
      </c>
      <c r="D70" t="e">
        <f>VLOOKUP(B70,[1]Лист3!$I$1:$O$31,7,0)</f>
        <v>#N/A</v>
      </c>
      <c r="H70" t="s">
        <v>118</v>
      </c>
      <c r="I70" t="s">
        <v>20</v>
      </c>
      <c r="J70" t="e">
        <f>VLOOKUP(B70,[1]Лист3!$I$1:$O$31,5,0)</f>
        <v>#N/A</v>
      </c>
      <c r="L70" t="s">
        <v>21</v>
      </c>
    </row>
    <row r="71" spans="1:12" x14ac:dyDescent="0.3">
      <c r="A71" t="s">
        <v>91</v>
      </c>
      <c r="B71" t="s">
        <v>119</v>
      </c>
      <c r="C71">
        <v>1</v>
      </c>
      <c r="D71" t="e">
        <f>VLOOKUP(B71,[1]Лист3!$I$1:$O$31,7,0)</f>
        <v>#N/A</v>
      </c>
      <c r="H71" t="s">
        <v>23</v>
      </c>
      <c r="I71" t="s">
        <v>24</v>
      </c>
      <c r="J71" t="e">
        <f>VLOOKUP(B71,[1]Лист3!$I$1:$O$31,5,0)</f>
        <v>#N/A</v>
      </c>
      <c r="L71" t="s">
        <v>21</v>
      </c>
    </row>
    <row r="72" spans="1:12" x14ac:dyDescent="0.3">
      <c r="A72" t="s">
        <v>93</v>
      </c>
      <c r="B72" t="s">
        <v>120</v>
      </c>
      <c r="C72">
        <v>1</v>
      </c>
      <c r="D72" t="e">
        <f>VLOOKUP(B72,[1]Лист3!$I$1:$O$31,7,0)</f>
        <v>#N/A</v>
      </c>
      <c r="H72" t="s">
        <v>23</v>
      </c>
      <c r="I72" t="s">
        <v>65</v>
      </c>
      <c r="J72" t="e">
        <f>VLOOKUP(B72,[1]Лист3!$I$1:$O$31,5,0)</f>
        <v>#N/A</v>
      </c>
      <c r="L72" t="s">
        <v>21</v>
      </c>
    </row>
    <row r="73" spans="1:12" x14ac:dyDescent="0.3">
      <c r="A73" t="s">
        <v>95</v>
      </c>
      <c r="B73" t="s">
        <v>121</v>
      </c>
      <c r="C73">
        <v>1</v>
      </c>
      <c r="D73" t="e">
        <f>VLOOKUP(B73,[1]Лист3!$I$1:$O$31,7,0)</f>
        <v>#N/A</v>
      </c>
      <c r="H73" t="s">
        <v>23</v>
      </c>
      <c r="I73" t="s">
        <v>65</v>
      </c>
      <c r="J73" t="e">
        <f>VLOOKUP(B73,[1]Лист3!$I$1:$O$31,5,0)</f>
        <v>#N/A</v>
      </c>
      <c r="L73" t="s">
        <v>21</v>
      </c>
    </row>
    <row r="74" spans="1:12" x14ac:dyDescent="0.3">
      <c r="A74" t="s">
        <v>97</v>
      </c>
      <c r="B74" t="s">
        <v>122</v>
      </c>
      <c r="C74">
        <v>1</v>
      </c>
      <c r="D74" t="e">
        <f>VLOOKUP(B74,[1]Лист3!$I$1:$O$31,7,0)</f>
        <v>#N/A</v>
      </c>
      <c r="H74" t="s">
        <v>23</v>
      </c>
      <c r="I74" t="s">
        <v>24</v>
      </c>
      <c r="J74" t="e">
        <f>VLOOKUP(B74,[1]Лист3!$I$1:$O$31,5,0)</f>
        <v>#N/A</v>
      </c>
      <c r="L74" t="s">
        <v>21</v>
      </c>
    </row>
    <row r="75" spans="1:12" x14ac:dyDescent="0.3">
      <c r="A75" t="s">
        <v>123</v>
      </c>
      <c r="B75" t="s">
        <v>18</v>
      </c>
      <c r="D75" t="e">
        <f>VLOOKUP(B75,[1]Лист3!$I$1:$O$31,7,0)</f>
        <v>#N/A</v>
      </c>
      <c r="J75" t="e">
        <f>VLOOKUP(B75,[1]Лист3!$I$1:$O$31,5,0)</f>
        <v>#N/A</v>
      </c>
      <c r="L75" t="s">
        <v>26</v>
      </c>
    </row>
    <row r="76" spans="1:12" x14ac:dyDescent="0.3">
      <c r="A76" t="s">
        <v>85</v>
      </c>
      <c r="B76" t="s">
        <v>124</v>
      </c>
      <c r="D76" t="e">
        <f>VLOOKUP(B76,[1]Лист3!$I$1:$O$31,7,0)</f>
        <v>#N/A</v>
      </c>
      <c r="H76" t="s">
        <v>87</v>
      </c>
      <c r="I76" t="s">
        <v>24</v>
      </c>
      <c r="J76" t="e">
        <f>VLOOKUP(B76,[1]Лист3!$I$1:$O$31,5,0)</f>
        <v>#N/A</v>
      </c>
      <c r="L76" t="s">
        <v>21</v>
      </c>
    </row>
    <row r="77" spans="1:12" x14ac:dyDescent="0.3">
      <c r="A77" t="s">
        <v>88</v>
      </c>
      <c r="B77" t="s">
        <v>125</v>
      </c>
      <c r="C77">
        <v>1</v>
      </c>
      <c r="D77" t="e">
        <f>VLOOKUP(B77,[1]Лист3!$I$1:$O$31,7,0)</f>
        <v>#N/A</v>
      </c>
      <c r="H77" t="s">
        <v>126</v>
      </c>
      <c r="I77" t="s">
        <v>20</v>
      </c>
      <c r="J77" t="e">
        <f>VLOOKUP(B77,[1]Лист3!$I$1:$O$31,5,0)</f>
        <v>#N/A</v>
      </c>
      <c r="L77" t="s">
        <v>21</v>
      </c>
    </row>
    <row r="78" spans="1:12" x14ac:dyDescent="0.3">
      <c r="A78" t="s">
        <v>91</v>
      </c>
      <c r="B78" t="s">
        <v>127</v>
      </c>
      <c r="C78">
        <v>1</v>
      </c>
      <c r="D78" t="e">
        <f>VLOOKUP(B78,[1]Лист3!$I$1:$O$31,7,0)</f>
        <v>#N/A</v>
      </c>
      <c r="H78" t="s">
        <v>23</v>
      </c>
      <c r="I78" t="s">
        <v>24</v>
      </c>
      <c r="J78" t="e">
        <f>VLOOKUP(B78,[1]Лист3!$I$1:$O$31,5,0)</f>
        <v>#N/A</v>
      </c>
      <c r="L78" t="s">
        <v>21</v>
      </c>
    </row>
    <row r="79" spans="1:12" x14ac:dyDescent="0.3">
      <c r="A79" t="s">
        <v>93</v>
      </c>
      <c r="B79" t="s">
        <v>128</v>
      </c>
      <c r="C79">
        <v>1</v>
      </c>
      <c r="D79" t="e">
        <f>VLOOKUP(B79,[1]Лист3!$I$1:$O$31,7,0)</f>
        <v>#N/A</v>
      </c>
      <c r="H79" t="s">
        <v>23</v>
      </c>
      <c r="I79" t="s">
        <v>65</v>
      </c>
      <c r="J79" t="e">
        <f>VLOOKUP(B79,[1]Лист3!$I$1:$O$31,5,0)</f>
        <v>#N/A</v>
      </c>
      <c r="L79" t="s">
        <v>21</v>
      </c>
    </row>
    <row r="80" spans="1:12" x14ac:dyDescent="0.3">
      <c r="A80" t="s">
        <v>95</v>
      </c>
      <c r="B80" t="s">
        <v>129</v>
      </c>
      <c r="C80">
        <v>1</v>
      </c>
      <c r="D80" t="e">
        <f>VLOOKUP(B80,[1]Лист3!$I$1:$O$31,7,0)</f>
        <v>#N/A</v>
      </c>
      <c r="H80" t="s">
        <v>23</v>
      </c>
      <c r="I80" t="s">
        <v>65</v>
      </c>
      <c r="J80" t="e">
        <f>VLOOKUP(B80,[1]Лист3!$I$1:$O$31,5,0)</f>
        <v>#N/A</v>
      </c>
      <c r="L80" t="s">
        <v>21</v>
      </c>
    </row>
    <row r="81" spans="1:12" x14ac:dyDescent="0.3">
      <c r="A81" t="s">
        <v>97</v>
      </c>
      <c r="B81" t="s">
        <v>130</v>
      </c>
      <c r="C81">
        <v>1</v>
      </c>
      <c r="D81" t="e">
        <f>VLOOKUP(B81,[1]Лист3!$I$1:$O$31,7,0)</f>
        <v>#N/A</v>
      </c>
      <c r="H81" t="s">
        <v>23</v>
      </c>
      <c r="I81" t="s">
        <v>24</v>
      </c>
      <c r="J81" t="e">
        <f>VLOOKUP(B81,[1]Лист3!$I$1:$O$31,5,0)</f>
        <v>#N/A</v>
      </c>
      <c r="L81" t="s">
        <v>21</v>
      </c>
    </row>
    <row r="82" spans="1:12" x14ac:dyDescent="0.3">
      <c r="A82" t="s">
        <v>131</v>
      </c>
      <c r="B82" t="s">
        <v>18</v>
      </c>
      <c r="D82" t="e">
        <f>VLOOKUP(B82,[1]Лист3!$I$1:$O$31,7,0)</f>
        <v>#N/A</v>
      </c>
      <c r="J82" t="e">
        <f>VLOOKUP(B82,[1]Лист3!$I$1:$O$31,5,0)</f>
        <v>#N/A</v>
      </c>
      <c r="L82" t="s">
        <v>26</v>
      </c>
    </row>
    <row r="83" spans="1:12" x14ac:dyDescent="0.3">
      <c r="A83" t="s">
        <v>85</v>
      </c>
      <c r="B83" t="s">
        <v>132</v>
      </c>
      <c r="D83" t="e">
        <f>VLOOKUP(B83,[1]Лист3!$I$1:$O$31,7,0)</f>
        <v>#N/A</v>
      </c>
      <c r="H83" t="s">
        <v>87</v>
      </c>
      <c r="I83" t="s">
        <v>24</v>
      </c>
      <c r="J83" t="e">
        <f>VLOOKUP(B83,[1]Лист3!$I$1:$O$31,5,0)</f>
        <v>#N/A</v>
      </c>
      <c r="L83" t="s">
        <v>21</v>
      </c>
    </row>
    <row r="84" spans="1:12" x14ac:dyDescent="0.3">
      <c r="A84" t="s">
        <v>88</v>
      </c>
      <c r="B84" t="s">
        <v>133</v>
      </c>
      <c r="C84">
        <v>1</v>
      </c>
      <c r="D84" t="e">
        <f>VLOOKUP(B84,[1]Лист3!$I$1:$O$31,7,0)</f>
        <v>#N/A</v>
      </c>
      <c r="H84" t="s">
        <v>134</v>
      </c>
      <c r="I84" t="s">
        <v>20</v>
      </c>
      <c r="J84" t="e">
        <f>VLOOKUP(B84,[1]Лист3!$I$1:$O$31,5,0)</f>
        <v>#N/A</v>
      </c>
      <c r="L84" t="s">
        <v>21</v>
      </c>
    </row>
    <row r="85" spans="1:12" x14ac:dyDescent="0.3">
      <c r="A85" t="s">
        <v>91</v>
      </c>
      <c r="B85" t="s">
        <v>135</v>
      </c>
      <c r="C85">
        <v>1</v>
      </c>
      <c r="D85" t="e">
        <f>VLOOKUP(B85,[1]Лист3!$I$1:$O$31,7,0)</f>
        <v>#N/A</v>
      </c>
      <c r="H85" t="s">
        <v>23</v>
      </c>
      <c r="I85" t="s">
        <v>24</v>
      </c>
      <c r="J85" t="e">
        <f>VLOOKUP(B85,[1]Лист3!$I$1:$O$31,5,0)</f>
        <v>#N/A</v>
      </c>
      <c r="L85" t="s">
        <v>21</v>
      </c>
    </row>
    <row r="86" spans="1:12" x14ac:dyDescent="0.3">
      <c r="A86" t="s">
        <v>93</v>
      </c>
      <c r="B86" t="s">
        <v>136</v>
      </c>
      <c r="C86">
        <v>1</v>
      </c>
      <c r="D86" t="e">
        <f>VLOOKUP(B86,[1]Лист3!$I$1:$O$31,7,0)</f>
        <v>#N/A</v>
      </c>
      <c r="H86" t="s">
        <v>23</v>
      </c>
      <c r="I86" t="s">
        <v>65</v>
      </c>
      <c r="J86" t="e">
        <f>VLOOKUP(B86,[1]Лист3!$I$1:$O$31,5,0)</f>
        <v>#N/A</v>
      </c>
      <c r="L86" t="s">
        <v>21</v>
      </c>
    </row>
    <row r="87" spans="1:12" x14ac:dyDescent="0.3">
      <c r="A87" t="s">
        <v>95</v>
      </c>
      <c r="B87" t="s">
        <v>137</v>
      </c>
      <c r="C87">
        <v>1</v>
      </c>
      <c r="D87" t="e">
        <f>VLOOKUP(B87,[1]Лист3!$I$1:$O$31,7,0)</f>
        <v>#N/A</v>
      </c>
      <c r="H87" t="s">
        <v>23</v>
      </c>
      <c r="I87" t="s">
        <v>65</v>
      </c>
      <c r="J87" t="e">
        <f>VLOOKUP(B87,[1]Лист3!$I$1:$O$31,5,0)</f>
        <v>#N/A</v>
      </c>
      <c r="L87" t="s">
        <v>21</v>
      </c>
    </row>
    <row r="88" spans="1:12" x14ac:dyDescent="0.3">
      <c r="A88" t="s">
        <v>97</v>
      </c>
      <c r="B88" t="s">
        <v>138</v>
      </c>
      <c r="C88">
        <v>1</v>
      </c>
      <c r="D88" t="e">
        <f>VLOOKUP(B88,[1]Лист3!$I$1:$O$31,7,0)</f>
        <v>#N/A</v>
      </c>
      <c r="H88" t="s">
        <v>23</v>
      </c>
      <c r="I88" t="s">
        <v>24</v>
      </c>
      <c r="J88" t="e">
        <f>VLOOKUP(B88,[1]Лист3!$I$1:$O$31,5,0)</f>
        <v>#N/A</v>
      </c>
      <c r="L88" t="s">
        <v>21</v>
      </c>
    </row>
    <row r="89" spans="1:12" x14ac:dyDescent="0.3">
      <c r="A89" t="s">
        <v>139</v>
      </c>
      <c r="B89" t="s">
        <v>18</v>
      </c>
      <c r="D89" t="e">
        <f>VLOOKUP(B89,[1]Лист3!$I$1:$O$31,7,0)</f>
        <v>#N/A</v>
      </c>
      <c r="J89" t="e">
        <f>VLOOKUP(B89,[1]Лист3!$I$1:$O$31,5,0)</f>
        <v>#N/A</v>
      </c>
      <c r="L89" t="s">
        <v>26</v>
      </c>
    </row>
    <row r="90" spans="1:12" x14ac:dyDescent="0.3">
      <c r="A90" t="s">
        <v>85</v>
      </c>
      <c r="B90" t="s">
        <v>140</v>
      </c>
      <c r="D90" t="e">
        <f>VLOOKUP(B90,[1]Лист3!$I$1:$O$31,7,0)</f>
        <v>#N/A</v>
      </c>
      <c r="H90" t="s">
        <v>87</v>
      </c>
      <c r="I90" t="s">
        <v>24</v>
      </c>
      <c r="J90" t="e">
        <f>VLOOKUP(B90,[1]Лист3!$I$1:$O$31,5,0)</f>
        <v>#N/A</v>
      </c>
      <c r="L90" t="s">
        <v>21</v>
      </c>
    </row>
    <row r="91" spans="1:12" x14ac:dyDescent="0.3">
      <c r="A91" t="s">
        <v>88</v>
      </c>
      <c r="B91" t="s">
        <v>141</v>
      </c>
      <c r="C91">
        <v>1</v>
      </c>
      <c r="D91" t="e">
        <f>VLOOKUP(B91,[1]Лист3!$I$1:$O$31,7,0)</f>
        <v>#N/A</v>
      </c>
      <c r="H91" t="s">
        <v>142</v>
      </c>
      <c r="I91" t="s">
        <v>20</v>
      </c>
      <c r="J91" t="e">
        <f>VLOOKUP(B91,[1]Лист3!$I$1:$O$31,5,0)</f>
        <v>#N/A</v>
      </c>
      <c r="L91" t="s">
        <v>21</v>
      </c>
    </row>
    <row r="92" spans="1:12" x14ac:dyDescent="0.3">
      <c r="A92" t="s">
        <v>91</v>
      </c>
      <c r="B92" t="s">
        <v>143</v>
      </c>
      <c r="C92">
        <v>1</v>
      </c>
      <c r="D92" t="e">
        <f>VLOOKUP(B92,[1]Лист3!$I$1:$O$31,7,0)</f>
        <v>#N/A</v>
      </c>
      <c r="H92" t="s">
        <v>23</v>
      </c>
      <c r="I92" t="s">
        <v>24</v>
      </c>
      <c r="J92" t="e">
        <f>VLOOKUP(B92,[1]Лист3!$I$1:$O$31,5,0)</f>
        <v>#N/A</v>
      </c>
      <c r="L92" t="s">
        <v>21</v>
      </c>
    </row>
    <row r="93" spans="1:12" x14ac:dyDescent="0.3">
      <c r="A93" t="s">
        <v>93</v>
      </c>
      <c r="B93" t="s">
        <v>144</v>
      </c>
      <c r="C93">
        <v>1</v>
      </c>
      <c r="D93" t="e">
        <f>VLOOKUP(B93,[1]Лист3!$I$1:$O$31,7,0)</f>
        <v>#N/A</v>
      </c>
      <c r="H93" t="s">
        <v>23</v>
      </c>
      <c r="I93" t="s">
        <v>65</v>
      </c>
      <c r="J93" t="e">
        <f>VLOOKUP(B93,[1]Лист3!$I$1:$O$31,5,0)</f>
        <v>#N/A</v>
      </c>
      <c r="L93" t="s">
        <v>21</v>
      </c>
    </row>
    <row r="94" spans="1:12" x14ac:dyDescent="0.3">
      <c r="A94" t="s">
        <v>95</v>
      </c>
      <c r="B94" t="s">
        <v>145</v>
      </c>
      <c r="C94">
        <v>1</v>
      </c>
      <c r="D94" t="e">
        <f>VLOOKUP(B94,[1]Лист3!$I$1:$O$31,7,0)</f>
        <v>#N/A</v>
      </c>
      <c r="H94" t="s">
        <v>23</v>
      </c>
      <c r="I94" t="s">
        <v>65</v>
      </c>
      <c r="J94" t="e">
        <f>VLOOKUP(B94,[1]Лист3!$I$1:$O$31,5,0)</f>
        <v>#N/A</v>
      </c>
      <c r="L94" t="s">
        <v>21</v>
      </c>
    </row>
    <row r="95" spans="1:12" x14ac:dyDescent="0.3">
      <c r="A95" t="s">
        <v>97</v>
      </c>
      <c r="B95" t="s">
        <v>146</v>
      </c>
      <c r="C95">
        <v>1</v>
      </c>
      <c r="D95" t="e">
        <f>VLOOKUP(B95,[1]Лист3!$I$1:$O$31,7,0)</f>
        <v>#N/A</v>
      </c>
      <c r="H95" t="s">
        <v>23</v>
      </c>
      <c r="I95" t="s">
        <v>24</v>
      </c>
      <c r="J95" t="e">
        <f>VLOOKUP(B95,[1]Лист3!$I$1:$O$31,5,0)</f>
        <v>#N/A</v>
      </c>
      <c r="L95" t="s">
        <v>21</v>
      </c>
    </row>
    <row r="96" spans="1:12" x14ac:dyDescent="0.3">
      <c r="A96" t="s">
        <v>147</v>
      </c>
      <c r="B96" t="s">
        <v>18</v>
      </c>
      <c r="D96" t="e">
        <f>VLOOKUP(B96,[1]Лист3!$I$1:$O$31,7,0)</f>
        <v>#N/A</v>
      </c>
      <c r="J96" t="e">
        <f>VLOOKUP(B96,[1]Лист3!$I$1:$O$31,5,0)</f>
        <v>#N/A</v>
      </c>
      <c r="L96" t="s">
        <v>26</v>
      </c>
    </row>
    <row r="97" spans="1:12" x14ac:dyDescent="0.3">
      <c r="A97" t="s">
        <v>85</v>
      </c>
      <c r="B97" t="s">
        <v>148</v>
      </c>
      <c r="D97" t="e">
        <f>VLOOKUP(B97,[1]Лист3!$I$1:$O$31,7,0)</f>
        <v>#N/A</v>
      </c>
      <c r="H97" t="s">
        <v>87</v>
      </c>
      <c r="I97" t="s">
        <v>24</v>
      </c>
      <c r="J97" t="e">
        <f>VLOOKUP(B97,[1]Лист3!$I$1:$O$31,5,0)</f>
        <v>#N/A</v>
      </c>
      <c r="L97" t="s">
        <v>21</v>
      </c>
    </row>
    <row r="98" spans="1:12" x14ac:dyDescent="0.3">
      <c r="A98" t="s">
        <v>88</v>
      </c>
      <c r="B98" t="s">
        <v>149</v>
      </c>
      <c r="C98">
        <v>1</v>
      </c>
      <c r="D98" t="e">
        <f>VLOOKUP(B98,[1]Лист3!$I$1:$O$31,7,0)</f>
        <v>#N/A</v>
      </c>
      <c r="H98" t="s">
        <v>142</v>
      </c>
      <c r="I98" t="s">
        <v>20</v>
      </c>
      <c r="J98" t="e">
        <f>VLOOKUP(B98,[1]Лист3!$I$1:$O$31,5,0)</f>
        <v>#N/A</v>
      </c>
      <c r="L98" t="s">
        <v>21</v>
      </c>
    </row>
    <row r="99" spans="1:12" x14ac:dyDescent="0.3">
      <c r="A99" t="s">
        <v>91</v>
      </c>
      <c r="B99" t="s">
        <v>150</v>
      </c>
      <c r="C99">
        <v>1</v>
      </c>
      <c r="D99" t="e">
        <f>VLOOKUP(B99,[1]Лист3!$I$1:$O$31,7,0)</f>
        <v>#N/A</v>
      </c>
      <c r="H99" t="s">
        <v>23</v>
      </c>
      <c r="I99" t="s">
        <v>24</v>
      </c>
      <c r="J99" t="e">
        <f>VLOOKUP(B99,[1]Лист3!$I$1:$O$31,5,0)</f>
        <v>#N/A</v>
      </c>
      <c r="L99" t="s">
        <v>21</v>
      </c>
    </row>
    <row r="100" spans="1:12" x14ac:dyDescent="0.3">
      <c r="A100" t="s">
        <v>93</v>
      </c>
      <c r="B100" t="s">
        <v>151</v>
      </c>
      <c r="C100">
        <v>1</v>
      </c>
      <c r="D100" t="e">
        <f>VLOOKUP(B100,[1]Лист3!$I$1:$O$31,7,0)</f>
        <v>#N/A</v>
      </c>
      <c r="H100" t="s">
        <v>23</v>
      </c>
      <c r="I100" t="s">
        <v>65</v>
      </c>
      <c r="J100" t="e">
        <f>VLOOKUP(B100,[1]Лист3!$I$1:$O$31,5,0)</f>
        <v>#N/A</v>
      </c>
      <c r="L100" t="s">
        <v>21</v>
      </c>
    </row>
    <row r="101" spans="1:12" x14ac:dyDescent="0.3">
      <c r="A101" t="s">
        <v>95</v>
      </c>
      <c r="B101" t="s">
        <v>152</v>
      </c>
      <c r="C101">
        <v>1</v>
      </c>
      <c r="D101" t="e">
        <f>VLOOKUP(B101,[1]Лист3!$I$1:$O$31,7,0)</f>
        <v>#N/A</v>
      </c>
      <c r="H101" t="s">
        <v>23</v>
      </c>
      <c r="I101" t="s">
        <v>65</v>
      </c>
      <c r="J101" t="e">
        <f>VLOOKUP(B101,[1]Лист3!$I$1:$O$31,5,0)</f>
        <v>#N/A</v>
      </c>
      <c r="L101" t="s">
        <v>21</v>
      </c>
    </row>
    <row r="102" spans="1:12" x14ac:dyDescent="0.3">
      <c r="A102" t="s">
        <v>97</v>
      </c>
      <c r="B102" t="s">
        <v>153</v>
      </c>
      <c r="C102">
        <v>1</v>
      </c>
      <c r="D102" t="e">
        <f>VLOOKUP(B102,[1]Лист3!$I$1:$O$31,7,0)</f>
        <v>#N/A</v>
      </c>
      <c r="H102" t="s">
        <v>23</v>
      </c>
      <c r="I102" t="s">
        <v>24</v>
      </c>
      <c r="J102" t="e">
        <f>VLOOKUP(B102,[1]Лист3!$I$1:$O$31,5,0)</f>
        <v>#N/A</v>
      </c>
      <c r="L102" t="s">
        <v>21</v>
      </c>
    </row>
    <row r="103" spans="1:12" x14ac:dyDescent="0.3">
      <c r="A103" t="s">
        <v>154</v>
      </c>
      <c r="B103" t="s">
        <v>18</v>
      </c>
      <c r="D103" t="e">
        <f>VLOOKUP(B103,[1]Лист3!$I$1:$O$31,7,0)</f>
        <v>#N/A</v>
      </c>
      <c r="J103" t="e">
        <f>VLOOKUP(B103,[1]Лист3!$I$1:$O$31,5,0)</f>
        <v>#N/A</v>
      </c>
      <c r="L103" t="s">
        <v>26</v>
      </c>
    </row>
    <row r="104" spans="1:12" x14ac:dyDescent="0.3">
      <c r="A104" t="s">
        <v>85</v>
      </c>
      <c r="B104" t="s">
        <v>155</v>
      </c>
      <c r="D104" t="e">
        <f>VLOOKUP(B104,[1]Лист3!$I$1:$O$31,7,0)</f>
        <v>#N/A</v>
      </c>
      <c r="H104" t="s">
        <v>87</v>
      </c>
      <c r="I104" t="s">
        <v>24</v>
      </c>
      <c r="J104" t="e">
        <f>VLOOKUP(B104,[1]Лист3!$I$1:$O$31,5,0)</f>
        <v>#N/A</v>
      </c>
      <c r="L104" t="s">
        <v>21</v>
      </c>
    </row>
    <row r="105" spans="1:12" x14ac:dyDescent="0.3">
      <c r="A105" t="s">
        <v>88</v>
      </c>
      <c r="B105" t="s">
        <v>156</v>
      </c>
      <c r="C105">
        <v>1</v>
      </c>
      <c r="D105" t="e">
        <f>VLOOKUP(B105,[1]Лист3!$I$1:$O$31,7,0)</f>
        <v>#N/A</v>
      </c>
      <c r="H105" t="s">
        <v>142</v>
      </c>
      <c r="I105" t="s">
        <v>20</v>
      </c>
      <c r="J105" t="e">
        <f>VLOOKUP(B105,[1]Лист3!$I$1:$O$31,5,0)</f>
        <v>#N/A</v>
      </c>
      <c r="L105" t="s">
        <v>21</v>
      </c>
    </row>
    <row r="106" spans="1:12" x14ac:dyDescent="0.3">
      <c r="A106" t="s">
        <v>91</v>
      </c>
      <c r="B106" t="s">
        <v>157</v>
      </c>
      <c r="C106">
        <v>1</v>
      </c>
      <c r="D106" t="e">
        <f>VLOOKUP(B106,[1]Лист3!$I$1:$O$31,7,0)</f>
        <v>#N/A</v>
      </c>
      <c r="H106" t="s">
        <v>23</v>
      </c>
      <c r="I106" t="s">
        <v>24</v>
      </c>
      <c r="J106" t="e">
        <f>VLOOKUP(B106,[1]Лист3!$I$1:$O$31,5,0)</f>
        <v>#N/A</v>
      </c>
      <c r="L106" t="s">
        <v>21</v>
      </c>
    </row>
    <row r="107" spans="1:12" x14ac:dyDescent="0.3">
      <c r="A107" t="s">
        <v>93</v>
      </c>
      <c r="B107" t="s">
        <v>158</v>
      </c>
      <c r="C107">
        <v>1</v>
      </c>
      <c r="D107" t="e">
        <f>VLOOKUP(B107,[1]Лист3!$I$1:$O$31,7,0)</f>
        <v>#N/A</v>
      </c>
      <c r="H107" t="s">
        <v>23</v>
      </c>
      <c r="I107" t="s">
        <v>65</v>
      </c>
      <c r="J107" t="e">
        <f>VLOOKUP(B107,[1]Лист3!$I$1:$O$31,5,0)</f>
        <v>#N/A</v>
      </c>
      <c r="L107" t="s">
        <v>21</v>
      </c>
    </row>
    <row r="108" spans="1:12" x14ac:dyDescent="0.3">
      <c r="A108" t="s">
        <v>95</v>
      </c>
      <c r="B108" t="s">
        <v>159</v>
      </c>
      <c r="C108">
        <v>1</v>
      </c>
      <c r="D108" t="e">
        <f>VLOOKUP(B108,[1]Лист3!$I$1:$O$31,7,0)</f>
        <v>#N/A</v>
      </c>
      <c r="H108" t="s">
        <v>23</v>
      </c>
      <c r="I108" t="s">
        <v>65</v>
      </c>
      <c r="J108" t="e">
        <f>VLOOKUP(B108,[1]Лист3!$I$1:$O$31,5,0)</f>
        <v>#N/A</v>
      </c>
      <c r="L108" t="s">
        <v>21</v>
      </c>
    </row>
    <row r="109" spans="1:12" x14ac:dyDescent="0.3">
      <c r="A109" t="s">
        <v>97</v>
      </c>
      <c r="B109" t="s">
        <v>160</v>
      </c>
      <c r="C109">
        <v>1</v>
      </c>
      <c r="D109" t="e">
        <f>VLOOKUP(B109,[1]Лист3!$I$1:$O$31,7,0)</f>
        <v>#N/A</v>
      </c>
      <c r="H109" t="s">
        <v>23</v>
      </c>
      <c r="I109" t="s">
        <v>24</v>
      </c>
      <c r="J109" t="e">
        <f>VLOOKUP(B109,[1]Лист3!$I$1:$O$31,5,0)</f>
        <v>#N/A</v>
      </c>
      <c r="L109" t="s">
        <v>21</v>
      </c>
    </row>
    <row r="110" spans="1:12" x14ac:dyDescent="0.3">
      <c r="A110" t="s">
        <v>161</v>
      </c>
      <c r="B110" t="s">
        <v>18</v>
      </c>
      <c r="D110" t="e">
        <f>VLOOKUP(B110,[1]Лист3!$I$1:$O$31,7,0)</f>
        <v>#N/A</v>
      </c>
      <c r="J110" t="e">
        <f>VLOOKUP(B110,[1]Лист3!$I$1:$O$31,5,0)</f>
        <v>#N/A</v>
      </c>
      <c r="L110" t="s">
        <v>26</v>
      </c>
    </row>
    <row r="111" spans="1:12" x14ac:dyDescent="0.3">
      <c r="A111" t="s">
        <v>85</v>
      </c>
      <c r="B111" t="s">
        <v>162</v>
      </c>
      <c r="D111" t="e">
        <f>VLOOKUP(B111,[1]Лист3!$I$1:$O$31,7,0)</f>
        <v>#N/A</v>
      </c>
      <c r="H111" t="s">
        <v>87</v>
      </c>
      <c r="I111" t="s">
        <v>24</v>
      </c>
      <c r="J111" t="e">
        <f>VLOOKUP(B111,[1]Лист3!$I$1:$O$31,5,0)</f>
        <v>#N/A</v>
      </c>
      <c r="L111" t="s">
        <v>21</v>
      </c>
    </row>
    <row r="112" spans="1:12" x14ac:dyDescent="0.3">
      <c r="A112" t="s">
        <v>88</v>
      </c>
      <c r="B112" t="s">
        <v>163</v>
      </c>
      <c r="C112">
        <v>1</v>
      </c>
      <c r="D112" t="e">
        <f>VLOOKUP(B112,[1]Лист3!$I$1:$O$31,7,0)</f>
        <v>#N/A</v>
      </c>
      <c r="H112" t="s">
        <v>142</v>
      </c>
      <c r="I112" t="s">
        <v>20</v>
      </c>
      <c r="J112" t="e">
        <f>VLOOKUP(B112,[1]Лист3!$I$1:$O$31,5,0)</f>
        <v>#N/A</v>
      </c>
      <c r="L112" t="s">
        <v>21</v>
      </c>
    </row>
    <row r="113" spans="1:12" x14ac:dyDescent="0.3">
      <c r="A113" t="s">
        <v>91</v>
      </c>
      <c r="B113" t="s">
        <v>164</v>
      </c>
      <c r="C113">
        <v>1</v>
      </c>
      <c r="D113" t="e">
        <f>VLOOKUP(B113,[1]Лист3!$I$1:$O$31,7,0)</f>
        <v>#N/A</v>
      </c>
      <c r="H113" t="s">
        <v>23</v>
      </c>
      <c r="I113" t="s">
        <v>24</v>
      </c>
      <c r="J113" t="e">
        <f>VLOOKUP(B113,[1]Лист3!$I$1:$O$31,5,0)</f>
        <v>#N/A</v>
      </c>
      <c r="L113" t="s">
        <v>21</v>
      </c>
    </row>
    <row r="114" spans="1:12" x14ac:dyDescent="0.3">
      <c r="A114" t="s">
        <v>93</v>
      </c>
      <c r="B114" t="s">
        <v>165</v>
      </c>
      <c r="C114">
        <v>1</v>
      </c>
      <c r="D114" t="e">
        <f>VLOOKUP(B114,[1]Лист3!$I$1:$O$31,7,0)</f>
        <v>#N/A</v>
      </c>
      <c r="H114" t="s">
        <v>23</v>
      </c>
      <c r="I114" t="s">
        <v>65</v>
      </c>
      <c r="J114" t="e">
        <f>VLOOKUP(B114,[1]Лист3!$I$1:$O$31,5,0)</f>
        <v>#N/A</v>
      </c>
      <c r="L114" t="s">
        <v>21</v>
      </c>
    </row>
    <row r="115" spans="1:12" x14ac:dyDescent="0.3">
      <c r="A115" t="s">
        <v>95</v>
      </c>
      <c r="B115" t="s">
        <v>166</v>
      </c>
      <c r="C115">
        <v>1</v>
      </c>
      <c r="D115" t="e">
        <f>VLOOKUP(B115,[1]Лист3!$I$1:$O$31,7,0)</f>
        <v>#N/A</v>
      </c>
      <c r="H115" t="s">
        <v>23</v>
      </c>
      <c r="I115" t="s">
        <v>65</v>
      </c>
      <c r="J115" t="e">
        <f>VLOOKUP(B115,[1]Лист3!$I$1:$O$31,5,0)</f>
        <v>#N/A</v>
      </c>
      <c r="L115" t="s">
        <v>21</v>
      </c>
    </row>
    <row r="116" spans="1:12" x14ac:dyDescent="0.3">
      <c r="A116" t="s">
        <v>97</v>
      </c>
      <c r="B116" t="s">
        <v>167</v>
      </c>
      <c r="C116">
        <v>1</v>
      </c>
      <c r="D116" t="e">
        <f>VLOOKUP(B116,[1]Лист3!$I$1:$O$31,7,0)</f>
        <v>#N/A</v>
      </c>
      <c r="H116" t="s">
        <v>23</v>
      </c>
      <c r="I116" t="s">
        <v>24</v>
      </c>
      <c r="J116" t="e">
        <f>VLOOKUP(B116,[1]Лист3!$I$1:$O$31,5,0)</f>
        <v>#N/A</v>
      </c>
      <c r="L116" t="s">
        <v>21</v>
      </c>
    </row>
    <row r="117" spans="1:12" x14ac:dyDescent="0.3">
      <c r="A117" t="s">
        <v>168</v>
      </c>
      <c r="B117" t="s">
        <v>18</v>
      </c>
      <c r="D117" t="e">
        <f>VLOOKUP(B117,[1]Лист3!$I$1:$O$31,7,0)</f>
        <v>#N/A</v>
      </c>
      <c r="J117" t="e">
        <f>VLOOKUP(B117,[1]Лист3!$I$1:$O$31,5,0)</f>
        <v>#N/A</v>
      </c>
      <c r="L117" t="s">
        <v>26</v>
      </c>
    </row>
    <row r="118" spans="1:12" x14ac:dyDescent="0.3">
      <c r="A118" t="s">
        <v>85</v>
      </c>
      <c r="B118" t="s">
        <v>169</v>
      </c>
      <c r="D118" t="e">
        <f>VLOOKUP(B118,[1]Лист3!$I$1:$O$31,7,0)</f>
        <v>#N/A</v>
      </c>
      <c r="H118" t="s">
        <v>87</v>
      </c>
      <c r="I118" t="s">
        <v>24</v>
      </c>
      <c r="J118" t="e">
        <f>VLOOKUP(B118,[1]Лист3!$I$1:$O$31,5,0)</f>
        <v>#N/A</v>
      </c>
      <c r="L118" t="s">
        <v>21</v>
      </c>
    </row>
    <row r="119" spans="1:12" x14ac:dyDescent="0.3">
      <c r="A119" t="s">
        <v>88</v>
      </c>
      <c r="B119" t="s">
        <v>170</v>
      </c>
      <c r="C119">
        <v>1</v>
      </c>
      <c r="D119" t="e">
        <f>VLOOKUP(B119,[1]Лист3!$I$1:$O$31,7,0)</f>
        <v>#N/A</v>
      </c>
      <c r="H119" t="s">
        <v>142</v>
      </c>
      <c r="I119" t="s">
        <v>20</v>
      </c>
      <c r="J119" t="e">
        <f>VLOOKUP(B119,[1]Лист3!$I$1:$O$31,5,0)</f>
        <v>#N/A</v>
      </c>
      <c r="L119" t="s">
        <v>21</v>
      </c>
    </row>
    <row r="120" spans="1:12" x14ac:dyDescent="0.3">
      <c r="A120" t="s">
        <v>91</v>
      </c>
      <c r="B120" t="s">
        <v>171</v>
      </c>
      <c r="C120">
        <v>1</v>
      </c>
      <c r="D120" t="e">
        <f>VLOOKUP(B120,[1]Лист3!$I$1:$O$31,7,0)</f>
        <v>#N/A</v>
      </c>
      <c r="H120" t="s">
        <v>23</v>
      </c>
      <c r="I120" t="s">
        <v>24</v>
      </c>
      <c r="J120" t="e">
        <f>VLOOKUP(B120,[1]Лист3!$I$1:$O$31,5,0)</f>
        <v>#N/A</v>
      </c>
      <c r="L120" t="s">
        <v>21</v>
      </c>
    </row>
    <row r="121" spans="1:12" x14ac:dyDescent="0.3">
      <c r="A121" t="s">
        <v>93</v>
      </c>
      <c r="B121" t="s">
        <v>172</v>
      </c>
      <c r="C121">
        <v>1</v>
      </c>
      <c r="D121" t="e">
        <f>VLOOKUP(B121,[1]Лист3!$I$1:$O$31,7,0)</f>
        <v>#N/A</v>
      </c>
      <c r="H121" t="s">
        <v>23</v>
      </c>
      <c r="I121" t="s">
        <v>65</v>
      </c>
      <c r="J121" t="e">
        <f>VLOOKUP(B121,[1]Лист3!$I$1:$O$31,5,0)</f>
        <v>#N/A</v>
      </c>
      <c r="L121" t="s">
        <v>21</v>
      </c>
    </row>
    <row r="122" spans="1:12" x14ac:dyDescent="0.3">
      <c r="A122" t="s">
        <v>95</v>
      </c>
      <c r="B122" t="s">
        <v>173</v>
      </c>
      <c r="C122">
        <v>1</v>
      </c>
      <c r="D122" t="e">
        <f>VLOOKUP(B122,[1]Лист3!$I$1:$O$31,7,0)</f>
        <v>#N/A</v>
      </c>
      <c r="H122" t="s">
        <v>23</v>
      </c>
      <c r="I122" t="s">
        <v>65</v>
      </c>
      <c r="J122" t="e">
        <f>VLOOKUP(B122,[1]Лист3!$I$1:$O$31,5,0)</f>
        <v>#N/A</v>
      </c>
      <c r="L122" t="s">
        <v>21</v>
      </c>
    </row>
    <row r="123" spans="1:12" x14ac:dyDescent="0.3">
      <c r="A123" t="s">
        <v>97</v>
      </c>
      <c r="B123" t="s">
        <v>174</v>
      </c>
      <c r="C123">
        <v>1</v>
      </c>
      <c r="D123" t="e">
        <f>VLOOKUP(B123,[1]Лист3!$I$1:$O$31,7,0)</f>
        <v>#N/A</v>
      </c>
      <c r="H123" t="s">
        <v>23</v>
      </c>
      <c r="I123" t="s">
        <v>24</v>
      </c>
      <c r="J123" t="e">
        <f>VLOOKUP(B123,[1]Лист3!$I$1:$O$31,5,0)</f>
        <v>#N/A</v>
      </c>
      <c r="L123" t="s">
        <v>21</v>
      </c>
    </row>
    <row r="124" spans="1:12" x14ac:dyDescent="0.3">
      <c r="A124" t="s">
        <v>175</v>
      </c>
      <c r="B124" t="s">
        <v>18</v>
      </c>
      <c r="D124" t="e">
        <f>VLOOKUP(B124,[1]Лист3!$I$1:$O$31,7,0)</f>
        <v>#N/A</v>
      </c>
      <c r="J124" t="e">
        <f>VLOOKUP(B124,[1]Лист3!$I$1:$O$31,5,0)</f>
        <v>#N/A</v>
      </c>
      <c r="L124" t="s">
        <v>26</v>
      </c>
    </row>
    <row r="125" spans="1:12" x14ac:dyDescent="0.3">
      <c r="A125" t="s">
        <v>85</v>
      </c>
      <c r="B125" t="s">
        <v>176</v>
      </c>
      <c r="D125" t="e">
        <f>VLOOKUP(B125,[1]Лист3!$I$1:$O$31,7,0)</f>
        <v>#N/A</v>
      </c>
      <c r="H125" t="s">
        <v>87</v>
      </c>
      <c r="I125" t="s">
        <v>24</v>
      </c>
      <c r="J125" t="e">
        <f>VLOOKUP(B125,[1]Лист3!$I$1:$O$31,5,0)</f>
        <v>#N/A</v>
      </c>
      <c r="L125" t="s">
        <v>21</v>
      </c>
    </row>
    <row r="126" spans="1:12" x14ac:dyDescent="0.3">
      <c r="A126" t="s">
        <v>88</v>
      </c>
      <c r="B126" t="s">
        <v>177</v>
      </c>
      <c r="C126">
        <v>1</v>
      </c>
      <c r="D126" t="e">
        <f>VLOOKUP(B126,[1]Лист3!$I$1:$O$31,7,0)</f>
        <v>#N/A</v>
      </c>
      <c r="H126" t="s">
        <v>142</v>
      </c>
      <c r="I126" t="s">
        <v>20</v>
      </c>
      <c r="J126" t="e">
        <f>VLOOKUP(B126,[1]Лист3!$I$1:$O$31,5,0)</f>
        <v>#N/A</v>
      </c>
      <c r="L126" t="s">
        <v>21</v>
      </c>
    </row>
    <row r="127" spans="1:12" x14ac:dyDescent="0.3">
      <c r="A127" t="s">
        <v>91</v>
      </c>
      <c r="B127" t="s">
        <v>178</v>
      </c>
      <c r="C127">
        <v>1</v>
      </c>
      <c r="D127" t="e">
        <f>VLOOKUP(B127,[1]Лист3!$I$1:$O$31,7,0)</f>
        <v>#N/A</v>
      </c>
      <c r="H127" t="s">
        <v>23</v>
      </c>
      <c r="I127" t="s">
        <v>24</v>
      </c>
      <c r="J127" t="e">
        <f>VLOOKUP(B127,[1]Лист3!$I$1:$O$31,5,0)</f>
        <v>#N/A</v>
      </c>
      <c r="L127" t="s">
        <v>21</v>
      </c>
    </row>
    <row r="128" spans="1:12" x14ac:dyDescent="0.3">
      <c r="A128" t="s">
        <v>93</v>
      </c>
      <c r="B128" t="s">
        <v>179</v>
      </c>
      <c r="C128">
        <v>1</v>
      </c>
      <c r="D128" t="e">
        <f>VLOOKUP(B128,[1]Лист3!$I$1:$O$31,7,0)</f>
        <v>#N/A</v>
      </c>
      <c r="H128" t="s">
        <v>23</v>
      </c>
      <c r="I128" t="s">
        <v>65</v>
      </c>
      <c r="J128" t="e">
        <f>VLOOKUP(B128,[1]Лист3!$I$1:$O$31,5,0)</f>
        <v>#N/A</v>
      </c>
      <c r="L128" t="s">
        <v>21</v>
      </c>
    </row>
    <row r="129" spans="1:12" x14ac:dyDescent="0.3">
      <c r="A129" t="s">
        <v>95</v>
      </c>
      <c r="B129" t="s">
        <v>180</v>
      </c>
      <c r="C129">
        <v>1</v>
      </c>
      <c r="D129" t="e">
        <f>VLOOKUP(B129,[1]Лист3!$I$1:$O$31,7,0)</f>
        <v>#N/A</v>
      </c>
      <c r="H129" t="s">
        <v>23</v>
      </c>
      <c r="I129" t="s">
        <v>65</v>
      </c>
      <c r="J129" t="e">
        <f>VLOOKUP(B129,[1]Лист3!$I$1:$O$31,5,0)</f>
        <v>#N/A</v>
      </c>
      <c r="L129" t="s">
        <v>21</v>
      </c>
    </row>
    <row r="130" spans="1:12" x14ac:dyDescent="0.3">
      <c r="A130" t="s">
        <v>97</v>
      </c>
      <c r="B130" t="s">
        <v>181</v>
      </c>
      <c r="C130">
        <v>1</v>
      </c>
      <c r="D130" t="e">
        <f>VLOOKUP(B130,[1]Лист3!$I$1:$O$31,7,0)</f>
        <v>#N/A</v>
      </c>
      <c r="H130" t="s">
        <v>23</v>
      </c>
      <c r="I130" t="s">
        <v>24</v>
      </c>
      <c r="J130" t="e">
        <f>VLOOKUP(B130,[1]Лист3!$I$1:$O$31,5,0)</f>
        <v>#N/A</v>
      </c>
      <c r="L130" t="s">
        <v>21</v>
      </c>
    </row>
    <row r="131" spans="1:12" x14ac:dyDescent="0.3">
      <c r="A131" t="s">
        <v>182</v>
      </c>
      <c r="B131" t="s">
        <v>18</v>
      </c>
      <c r="D131" t="e">
        <f>VLOOKUP(B131,[1]Лист3!$I$1:$O$31,7,0)</f>
        <v>#N/A</v>
      </c>
      <c r="J131" t="e">
        <f>VLOOKUP(B131,[1]Лист3!$I$1:$O$31,5,0)</f>
        <v>#N/A</v>
      </c>
      <c r="L131" t="s">
        <v>26</v>
      </c>
    </row>
    <row r="132" spans="1:12" x14ac:dyDescent="0.3">
      <c r="A132" t="s">
        <v>85</v>
      </c>
      <c r="B132" t="s">
        <v>183</v>
      </c>
      <c r="D132" t="e">
        <f>VLOOKUP(B132,[1]Лист3!$I$1:$O$31,7,0)</f>
        <v>#N/A</v>
      </c>
      <c r="H132" t="s">
        <v>87</v>
      </c>
      <c r="I132" t="s">
        <v>24</v>
      </c>
      <c r="J132" t="e">
        <f>VLOOKUP(B132,[1]Лист3!$I$1:$O$31,5,0)</f>
        <v>#N/A</v>
      </c>
      <c r="L132" t="s">
        <v>21</v>
      </c>
    </row>
    <row r="133" spans="1:12" x14ac:dyDescent="0.3">
      <c r="A133" t="s">
        <v>88</v>
      </c>
      <c r="B133" t="s">
        <v>184</v>
      </c>
      <c r="C133">
        <v>1</v>
      </c>
      <c r="D133" t="e">
        <f>VLOOKUP(B133,[1]Лист3!$I$1:$O$31,7,0)</f>
        <v>#N/A</v>
      </c>
      <c r="H133" t="s">
        <v>142</v>
      </c>
      <c r="I133" t="s">
        <v>20</v>
      </c>
      <c r="J133" t="e">
        <f>VLOOKUP(B133,[1]Лист3!$I$1:$O$31,5,0)</f>
        <v>#N/A</v>
      </c>
      <c r="L133" t="s">
        <v>21</v>
      </c>
    </row>
    <row r="134" spans="1:12" x14ac:dyDescent="0.3">
      <c r="A134" t="s">
        <v>91</v>
      </c>
      <c r="B134" t="s">
        <v>185</v>
      </c>
      <c r="C134">
        <v>1</v>
      </c>
      <c r="D134" t="e">
        <f>VLOOKUP(B134,[1]Лист3!$I$1:$O$31,7,0)</f>
        <v>#N/A</v>
      </c>
      <c r="H134" t="s">
        <v>23</v>
      </c>
      <c r="I134" t="s">
        <v>24</v>
      </c>
      <c r="J134" t="e">
        <f>VLOOKUP(B134,[1]Лист3!$I$1:$O$31,5,0)</f>
        <v>#N/A</v>
      </c>
      <c r="L134" t="s">
        <v>21</v>
      </c>
    </row>
    <row r="135" spans="1:12" x14ac:dyDescent="0.3">
      <c r="A135" t="s">
        <v>93</v>
      </c>
      <c r="B135" t="s">
        <v>186</v>
      </c>
      <c r="C135">
        <v>1</v>
      </c>
      <c r="D135" t="e">
        <f>VLOOKUP(B135,[1]Лист3!$I$1:$O$31,7,0)</f>
        <v>#N/A</v>
      </c>
      <c r="H135" t="s">
        <v>23</v>
      </c>
      <c r="I135" t="s">
        <v>65</v>
      </c>
      <c r="J135" t="e">
        <f>VLOOKUP(B135,[1]Лист3!$I$1:$O$31,5,0)</f>
        <v>#N/A</v>
      </c>
      <c r="L135" t="s">
        <v>21</v>
      </c>
    </row>
    <row r="136" spans="1:12" x14ac:dyDescent="0.3">
      <c r="A136" t="s">
        <v>95</v>
      </c>
      <c r="B136" t="s">
        <v>187</v>
      </c>
      <c r="C136">
        <v>1</v>
      </c>
      <c r="D136" t="e">
        <f>VLOOKUP(B136,[1]Лист3!$I$1:$O$31,7,0)</f>
        <v>#N/A</v>
      </c>
      <c r="H136" t="s">
        <v>23</v>
      </c>
      <c r="I136" t="s">
        <v>65</v>
      </c>
      <c r="J136" t="e">
        <f>VLOOKUP(B136,[1]Лист3!$I$1:$O$31,5,0)</f>
        <v>#N/A</v>
      </c>
      <c r="L136" t="s">
        <v>21</v>
      </c>
    </row>
    <row r="137" spans="1:12" x14ac:dyDescent="0.3">
      <c r="A137" t="s">
        <v>97</v>
      </c>
      <c r="B137" t="s">
        <v>188</v>
      </c>
      <c r="C137">
        <v>1</v>
      </c>
      <c r="D137" t="e">
        <f>VLOOKUP(B137,[1]Лист3!$I$1:$O$31,7,0)</f>
        <v>#N/A</v>
      </c>
      <c r="H137" t="s">
        <v>23</v>
      </c>
      <c r="I137" t="s">
        <v>24</v>
      </c>
      <c r="J137" t="e">
        <f>VLOOKUP(B137,[1]Лист3!$I$1:$O$31,5,0)</f>
        <v>#N/A</v>
      </c>
      <c r="L137" t="s">
        <v>21</v>
      </c>
    </row>
    <row r="138" spans="1:12" x14ac:dyDescent="0.3">
      <c r="A138" t="s">
        <v>189</v>
      </c>
      <c r="B138" t="s">
        <v>18</v>
      </c>
      <c r="D138" t="e">
        <f>VLOOKUP(B138,[1]Лист3!$I$1:$O$31,7,0)</f>
        <v>#N/A</v>
      </c>
      <c r="J138" t="e">
        <f>VLOOKUP(B138,[1]Лист3!$I$1:$O$31,5,0)</f>
        <v>#N/A</v>
      </c>
      <c r="L138" t="s">
        <v>26</v>
      </c>
    </row>
    <row r="139" spans="1:12" x14ac:dyDescent="0.3">
      <c r="A139" t="s">
        <v>85</v>
      </c>
      <c r="B139" t="s">
        <v>190</v>
      </c>
      <c r="D139" t="e">
        <f>VLOOKUP(B139,[1]Лист3!$I$1:$O$31,7,0)</f>
        <v>#N/A</v>
      </c>
      <c r="H139" t="s">
        <v>87</v>
      </c>
      <c r="I139" t="s">
        <v>24</v>
      </c>
      <c r="J139" t="e">
        <f>VLOOKUP(B139,[1]Лист3!$I$1:$O$31,5,0)</f>
        <v>#N/A</v>
      </c>
      <c r="L139" t="s">
        <v>21</v>
      </c>
    </row>
    <row r="140" spans="1:12" x14ac:dyDescent="0.3">
      <c r="A140" t="s">
        <v>88</v>
      </c>
      <c r="B140" t="s">
        <v>191</v>
      </c>
      <c r="C140">
        <v>1</v>
      </c>
      <c r="D140" t="e">
        <f>VLOOKUP(B140,[1]Лист3!$I$1:$O$31,7,0)</f>
        <v>#N/A</v>
      </c>
      <c r="H140" t="s">
        <v>142</v>
      </c>
      <c r="I140" t="s">
        <v>20</v>
      </c>
      <c r="J140" t="e">
        <f>VLOOKUP(B140,[1]Лист3!$I$1:$O$31,5,0)</f>
        <v>#N/A</v>
      </c>
      <c r="L140" t="s">
        <v>21</v>
      </c>
    </row>
    <row r="141" spans="1:12" x14ac:dyDescent="0.3">
      <c r="A141" t="s">
        <v>91</v>
      </c>
      <c r="B141" t="s">
        <v>192</v>
      </c>
      <c r="C141">
        <v>1</v>
      </c>
      <c r="D141" t="e">
        <f>VLOOKUP(B141,[1]Лист3!$I$1:$O$31,7,0)</f>
        <v>#N/A</v>
      </c>
      <c r="H141" t="s">
        <v>23</v>
      </c>
      <c r="I141" t="s">
        <v>24</v>
      </c>
      <c r="J141" t="e">
        <f>VLOOKUP(B141,[1]Лист3!$I$1:$O$31,5,0)</f>
        <v>#N/A</v>
      </c>
      <c r="L141" t="s">
        <v>21</v>
      </c>
    </row>
    <row r="142" spans="1:12" x14ac:dyDescent="0.3">
      <c r="A142" t="s">
        <v>93</v>
      </c>
      <c r="B142" t="s">
        <v>193</v>
      </c>
      <c r="C142">
        <v>1</v>
      </c>
      <c r="D142" t="e">
        <f>VLOOKUP(B142,[1]Лист3!$I$1:$O$31,7,0)</f>
        <v>#N/A</v>
      </c>
      <c r="H142" t="s">
        <v>23</v>
      </c>
      <c r="I142" t="s">
        <v>65</v>
      </c>
      <c r="J142" t="e">
        <f>VLOOKUP(B142,[1]Лист3!$I$1:$O$31,5,0)</f>
        <v>#N/A</v>
      </c>
      <c r="L142" t="s">
        <v>21</v>
      </c>
    </row>
    <row r="143" spans="1:12" x14ac:dyDescent="0.3">
      <c r="A143" t="s">
        <v>95</v>
      </c>
      <c r="B143" t="s">
        <v>194</v>
      </c>
      <c r="C143">
        <v>1</v>
      </c>
      <c r="D143" t="e">
        <f>VLOOKUP(B143,[1]Лист3!$I$1:$O$31,7,0)</f>
        <v>#N/A</v>
      </c>
      <c r="H143" t="s">
        <v>23</v>
      </c>
      <c r="I143" t="s">
        <v>65</v>
      </c>
      <c r="J143" t="e">
        <f>VLOOKUP(B143,[1]Лист3!$I$1:$O$31,5,0)</f>
        <v>#N/A</v>
      </c>
      <c r="L143" t="s">
        <v>21</v>
      </c>
    </row>
    <row r="144" spans="1:12" x14ac:dyDescent="0.3">
      <c r="A144" t="s">
        <v>97</v>
      </c>
      <c r="B144" t="s">
        <v>195</v>
      </c>
      <c r="C144">
        <v>1</v>
      </c>
      <c r="D144" t="e">
        <f>VLOOKUP(B144,[1]Лист3!$I$1:$O$31,7,0)</f>
        <v>#N/A</v>
      </c>
      <c r="H144" t="s">
        <v>23</v>
      </c>
      <c r="I144" t="s">
        <v>24</v>
      </c>
      <c r="J144" t="e">
        <f>VLOOKUP(B144,[1]Лист3!$I$1:$O$31,5,0)</f>
        <v>#N/A</v>
      </c>
      <c r="L144" t="s">
        <v>21</v>
      </c>
    </row>
    <row r="145" spans="1:12" x14ac:dyDescent="0.3">
      <c r="A145" t="s">
        <v>196</v>
      </c>
      <c r="B145" t="s">
        <v>18</v>
      </c>
      <c r="D145" t="e">
        <f>VLOOKUP(B145,[1]Лист3!$I$1:$O$31,7,0)</f>
        <v>#N/A</v>
      </c>
      <c r="J145" t="e">
        <f>VLOOKUP(B145,[1]Лист3!$I$1:$O$31,5,0)</f>
        <v>#N/A</v>
      </c>
      <c r="L145" t="s">
        <v>26</v>
      </c>
    </row>
    <row r="146" spans="1:12" x14ac:dyDescent="0.3">
      <c r="A146" t="s">
        <v>85</v>
      </c>
      <c r="B146" t="s">
        <v>197</v>
      </c>
      <c r="D146" t="e">
        <f>VLOOKUP(B146,[1]Лист3!$I$1:$O$31,7,0)</f>
        <v>#N/A</v>
      </c>
      <c r="H146" t="s">
        <v>87</v>
      </c>
      <c r="I146" t="s">
        <v>24</v>
      </c>
      <c r="J146" t="e">
        <f>VLOOKUP(B146,[1]Лист3!$I$1:$O$31,5,0)</f>
        <v>#N/A</v>
      </c>
      <c r="L146" t="s">
        <v>21</v>
      </c>
    </row>
    <row r="147" spans="1:12" x14ac:dyDescent="0.3">
      <c r="A147" t="s">
        <v>88</v>
      </c>
      <c r="B147" t="s">
        <v>198</v>
      </c>
      <c r="C147">
        <v>1</v>
      </c>
      <c r="D147" t="e">
        <f>VLOOKUP(B147,[1]Лист3!$I$1:$O$31,7,0)</f>
        <v>#N/A</v>
      </c>
      <c r="H147" t="s">
        <v>142</v>
      </c>
      <c r="I147" t="s">
        <v>20</v>
      </c>
      <c r="J147" t="e">
        <f>VLOOKUP(B147,[1]Лист3!$I$1:$O$31,5,0)</f>
        <v>#N/A</v>
      </c>
      <c r="L147" t="s">
        <v>21</v>
      </c>
    </row>
    <row r="148" spans="1:12" x14ac:dyDescent="0.3">
      <c r="A148" t="s">
        <v>91</v>
      </c>
      <c r="B148" t="s">
        <v>199</v>
      </c>
      <c r="C148">
        <v>1</v>
      </c>
      <c r="D148" t="e">
        <f>VLOOKUP(B148,[1]Лист3!$I$1:$O$31,7,0)</f>
        <v>#N/A</v>
      </c>
      <c r="H148" t="s">
        <v>23</v>
      </c>
      <c r="I148" t="s">
        <v>24</v>
      </c>
      <c r="J148" t="e">
        <f>VLOOKUP(B148,[1]Лист3!$I$1:$O$31,5,0)</f>
        <v>#N/A</v>
      </c>
      <c r="L148" t="s">
        <v>21</v>
      </c>
    </row>
    <row r="149" spans="1:12" x14ac:dyDescent="0.3">
      <c r="A149" t="s">
        <v>93</v>
      </c>
      <c r="B149" t="s">
        <v>200</v>
      </c>
      <c r="C149">
        <v>1</v>
      </c>
      <c r="D149" t="e">
        <f>VLOOKUP(B149,[1]Лист3!$I$1:$O$31,7,0)</f>
        <v>#N/A</v>
      </c>
      <c r="H149" t="s">
        <v>23</v>
      </c>
      <c r="I149" t="s">
        <v>65</v>
      </c>
      <c r="J149" t="e">
        <f>VLOOKUP(B149,[1]Лист3!$I$1:$O$31,5,0)</f>
        <v>#N/A</v>
      </c>
      <c r="L149" t="s">
        <v>21</v>
      </c>
    </row>
    <row r="150" spans="1:12" x14ac:dyDescent="0.3">
      <c r="A150" t="s">
        <v>95</v>
      </c>
      <c r="B150" t="s">
        <v>201</v>
      </c>
      <c r="C150">
        <v>1</v>
      </c>
      <c r="D150" t="e">
        <f>VLOOKUP(B150,[1]Лист3!$I$1:$O$31,7,0)</f>
        <v>#N/A</v>
      </c>
      <c r="H150" t="s">
        <v>23</v>
      </c>
      <c r="I150" t="s">
        <v>65</v>
      </c>
      <c r="J150" t="e">
        <f>VLOOKUP(B150,[1]Лист3!$I$1:$O$31,5,0)</f>
        <v>#N/A</v>
      </c>
      <c r="L150" t="s">
        <v>21</v>
      </c>
    </row>
    <row r="151" spans="1:12" x14ac:dyDescent="0.3">
      <c r="A151" t="s">
        <v>97</v>
      </c>
      <c r="B151" t="s">
        <v>202</v>
      </c>
      <c r="C151">
        <v>1</v>
      </c>
      <c r="D151" t="e">
        <f>VLOOKUP(B151,[1]Лист3!$I$1:$O$31,7,0)</f>
        <v>#N/A</v>
      </c>
      <c r="H151" t="s">
        <v>23</v>
      </c>
      <c r="I151" t="s">
        <v>24</v>
      </c>
      <c r="J151" t="e">
        <f>VLOOKUP(B151,[1]Лист3!$I$1:$O$31,5,0)</f>
        <v>#N/A</v>
      </c>
      <c r="L151" t="s">
        <v>21</v>
      </c>
    </row>
    <row r="152" spans="1:12" x14ac:dyDescent="0.3">
      <c r="A152" t="s">
        <v>203</v>
      </c>
      <c r="B152" t="s">
        <v>18</v>
      </c>
      <c r="D152" t="e">
        <f>VLOOKUP(B152,[1]Лист3!$I$1:$O$31,7,0)</f>
        <v>#N/A</v>
      </c>
      <c r="J152" t="e">
        <f>VLOOKUP(B152,[1]Лист3!$I$1:$O$31,5,0)</f>
        <v>#N/A</v>
      </c>
      <c r="L152" t="s">
        <v>26</v>
      </c>
    </row>
    <row r="153" spans="1:12" x14ac:dyDescent="0.3">
      <c r="A153" t="s">
        <v>85</v>
      </c>
      <c r="B153" t="s">
        <v>204</v>
      </c>
      <c r="D153" t="e">
        <f>VLOOKUP(B153,[1]Лист3!$I$1:$O$31,7,0)</f>
        <v>#N/A</v>
      </c>
      <c r="H153" t="s">
        <v>87</v>
      </c>
      <c r="I153" t="s">
        <v>24</v>
      </c>
      <c r="J153" t="e">
        <f>VLOOKUP(B153,[1]Лист3!$I$1:$O$31,5,0)</f>
        <v>#N/A</v>
      </c>
      <c r="L153" t="s">
        <v>21</v>
      </c>
    </row>
    <row r="154" spans="1:12" x14ac:dyDescent="0.3">
      <c r="A154" t="s">
        <v>88</v>
      </c>
      <c r="B154" t="s">
        <v>205</v>
      </c>
      <c r="C154">
        <v>1</v>
      </c>
      <c r="D154" t="e">
        <f>VLOOKUP(B154,[1]Лист3!$I$1:$O$31,7,0)</f>
        <v>#N/A</v>
      </c>
      <c r="H154" t="s">
        <v>142</v>
      </c>
      <c r="I154" t="s">
        <v>20</v>
      </c>
      <c r="J154" t="e">
        <f>VLOOKUP(B154,[1]Лист3!$I$1:$O$31,5,0)</f>
        <v>#N/A</v>
      </c>
      <c r="L154" t="s">
        <v>21</v>
      </c>
    </row>
    <row r="155" spans="1:12" x14ac:dyDescent="0.3">
      <c r="A155" t="s">
        <v>91</v>
      </c>
      <c r="B155" t="s">
        <v>206</v>
      </c>
      <c r="C155">
        <v>1</v>
      </c>
      <c r="D155" t="e">
        <f>VLOOKUP(B155,[1]Лист3!$I$1:$O$31,7,0)</f>
        <v>#N/A</v>
      </c>
      <c r="H155" t="s">
        <v>23</v>
      </c>
      <c r="I155" t="s">
        <v>24</v>
      </c>
      <c r="J155" t="e">
        <f>VLOOKUP(B155,[1]Лист3!$I$1:$O$31,5,0)</f>
        <v>#N/A</v>
      </c>
      <c r="L155" t="s">
        <v>21</v>
      </c>
    </row>
    <row r="156" spans="1:12" x14ac:dyDescent="0.3">
      <c r="A156" t="s">
        <v>93</v>
      </c>
      <c r="B156" t="s">
        <v>207</v>
      </c>
      <c r="C156">
        <v>1</v>
      </c>
      <c r="D156" t="e">
        <f>VLOOKUP(B156,[1]Лист3!$I$1:$O$31,7,0)</f>
        <v>#N/A</v>
      </c>
      <c r="H156" t="s">
        <v>23</v>
      </c>
      <c r="I156" t="s">
        <v>65</v>
      </c>
      <c r="J156" t="e">
        <f>VLOOKUP(B156,[1]Лист3!$I$1:$O$31,5,0)</f>
        <v>#N/A</v>
      </c>
      <c r="L156" t="s">
        <v>21</v>
      </c>
    </row>
    <row r="157" spans="1:12" x14ac:dyDescent="0.3">
      <c r="A157" t="s">
        <v>95</v>
      </c>
      <c r="B157" t="s">
        <v>208</v>
      </c>
      <c r="C157">
        <v>1</v>
      </c>
      <c r="D157" t="e">
        <f>VLOOKUP(B157,[1]Лист3!$I$1:$O$31,7,0)</f>
        <v>#N/A</v>
      </c>
      <c r="H157" t="s">
        <v>23</v>
      </c>
      <c r="I157" t="s">
        <v>65</v>
      </c>
      <c r="J157" t="e">
        <f>VLOOKUP(B157,[1]Лист3!$I$1:$O$31,5,0)</f>
        <v>#N/A</v>
      </c>
      <c r="L157" t="s">
        <v>21</v>
      </c>
    </row>
    <row r="158" spans="1:12" x14ac:dyDescent="0.3">
      <c r="A158" t="s">
        <v>97</v>
      </c>
      <c r="B158" t="s">
        <v>209</v>
      </c>
      <c r="C158">
        <v>1</v>
      </c>
      <c r="D158" t="e">
        <f>VLOOKUP(B158,[1]Лист3!$I$1:$O$31,7,0)</f>
        <v>#N/A</v>
      </c>
      <c r="H158" t="s">
        <v>23</v>
      </c>
      <c r="I158" t="s">
        <v>24</v>
      </c>
      <c r="J158" t="e">
        <f>VLOOKUP(B158,[1]Лист3!$I$1:$O$31,5,0)</f>
        <v>#N/A</v>
      </c>
      <c r="L158" t="s">
        <v>21</v>
      </c>
    </row>
    <row r="159" spans="1:12" x14ac:dyDescent="0.3">
      <c r="A159" t="s">
        <v>210</v>
      </c>
      <c r="B159" t="s">
        <v>18</v>
      </c>
      <c r="D159" t="e">
        <f>VLOOKUP(B159,[1]Лист3!$I$1:$O$31,7,0)</f>
        <v>#N/A</v>
      </c>
      <c r="J159" t="e">
        <f>VLOOKUP(B159,[1]Лист3!$I$1:$O$31,5,0)</f>
        <v>#N/A</v>
      </c>
      <c r="L159" t="s">
        <v>42</v>
      </c>
    </row>
    <row r="160" spans="1:12" x14ac:dyDescent="0.3">
      <c r="A160" t="s">
        <v>27</v>
      </c>
      <c r="B160" t="s">
        <v>211</v>
      </c>
      <c r="C160">
        <v>1</v>
      </c>
      <c r="D160" t="e">
        <f>VLOOKUP(B160,[1]Лист3!$I$1:$O$31,7,0)</f>
        <v>#N/A</v>
      </c>
      <c r="H160" t="s">
        <v>212</v>
      </c>
      <c r="I160" t="s">
        <v>24</v>
      </c>
      <c r="J160" t="e">
        <f>VLOOKUP(B160,[1]Лист3!$I$1:$O$31,5,0)</f>
        <v>#N/A</v>
      </c>
      <c r="L160" t="s">
        <v>21</v>
      </c>
    </row>
    <row r="161" spans="1:12" x14ac:dyDescent="0.3">
      <c r="A161" t="s">
        <v>213</v>
      </c>
      <c r="B161" t="s">
        <v>214</v>
      </c>
      <c r="C161">
        <v>1</v>
      </c>
      <c r="D161" t="e">
        <f>VLOOKUP(B161,[1]Лист3!$I$1:$O$31,7,0)</f>
        <v>#N/A</v>
      </c>
      <c r="H161" t="s">
        <v>23</v>
      </c>
      <c r="I161" t="s">
        <v>20</v>
      </c>
      <c r="J161" t="e">
        <f>VLOOKUP(B161,[1]Лист3!$I$1:$O$31,5,0)</f>
        <v>#N/A</v>
      </c>
      <c r="L161" t="s">
        <v>21</v>
      </c>
    </row>
    <row r="162" spans="1:12" x14ac:dyDescent="0.3">
      <c r="A162" t="s">
        <v>215</v>
      </c>
      <c r="B162" t="s">
        <v>216</v>
      </c>
      <c r="C162">
        <v>1</v>
      </c>
      <c r="D162" t="e">
        <f>VLOOKUP(B162,[1]Лист3!$I$1:$O$31,7,0)</f>
        <v>#N/A</v>
      </c>
      <c r="H162" t="s">
        <v>23</v>
      </c>
      <c r="I162" t="s">
        <v>20</v>
      </c>
      <c r="J162" t="e">
        <f>VLOOKUP(B162,[1]Лист3!$I$1:$O$31,5,0)</f>
        <v>#N/A</v>
      </c>
      <c r="L162" t="s">
        <v>21</v>
      </c>
    </row>
    <row r="163" spans="1:12" x14ac:dyDescent="0.3">
      <c r="A163" t="s">
        <v>217</v>
      </c>
      <c r="B163" t="s">
        <v>218</v>
      </c>
      <c r="C163">
        <v>1</v>
      </c>
      <c r="D163" t="e">
        <f>VLOOKUP(B163,[1]Лист3!$I$1:$O$31,7,0)</f>
        <v>#N/A</v>
      </c>
      <c r="H163" t="s">
        <v>23</v>
      </c>
      <c r="I163" t="s">
        <v>20</v>
      </c>
      <c r="J163" t="e">
        <f>VLOOKUP(B163,[1]Лист3!$I$1:$O$31,5,0)</f>
        <v>#N/A</v>
      </c>
      <c r="L163" t="s">
        <v>21</v>
      </c>
    </row>
    <row r="164" spans="1:12" x14ac:dyDescent="0.3">
      <c r="A164" t="s">
        <v>219</v>
      </c>
      <c r="B164" t="s">
        <v>220</v>
      </c>
      <c r="C164">
        <v>1</v>
      </c>
      <c r="D164" t="e">
        <f>VLOOKUP(B164,[1]Лист3!$I$1:$O$31,7,0)</f>
        <v>#N/A</v>
      </c>
      <c r="H164" t="s">
        <v>23</v>
      </c>
      <c r="I164" t="s">
        <v>20</v>
      </c>
      <c r="J164" t="e">
        <f>VLOOKUP(B164,[1]Лист3!$I$1:$O$31,5,0)</f>
        <v>#N/A</v>
      </c>
      <c r="L164" t="s">
        <v>21</v>
      </c>
    </row>
    <row r="165" spans="1:12" x14ac:dyDescent="0.3">
      <c r="A165" t="s">
        <v>221</v>
      </c>
      <c r="B165" t="s">
        <v>222</v>
      </c>
      <c r="C165">
        <v>1</v>
      </c>
      <c r="D165" t="e">
        <f>VLOOKUP(B165,[1]Лист3!$I$1:$O$31,7,0)</f>
        <v>#N/A</v>
      </c>
      <c r="H165" t="s">
        <v>23</v>
      </c>
      <c r="I165" t="s">
        <v>20</v>
      </c>
      <c r="J165" t="e">
        <f>VLOOKUP(B165,[1]Лист3!$I$1:$O$31,5,0)</f>
        <v>#N/A</v>
      </c>
      <c r="L165" t="s">
        <v>21</v>
      </c>
    </row>
    <row r="166" spans="1:12" x14ac:dyDescent="0.3">
      <c r="A166" t="s">
        <v>223</v>
      </c>
      <c r="B166" t="s">
        <v>224</v>
      </c>
      <c r="C166">
        <v>1</v>
      </c>
      <c r="D166" t="e">
        <f>VLOOKUP(B166,[1]Лист3!$I$1:$O$31,7,0)</f>
        <v>#N/A</v>
      </c>
      <c r="H166" t="s">
        <v>23</v>
      </c>
      <c r="I166" t="s">
        <v>20</v>
      </c>
      <c r="J166" t="e">
        <f>VLOOKUP(B166,[1]Лист3!$I$1:$O$31,5,0)</f>
        <v>#N/A</v>
      </c>
      <c r="L166" t="s">
        <v>21</v>
      </c>
    </row>
    <row r="167" spans="1:12" x14ac:dyDescent="0.3">
      <c r="A167" t="s">
        <v>225</v>
      </c>
      <c r="B167" t="s">
        <v>226</v>
      </c>
      <c r="C167">
        <v>1</v>
      </c>
      <c r="D167" t="e">
        <f>VLOOKUP(B167,[1]Лист3!$I$1:$O$31,7,0)</f>
        <v>#N/A</v>
      </c>
      <c r="H167" t="s">
        <v>23</v>
      </c>
      <c r="I167" t="s">
        <v>20</v>
      </c>
      <c r="J167" t="e">
        <f>VLOOKUP(B167,[1]Лист3!$I$1:$O$31,5,0)</f>
        <v>#N/A</v>
      </c>
      <c r="L167" t="s">
        <v>21</v>
      </c>
    </row>
    <row r="168" spans="1:12" x14ac:dyDescent="0.3">
      <c r="A168" t="s">
        <v>227</v>
      </c>
      <c r="B168" t="s">
        <v>228</v>
      </c>
      <c r="C168">
        <v>1</v>
      </c>
      <c r="D168" t="e">
        <f>VLOOKUP(B168,[1]Лист3!$I$1:$O$31,7,0)</f>
        <v>#N/A</v>
      </c>
      <c r="H168" t="s">
        <v>23</v>
      </c>
      <c r="I168" t="s">
        <v>20</v>
      </c>
      <c r="J168" t="e">
        <f>VLOOKUP(B168,[1]Лист3!$I$1:$O$31,5,0)</f>
        <v>#N/A</v>
      </c>
      <c r="L168" t="s">
        <v>21</v>
      </c>
    </row>
    <row r="169" spans="1:12" x14ac:dyDescent="0.3">
      <c r="A169" t="s">
        <v>229</v>
      </c>
      <c r="B169" t="s">
        <v>18</v>
      </c>
      <c r="D169" t="e">
        <f>VLOOKUP(B169,[1]Лист3!$I$1:$O$31,7,0)</f>
        <v>#N/A</v>
      </c>
      <c r="J169" t="e">
        <f>VLOOKUP(B169,[1]Лист3!$I$1:$O$31,5,0)</f>
        <v>#N/A</v>
      </c>
      <c r="L169" t="s">
        <v>42</v>
      </c>
    </row>
    <row r="170" spans="1:12" x14ac:dyDescent="0.3">
      <c r="A170" t="s">
        <v>27</v>
      </c>
      <c r="B170" t="s">
        <v>230</v>
      </c>
      <c r="C170">
        <v>1</v>
      </c>
      <c r="D170" t="e">
        <f>VLOOKUP(B170,[1]Лист3!$I$1:$O$31,7,0)</f>
        <v>#N/A</v>
      </c>
      <c r="H170" t="s">
        <v>212</v>
      </c>
      <c r="I170" t="s">
        <v>24</v>
      </c>
      <c r="J170" t="e">
        <f>VLOOKUP(B170,[1]Лист3!$I$1:$O$31,5,0)</f>
        <v>#N/A</v>
      </c>
      <c r="L170" t="s">
        <v>21</v>
      </c>
    </row>
    <row r="171" spans="1:12" x14ac:dyDescent="0.3">
      <c r="A171" t="s">
        <v>231</v>
      </c>
      <c r="B171" t="s">
        <v>232</v>
      </c>
      <c r="C171">
        <v>1</v>
      </c>
      <c r="D171" t="e">
        <f>VLOOKUP(B171,[1]Лист3!$I$1:$O$31,7,0)</f>
        <v>#N/A</v>
      </c>
      <c r="H171" t="s">
        <v>23</v>
      </c>
      <c r="I171" t="s">
        <v>20</v>
      </c>
      <c r="J171" t="e">
        <f>VLOOKUP(B171,[1]Лист3!$I$1:$O$31,5,0)</f>
        <v>#N/A</v>
      </c>
      <c r="L171" t="s">
        <v>21</v>
      </c>
    </row>
    <row r="172" spans="1:12" x14ac:dyDescent="0.3">
      <c r="A172" t="s">
        <v>233</v>
      </c>
      <c r="B172" t="s">
        <v>234</v>
      </c>
      <c r="C172">
        <v>1</v>
      </c>
      <c r="D172" t="e">
        <f>VLOOKUP(B172,[1]Лист3!$I$1:$O$31,7,0)</f>
        <v>#N/A</v>
      </c>
      <c r="H172" t="s">
        <v>23</v>
      </c>
      <c r="I172" t="s">
        <v>20</v>
      </c>
      <c r="J172" t="e">
        <f>VLOOKUP(B172,[1]Лист3!$I$1:$O$31,5,0)</f>
        <v>#N/A</v>
      </c>
      <c r="L172" t="s">
        <v>21</v>
      </c>
    </row>
    <row r="173" spans="1:12" x14ac:dyDescent="0.3">
      <c r="A173" t="s">
        <v>235</v>
      </c>
      <c r="B173" t="s">
        <v>236</v>
      </c>
      <c r="C173">
        <v>1</v>
      </c>
      <c r="D173" t="e">
        <f>VLOOKUP(B173,[1]Лист3!$I$1:$O$31,7,0)</f>
        <v>#N/A</v>
      </c>
      <c r="H173" t="s">
        <v>23</v>
      </c>
      <c r="I173" t="s">
        <v>20</v>
      </c>
      <c r="J173" t="e">
        <f>VLOOKUP(B173,[1]Лист3!$I$1:$O$31,5,0)</f>
        <v>#N/A</v>
      </c>
      <c r="L173" t="s">
        <v>21</v>
      </c>
    </row>
    <row r="174" spans="1:12" x14ac:dyDescent="0.3">
      <c r="A174" t="s">
        <v>237</v>
      </c>
      <c r="B174" t="s">
        <v>238</v>
      </c>
      <c r="C174">
        <v>1</v>
      </c>
      <c r="D174" t="e">
        <f>VLOOKUP(B174,[1]Лист3!$I$1:$O$31,7,0)</f>
        <v>#N/A</v>
      </c>
      <c r="H174" t="s">
        <v>23</v>
      </c>
      <c r="I174" t="s">
        <v>20</v>
      </c>
      <c r="J174" t="e">
        <f>VLOOKUP(B174,[1]Лист3!$I$1:$O$31,5,0)</f>
        <v>#N/A</v>
      </c>
      <c r="L174" t="s">
        <v>21</v>
      </c>
    </row>
    <row r="175" spans="1:12" x14ac:dyDescent="0.3">
      <c r="A175" t="s">
        <v>239</v>
      </c>
      <c r="B175" t="s">
        <v>240</v>
      </c>
      <c r="C175">
        <v>1</v>
      </c>
      <c r="D175" t="e">
        <f>VLOOKUP(B175,[1]Лист3!$I$1:$O$31,7,0)</f>
        <v>#N/A</v>
      </c>
      <c r="H175" t="s">
        <v>23</v>
      </c>
      <c r="I175" t="s">
        <v>20</v>
      </c>
      <c r="J175" t="e">
        <f>VLOOKUP(B175,[1]Лист3!$I$1:$O$31,5,0)</f>
        <v>#N/A</v>
      </c>
      <c r="L175" t="s">
        <v>21</v>
      </c>
    </row>
    <row r="176" spans="1:12" x14ac:dyDescent="0.3">
      <c r="A176" t="s">
        <v>241</v>
      </c>
      <c r="B176" t="s">
        <v>242</v>
      </c>
      <c r="C176">
        <v>1</v>
      </c>
      <c r="D176" t="e">
        <f>VLOOKUP(B176,[1]Лист3!$I$1:$O$31,7,0)</f>
        <v>#N/A</v>
      </c>
      <c r="H176" t="s">
        <v>23</v>
      </c>
      <c r="I176" t="s">
        <v>20</v>
      </c>
      <c r="J176" t="e">
        <f>VLOOKUP(B176,[1]Лист3!$I$1:$O$31,5,0)</f>
        <v>#N/A</v>
      </c>
      <c r="L176" t="s">
        <v>21</v>
      </c>
    </row>
    <row r="177" spans="1:12" x14ac:dyDescent="0.3">
      <c r="A177" t="s">
        <v>243</v>
      </c>
      <c r="B177" t="s">
        <v>244</v>
      </c>
      <c r="C177">
        <v>1</v>
      </c>
      <c r="D177" t="e">
        <f>VLOOKUP(B177,[1]Лист3!$I$1:$O$31,7,0)</f>
        <v>#N/A</v>
      </c>
      <c r="H177" t="s">
        <v>23</v>
      </c>
      <c r="I177" t="s">
        <v>20</v>
      </c>
      <c r="J177" t="e">
        <f>VLOOKUP(B177,[1]Лист3!$I$1:$O$31,5,0)</f>
        <v>#N/A</v>
      </c>
      <c r="L177" t="s">
        <v>21</v>
      </c>
    </row>
    <row r="178" spans="1:12" x14ac:dyDescent="0.3">
      <c r="A178" t="s">
        <v>245</v>
      </c>
      <c r="B178" t="s">
        <v>246</v>
      </c>
      <c r="C178">
        <v>1</v>
      </c>
      <c r="D178" t="e">
        <f>VLOOKUP(B178,[1]Лист3!$I$1:$O$31,7,0)</f>
        <v>#N/A</v>
      </c>
      <c r="H178" t="s">
        <v>23</v>
      </c>
      <c r="I178" t="s">
        <v>20</v>
      </c>
      <c r="J178" t="e">
        <f>VLOOKUP(B178,[1]Лист3!$I$1:$O$31,5,0)</f>
        <v>#N/A</v>
      </c>
      <c r="L178" t="s">
        <v>21</v>
      </c>
    </row>
    <row r="179" spans="1:12" x14ac:dyDescent="0.3">
      <c r="A179" t="s">
        <v>247</v>
      </c>
      <c r="B179" t="s">
        <v>18</v>
      </c>
      <c r="D179" t="e">
        <f>VLOOKUP(B179,[1]Лист3!$I$1:$O$31,7,0)</f>
        <v>#N/A</v>
      </c>
      <c r="J179" t="e">
        <f>VLOOKUP(B179,[1]Лист3!$I$1:$O$31,5,0)</f>
        <v>#N/A</v>
      </c>
      <c r="L179" t="s">
        <v>42</v>
      </c>
    </row>
    <row r="180" spans="1:12" x14ac:dyDescent="0.3">
      <c r="A180" t="s">
        <v>27</v>
      </c>
      <c r="B180" t="s">
        <v>248</v>
      </c>
      <c r="C180">
        <v>1</v>
      </c>
      <c r="D180" t="e">
        <f>VLOOKUP(B180,[1]Лист3!$I$1:$O$31,7,0)</f>
        <v>#N/A</v>
      </c>
      <c r="H180" t="s">
        <v>212</v>
      </c>
      <c r="I180" t="s">
        <v>24</v>
      </c>
      <c r="J180" t="e">
        <f>VLOOKUP(B180,[1]Лист3!$I$1:$O$31,5,0)</f>
        <v>#N/A</v>
      </c>
      <c r="L180" t="s">
        <v>21</v>
      </c>
    </row>
    <row r="181" spans="1:12" x14ac:dyDescent="0.3">
      <c r="A181" t="s">
        <v>249</v>
      </c>
      <c r="B181" t="s">
        <v>250</v>
      </c>
      <c r="C181">
        <v>1</v>
      </c>
      <c r="D181" t="e">
        <f>VLOOKUP(B181,[1]Лист3!$I$1:$O$31,7,0)</f>
        <v>#N/A</v>
      </c>
      <c r="H181" t="s">
        <v>23</v>
      </c>
      <c r="I181" t="s">
        <v>20</v>
      </c>
      <c r="J181" t="e">
        <f>VLOOKUP(B181,[1]Лист3!$I$1:$O$31,5,0)</f>
        <v>#N/A</v>
      </c>
      <c r="L181" t="s">
        <v>21</v>
      </c>
    </row>
    <row r="182" spans="1:12" x14ac:dyDescent="0.3">
      <c r="A182" t="s">
        <v>251</v>
      </c>
      <c r="B182" t="s">
        <v>252</v>
      </c>
      <c r="C182">
        <v>1</v>
      </c>
      <c r="D182" t="e">
        <f>VLOOKUP(B182,[1]Лист3!$I$1:$O$31,7,0)</f>
        <v>#N/A</v>
      </c>
      <c r="H182" t="s">
        <v>23</v>
      </c>
      <c r="I182" t="s">
        <v>20</v>
      </c>
      <c r="J182" t="e">
        <f>VLOOKUP(B182,[1]Лист3!$I$1:$O$31,5,0)</f>
        <v>#N/A</v>
      </c>
      <c r="L182" t="s">
        <v>21</v>
      </c>
    </row>
    <row r="183" spans="1:12" x14ac:dyDescent="0.3">
      <c r="A183" t="s">
        <v>253</v>
      </c>
      <c r="B183" t="s">
        <v>254</v>
      </c>
      <c r="C183">
        <v>1</v>
      </c>
      <c r="D183" t="e">
        <f>VLOOKUP(B183,[1]Лист3!$I$1:$O$31,7,0)</f>
        <v>#N/A</v>
      </c>
      <c r="H183" t="s">
        <v>23</v>
      </c>
      <c r="I183" t="s">
        <v>20</v>
      </c>
      <c r="J183" t="e">
        <f>VLOOKUP(B183,[1]Лист3!$I$1:$O$31,5,0)</f>
        <v>#N/A</v>
      </c>
      <c r="L183" t="s">
        <v>21</v>
      </c>
    </row>
    <row r="184" spans="1:12" x14ac:dyDescent="0.3">
      <c r="A184" t="s">
        <v>255</v>
      </c>
      <c r="B184" t="s">
        <v>256</v>
      </c>
      <c r="C184">
        <v>1</v>
      </c>
      <c r="D184" t="e">
        <f>VLOOKUP(B184,[1]Лист3!$I$1:$O$31,7,0)</f>
        <v>#N/A</v>
      </c>
      <c r="H184" t="s">
        <v>23</v>
      </c>
      <c r="I184" t="s">
        <v>20</v>
      </c>
      <c r="J184" t="e">
        <f>VLOOKUP(B184,[1]Лист3!$I$1:$O$31,5,0)</f>
        <v>#N/A</v>
      </c>
      <c r="L184" t="s">
        <v>21</v>
      </c>
    </row>
    <row r="185" spans="1:12" x14ac:dyDescent="0.3">
      <c r="A185" t="s">
        <v>257</v>
      </c>
      <c r="B185" t="s">
        <v>258</v>
      </c>
      <c r="C185">
        <v>1</v>
      </c>
      <c r="D185" t="e">
        <f>VLOOKUP(B185,[1]Лист3!$I$1:$O$31,7,0)</f>
        <v>#N/A</v>
      </c>
      <c r="H185" t="s">
        <v>23</v>
      </c>
      <c r="I185" t="s">
        <v>20</v>
      </c>
      <c r="J185" t="e">
        <f>VLOOKUP(B185,[1]Лист3!$I$1:$O$31,5,0)</f>
        <v>#N/A</v>
      </c>
      <c r="L185" t="s">
        <v>21</v>
      </c>
    </row>
    <row r="186" spans="1:12" x14ac:dyDescent="0.3">
      <c r="A186" t="s">
        <v>259</v>
      </c>
      <c r="B186" t="s">
        <v>260</v>
      </c>
      <c r="C186">
        <v>1</v>
      </c>
      <c r="D186" t="e">
        <f>VLOOKUP(B186,[1]Лист3!$I$1:$O$31,7,0)</f>
        <v>#N/A</v>
      </c>
      <c r="H186" t="s">
        <v>23</v>
      </c>
      <c r="I186" t="s">
        <v>20</v>
      </c>
      <c r="J186" t="e">
        <f>VLOOKUP(B186,[1]Лист3!$I$1:$O$31,5,0)</f>
        <v>#N/A</v>
      </c>
      <c r="L186" t="s">
        <v>21</v>
      </c>
    </row>
    <row r="187" spans="1:12" x14ac:dyDescent="0.3">
      <c r="A187" t="s">
        <v>261</v>
      </c>
      <c r="B187" t="s">
        <v>262</v>
      </c>
      <c r="C187">
        <v>1</v>
      </c>
      <c r="D187" t="e">
        <f>VLOOKUP(B187,[1]Лист3!$I$1:$O$31,7,0)</f>
        <v>#N/A</v>
      </c>
      <c r="H187" t="s">
        <v>23</v>
      </c>
      <c r="I187" t="s">
        <v>20</v>
      </c>
      <c r="J187" t="e">
        <f>VLOOKUP(B187,[1]Лист3!$I$1:$O$31,5,0)</f>
        <v>#N/A</v>
      </c>
      <c r="L187" t="s">
        <v>21</v>
      </c>
    </row>
    <row r="188" spans="1:12" x14ac:dyDescent="0.3">
      <c r="A188" t="s">
        <v>263</v>
      </c>
      <c r="B188" t="s">
        <v>264</v>
      </c>
      <c r="C188">
        <v>1</v>
      </c>
      <c r="D188" t="e">
        <f>VLOOKUP(B188,[1]Лист3!$I$1:$O$31,7,0)</f>
        <v>#N/A</v>
      </c>
      <c r="H188" t="s">
        <v>23</v>
      </c>
      <c r="I188" t="s">
        <v>20</v>
      </c>
      <c r="J188" t="e">
        <f>VLOOKUP(B188,[1]Лист3!$I$1:$O$31,5,0)</f>
        <v>#N/A</v>
      </c>
      <c r="L188" t="s">
        <v>21</v>
      </c>
    </row>
    <row r="189" spans="1:12" x14ac:dyDescent="0.3">
      <c r="A189" t="s">
        <v>265</v>
      </c>
      <c r="B189" t="s">
        <v>18</v>
      </c>
      <c r="D189" t="e">
        <f>VLOOKUP(B189,[1]Лист3!$I$1:$O$31,7,0)</f>
        <v>#N/A</v>
      </c>
      <c r="J189" t="e">
        <f>VLOOKUP(B189,[1]Лист3!$I$1:$O$31,5,0)</f>
        <v>#N/A</v>
      </c>
      <c r="L189" t="s">
        <v>42</v>
      </c>
    </row>
    <row r="190" spans="1:12" x14ac:dyDescent="0.3">
      <c r="A190" t="s">
        <v>27</v>
      </c>
      <c r="B190" t="s">
        <v>266</v>
      </c>
      <c r="C190">
        <v>1</v>
      </c>
      <c r="D190" t="e">
        <f>VLOOKUP(B190,[1]Лист3!$I$1:$O$31,7,0)</f>
        <v>#N/A</v>
      </c>
      <c r="H190" t="s">
        <v>212</v>
      </c>
      <c r="I190" t="s">
        <v>24</v>
      </c>
      <c r="J190" t="e">
        <f>VLOOKUP(B190,[1]Лист3!$I$1:$O$31,5,0)</f>
        <v>#N/A</v>
      </c>
      <c r="L190" t="s">
        <v>21</v>
      </c>
    </row>
    <row r="191" spans="1:12" x14ac:dyDescent="0.3">
      <c r="A191" t="s">
        <v>267</v>
      </c>
      <c r="B191" t="s">
        <v>268</v>
      </c>
      <c r="C191">
        <v>1</v>
      </c>
      <c r="D191" t="e">
        <f>VLOOKUP(B191,[1]Лист3!$I$1:$O$31,7,0)</f>
        <v>#N/A</v>
      </c>
      <c r="H191" t="s">
        <v>23</v>
      </c>
      <c r="I191" t="s">
        <v>20</v>
      </c>
      <c r="J191" t="e">
        <f>VLOOKUP(B191,[1]Лист3!$I$1:$O$31,5,0)</f>
        <v>#N/A</v>
      </c>
      <c r="L191" t="s">
        <v>21</v>
      </c>
    </row>
    <row r="192" spans="1:12" x14ac:dyDescent="0.3">
      <c r="A192" t="s">
        <v>269</v>
      </c>
      <c r="B192" t="s">
        <v>270</v>
      </c>
      <c r="C192">
        <v>1</v>
      </c>
      <c r="D192" t="e">
        <f>VLOOKUP(B192,[1]Лист3!$I$1:$O$31,7,0)</f>
        <v>#N/A</v>
      </c>
      <c r="H192" t="s">
        <v>23</v>
      </c>
      <c r="I192" t="s">
        <v>20</v>
      </c>
      <c r="J192" t="e">
        <f>VLOOKUP(B192,[1]Лист3!$I$1:$O$31,5,0)</f>
        <v>#N/A</v>
      </c>
      <c r="L192" t="s">
        <v>21</v>
      </c>
    </row>
    <row r="193" spans="1:12" x14ac:dyDescent="0.3">
      <c r="A193" t="s">
        <v>271</v>
      </c>
      <c r="B193" t="s">
        <v>272</v>
      </c>
      <c r="C193">
        <v>1</v>
      </c>
      <c r="D193" t="e">
        <f>VLOOKUP(B193,[1]Лист3!$I$1:$O$31,7,0)</f>
        <v>#N/A</v>
      </c>
      <c r="H193" t="s">
        <v>23</v>
      </c>
      <c r="I193" t="s">
        <v>20</v>
      </c>
      <c r="J193" t="e">
        <f>VLOOKUP(B193,[1]Лист3!$I$1:$O$31,5,0)</f>
        <v>#N/A</v>
      </c>
      <c r="L193" t="s">
        <v>21</v>
      </c>
    </row>
    <row r="194" spans="1:12" x14ac:dyDescent="0.3">
      <c r="A194" t="s">
        <v>273</v>
      </c>
      <c r="B194" t="s">
        <v>274</v>
      </c>
      <c r="C194">
        <v>1</v>
      </c>
      <c r="D194" t="e">
        <f>VLOOKUP(B194,[1]Лист3!$I$1:$O$31,7,0)</f>
        <v>#N/A</v>
      </c>
      <c r="H194" t="s">
        <v>23</v>
      </c>
      <c r="I194" t="s">
        <v>20</v>
      </c>
      <c r="J194" t="e">
        <f>VLOOKUP(B194,[1]Лист3!$I$1:$O$31,5,0)</f>
        <v>#N/A</v>
      </c>
      <c r="L194" t="s">
        <v>21</v>
      </c>
    </row>
    <row r="195" spans="1:12" x14ac:dyDescent="0.3">
      <c r="A195" t="s">
        <v>275</v>
      </c>
      <c r="B195" t="s">
        <v>276</v>
      </c>
      <c r="C195">
        <v>1</v>
      </c>
      <c r="D195" t="e">
        <f>VLOOKUP(B195,[1]Лист3!$I$1:$O$31,7,0)</f>
        <v>#N/A</v>
      </c>
      <c r="H195" t="s">
        <v>23</v>
      </c>
      <c r="I195" t="s">
        <v>20</v>
      </c>
      <c r="J195" t="e">
        <f>VLOOKUP(B195,[1]Лист3!$I$1:$O$31,5,0)</f>
        <v>#N/A</v>
      </c>
      <c r="L195" t="s">
        <v>21</v>
      </c>
    </row>
    <row r="196" spans="1:12" x14ac:dyDescent="0.3">
      <c r="A196" t="s">
        <v>277</v>
      </c>
      <c r="B196" t="s">
        <v>278</v>
      </c>
      <c r="C196">
        <v>1</v>
      </c>
      <c r="D196" t="e">
        <f>VLOOKUP(B196,[1]Лист3!$I$1:$O$31,7,0)</f>
        <v>#N/A</v>
      </c>
      <c r="H196" t="s">
        <v>23</v>
      </c>
      <c r="I196" t="s">
        <v>20</v>
      </c>
      <c r="J196" t="e">
        <f>VLOOKUP(B196,[1]Лист3!$I$1:$O$31,5,0)</f>
        <v>#N/A</v>
      </c>
      <c r="L196" t="s">
        <v>21</v>
      </c>
    </row>
    <row r="197" spans="1:12" x14ac:dyDescent="0.3">
      <c r="A197" t="s">
        <v>279</v>
      </c>
      <c r="B197" t="s">
        <v>280</v>
      </c>
      <c r="C197">
        <v>1</v>
      </c>
      <c r="D197" t="e">
        <f>VLOOKUP(B197,[1]Лист3!$I$1:$O$31,7,0)</f>
        <v>#N/A</v>
      </c>
      <c r="H197" t="s">
        <v>23</v>
      </c>
      <c r="I197" t="s">
        <v>20</v>
      </c>
      <c r="J197" t="e">
        <f>VLOOKUP(B197,[1]Лист3!$I$1:$O$31,5,0)</f>
        <v>#N/A</v>
      </c>
      <c r="L197" t="s">
        <v>21</v>
      </c>
    </row>
    <row r="198" spans="1:12" x14ac:dyDescent="0.3">
      <c r="A198" t="s">
        <v>281</v>
      </c>
      <c r="B198" t="s">
        <v>282</v>
      </c>
      <c r="C198">
        <v>1</v>
      </c>
      <c r="D198" t="e">
        <f>VLOOKUP(B198,[1]Лист3!$I$1:$O$31,7,0)</f>
        <v>#N/A</v>
      </c>
      <c r="H198" t="s">
        <v>23</v>
      </c>
      <c r="I198" t="s">
        <v>20</v>
      </c>
      <c r="J198" t="e">
        <f>VLOOKUP(B198,[1]Лист3!$I$1:$O$31,5,0)</f>
        <v>#N/A</v>
      </c>
      <c r="L198" t="s">
        <v>21</v>
      </c>
    </row>
    <row r="199" spans="1:12" x14ac:dyDescent="0.3">
      <c r="A199" t="s">
        <v>283</v>
      </c>
      <c r="B199" t="s">
        <v>18</v>
      </c>
      <c r="D199" t="e">
        <f>VLOOKUP(B199,[1]Лист3!$I$1:$O$31,7,0)</f>
        <v>#N/A</v>
      </c>
      <c r="J199" t="e">
        <f>VLOOKUP(B199,[1]Лист3!$I$1:$O$31,5,0)</f>
        <v>#N/A</v>
      </c>
      <c r="L199" t="s">
        <v>42</v>
      </c>
    </row>
    <row r="200" spans="1:12" x14ac:dyDescent="0.3">
      <c r="A200" t="s">
        <v>27</v>
      </c>
      <c r="B200" t="s">
        <v>284</v>
      </c>
      <c r="C200">
        <v>1</v>
      </c>
      <c r="D200" t="e">
        <f>VLOOKUP(B200,[1]Лист3!$I$1:$O$31,7,0)</f>
        <v>#N/A</v>
      </c>
      <c r="H200" t="s">
        <v>212</v>
      </c>
      <c r="I200" t="s">
        <v>24</v>
      </c>
      <c r="J200" t="e">
        <f>VLOOKUP(B200,[1]Лист3!$I$1:$O$31,5,0)</f>
        <v>#N/A</v>
      </c>
      <c r="L200" t="s">
        <v>21</v>
      </c>
    </row>
    <row r="201" spans="1:12" x14ac:dyDescent="0.3">
      <c r="A201" t="s">
        <v>285</v>
      </c>
      <c r="B201" t="s">
        <v>286</v>
      </c>
      <c r="C201">
        <v>1</v>
      </c>
      <c r="D201" t="e">
        <f>VLOOKUP(B201,[1]Лист3!$I$1:$O$31,7,0)</f>
        <v>#N/A</v>
      </c>
      <c r="H201" t="s">
        <v>23</v>
      </c>
      <c r="I201" t="s">
        <v>20</v>
      </c>
      <c r="J201" t="e">
        <f>VLOOKUP(B201,[1]Лист3!$I$1:$O$31,5,0)</f>
        <v>#N/A</v>
      </c>
      <c r="L201" t="s">
        <v>21</v>
      </c>
    </row>
    <row r="202" spans="1:12" x14ac:dyDescent="0.3">
      <c r="A202" t="s">
        <v>287</v>
      </c>
      <c r="B202" t="s">
        <v>288</v>
      </c>
      <c r="C202">
        <v>1</v>
      </c>
      <c r="D202" t="e">
        <f>VLOOKUP(B202,[1]Лист3!$I$1:$O$31,7,0)</f>
        <v>#N/A</v>
      </c>
      <c r="H202" t="s">
        <v>23</v>
      </c>
      <c r="I202" t="s">
        <v>20</v>
      </c>
      <c r="J202" t="e">
        <f>VLOOKUP(B202,[1]Лист3!$I$1:$O$31,5,0)</f>
        <v>#N/A</v>
      </c>
      <c r="L202" t="s">
        <v>21</v>
      </c>
    </row>
    <row r="203" spans="1:12" x14ac:dyDescent="0.3">
      <c r="A203" t="s">
        <v>289</v>
      </c>
      <c r="B203" t="s">
        <v>290</v>
      </c>
      <c r="C203">
        <v>1</v>
      </c>
      <c r="D203" t="e">
        <f>VLOOKUP(B203,[1]Лист3!$I$1:$O$31,7,0)</f>
        <v>#N/A</v>
      </c>
      <c r="H203" t="s">
        <v>23</v>
      </c>
      <c r="I203" t="s">
        <v>20</v>
      </c>
      <c r="J203" t="e">
        <f>VLOOKUP(B203,[1]Лист3!$I$1:$O$31,5,0)</f>
        <v>#N/A</v>
      </c>
      <c r="L203" t="s">
        <v>21</v>
      </c>
    </row>
    <row r="204" spans="1:12" x14ac:dyDescent="0.3">
      <c r="A204" t="s">
        <v>291</v>
      </c>
      <c r="B204" t="s">
        <v>292</v>
      </c>
      <c r="C204">
        <v>1</v>
      </c>
      <c r="D204" t="e">
        <f>VLOOKUP(B204,[1]Лист3!$I$1:$O$31,7,0)</f>
        <v>#N/A</v>
      </c>
      <c r="H204" t="s">
        <v>23</v>
      </c>
      <c r="I204" t="s">
        <v>20</v>
      </c>
      <c r="J204" t="e">
        <f>VLOOKUP(B204,[1]Лист3!$I$1:$O$31,5,0)</f>
        <v>#N/A</v>
      </c>
      <c r="L204" t="s">
        <v>21</v>
      </c>
    </row>
    <row r="205" spans="1:12" x14ac:dyDescent="0.3">
      <c r="A205" t="s">
        <v>293</v>
      </c>
      <c r="B205" t="s">
        <v>294</v>
      </c>
      <c r="C205">
        <v>1</v>
      </c>
      <c r="D205" t="e">
        <f>VLOOKUP(B205,[1]Лист3!$I$1:$O$31,7,0)</f>
        <v>#N/A</v>
      </c>
      <c r="H205" t="s">
        <v>23</v>
      </c>
      <c r="I205" t="s">
        <v>20</v>
      </c>
      <c r="J205" t="e">
        <f>VLOOKUP(B205,[1]Лист3!$I$1:$O$31,5,0)</f>
        <v>#N/A</v>
      </c>
      <c r="L205" t="s">
        <v>21</v>
      </c>
    </row>
    <row r="206" spans="1:12" x14ac:dyDescent="0.3">
      <c r="A206" t="s">
        <v>295</v>
      </c>
      <c r="B206" t="s">
        <v>296</v>
      </c>
      <c r="C206">
        <v>1</v>
      </c>
      <c r="D206" t="e">
        <f>VLOOKUP(B206,[1]Лист3!$I$1:$O$31,7,0)</f>
        <v>#N/A</v>
      </c>
      <c r="H206" t="s">
        <v>23</v>
      </c>
      <c r="I206" t="s">
        <v>20</v>
      </c>
      <c r="J206" t="e">
        <f>VLOOKUP(B206,[1]Лист3!$I$1:$O$31,5,0)</f>
        <v>#N/A</v>
      </c>
      <c r="L206" t="s">
        <v>21</v>
      </c>
    </row>
    <row r="207" spans="1:12" x14ac:dyDescent="0.3">
      <c r="A207" t="s">
        <v>297</v>
      </c>
      <c r="B207" t="s">
        <v>298</v>
      </c>
      <c r="C207">
        <v>1</v>
      </c>
      <c r="D207" t="e">
        <f>VLOOKUP(B207,[1]Лист3!$I$1:$O$31,7,0)</f>
        <v>#N/A</v>
      </c>
      <c r="H207" t="s">
        <v>23</v>
      </c>
      <c r="I207" t="s">
        <v>20</v>
      </c>
      <c r="J207" t="e">
        <f>VLOOKUP(B207,[1]Лист3!$I$1:$O$31,5,0)</f>
        <v>#N/A</v>
      </c>
      <c r="L207" t="s">
        <v>21</v>
      </c>
    </row>
    <row r="208" spans="1:12" x14ac:dyDescent="0.3">
      <c r="A208" t="s">
        <v>299</v>
      </c>
      <c r="B208" t="s">
        <v>300</v>
      </c>
      <c r="C208">
        <v>1</v>
      </c>
      <c r="D208" t="e">
        <f>VLOOKUP(B208,[1]Лист3!$I$1:$O$31,7,0)</f>
        <v>#N/A</v>
      </c>
      <c r="H208" t="s">
        <v>23</v>
      </c>
      <c r="I208" t="s">
        <v>20</v>
      </c>
      <c r="J208" t="e">
        <f>VLOOKUP(B208,[1]Лист3!$I$1:$O$31,5,0)</f>
        <v>#N/A</v>
      </c>
      <c r="L208" t="s">
        <v>21</v>
      </c>
    </row>
    <row r="209" spans="1:12" x14ac:dyDescent="0.3">
      <c r="A209" t="s">
        <v>301</v>
      </c>
      <c r="B209" t="s">
        <v>18</v>
      </c>
      <c r="D209" t="e">
        <f>VLOOKUP(B209,[1]Лист3!$I$1:$O$31,7,0)</f>
        <v>#N/A</v>
      </c>
      <c r="J209" t="e">
        <f>VLOOKUP(B209,[1]Лист3!$I$1:$O$31,5,0)</f>
        <v>#N/A</v>
      </c>
      <c r="L209" t="s">
        <v>42</v>
      </c>
    </row>
    <row r="210" spans="1:12" x14ac:dyDescent="0.3">
      <c r="A210" t="s">
        <v>27</v>
      </c>
      <c r="B210" t="s">
        <v>302</v>
      </c>
      <c r="C210">
        <v>1</v>
      </c>
      <c r="D210" t="e">
        <f>VLOOKUP(B210,[1]Лист3!$I$1:$O$31,7,0)</f>
        <v>#N/A</v>
      </c>
      <c r="H210" t="s">
        <v>212</v>
      </c>
      <c r="I210" t="s">
        <v>24</v>
      </c>
      <c r="J210" t="e">
        <f>VLOOKUP(B210,[1]Лист3!$I$1:$O$31,5,0)</f>
        <v>#N/A</v>
      </c>
      <c r="L210" t="s">
        <v>21</v>
      </c>
    </row>
    <row r="211" spans="1:12" x14ac:dyDescent="0.3">
      <c r="A211" t="s">
        <v>303</v>
      </c>
      <c r="B211" t="s">
        <v>304</v>
      </c>
      <c r="C211">
        <v>1</v>
      </c>
      <c r="D211" t="e">
        <f>VLOOKUP(B211,[1]Лист3!$I$1:$O$31,7,0)</f>
        <v>#N/A</v>
      </c>
      <c r="H211" t="s">
        <v>23</v>
      </c>
      <c r="I211" t="s">
        <v>20</v>
      </c>
      <c r="J211" t="e">
        <f>VLOOKUP(B211,[1]Лист3!$I$1:$O$31,5,0)</f>
        <v>#N/A</v>
      </c>
      <c r="L211" t="s">
        <v>21</v>
      </c>
    </row>
    <row r="212" spans="1:12" x14ac:dyDescent="0.3">
      <c r="A212" t="s">
        <v>305</v>
      </c>
      <c r="B212" t="s">
        <v>306</v>
      </c>
      <c r="C212">
        <v>1</v>
      </c>
      <c r="D212" t="e">
        <f>VLOOKUP(B212,[1]Лист3!$I$1:$O$31,7,0)</f>
        <v>#N/A</v>
      </c>
      <c r="H212" t="s">
        <v>23</v>
      </c>
      <c r="I212" t="s">
        <v>20</v>
      </c>
      <c r="J212" t="e">
        <f>VLOOKUP(B212,[1]Лист3!$I$1:$O$31,5,0)</f>
        <v>#N/A</v>
      </c>
      <c r="L212" t="s">
        <v>21</v>
      </c>
    </row>
    <row r="213" spans="1:12" x14ac:dyDescent="0.3">
      <c r="A213" t="s">
        <v>307</v>
      </c>
      <c r="B213" t="s">
        <v>308</v>
      </c>
      <c r="C213">
        <v>1</v>
      </c>
      <c r="D213" t="e">
        <f>VLOOKUP(B213,[1]Лист3!$I$1:$O$31,7,0)</f>
        <v>#N/A</v>
      </c>
      <c r="H213" t="s">
        <v>23</v>
      </c>
      <c r="I213" t="s">
        <v>20</v>
      </c>
      <c r="J213" t="e">
        <f>VLOOKUP(B213,[1]Лист3!$I$1:$O$31,5,0)</f>
        <v>#N/A</v>
      </c>
      <c r="L213" t="s">
        <v>21</v>
      </c>
    </row>
    <row r="214" spans="1:12" x14ac:dyDescent="0.3">
      <c r="A214" t="s">
        <v>309</v>
      </c>
      <c r="B214" t="s">
        <v>310</v>
      </c>
      <c r="C214">
        <v>1</v>
      </c>
      <c r="D214" t="e">
        <f>VLOOKUP(B214,[1]Лист3!$I$1:$O$31,7,0)</f>
        <v>#N/A</v>
      </c>
      <c r="H214" t="s">
        <v>23</v>
      </c>
      <c r="I214" t="s">
        <v>20</v>
      </c>
      <c r="J214" t="e">
        <f>VLOOKUP(B214,[1]Лист3!$I$1:$O$31,5,0)</f>
        <v>#N/A</v>
      </c>
      <c r="L214" t="s">
        <v>21</v>
      </c>
    </row>
    <row r="215" spans="1:12" x14ac:dyDescent="0.3">
      <c r="A215" t="s">
        <v>311</v>
      </c>
      <c r="B215" t="s">
        <v>312</v>
      </c>
      <c r="C215">
        <v>1</v>
      </c>
      <c r="D215" t="e">
        <f>VLOOKUP(B215,[1]Лист3!$I$1:$O$31,7,0)</f>
        <v>#N/A</v>
      </c>
      <c r="H215" t="s">
        <v>23</v>
      </c>
      <c r="I215" t="s">
        <v>20</v>
      </c>
      <c r="J215" t="e">
        <f>VLOOKUP(B215,[1]Лист3!$I$1:$O$31,5,0)</f>
        <v>#N/A</v>
      </c>
      <c r="L215" t="s">
        <v>21</v>
      </c>
    </row>
    <row r="216" spans="1:12" x14ac:dyDescent="0.3">
      <c r="A216" t="s">
        <v>313</v>
      </c>
      <c r="B216" t="s">
        <v>314</v>
      </c>
      <c r="C216">
        <v>1</v>
      </c>
      <c r="D216" t="e">
        <f>VLOOKUP(B216,[1]Лист3!$I$1:$O$31,7,0)</f>
        <v>#N/A</v>
      </c>
      <c r="H216" t="s">
        <v>23</v>
      </c>
      <c r="I216" t="s">
        <v>20</v>
      </c>
      <c r="J216" t="e">
        <f>VLOOKUP(B216,[1]Лист3!$I$1:$O$31,5,0)</f>
        <v>#N/A</v>
      </c>
      <c r="L216" t="s">
        <v>21</v>
      </c>
    </row>
    <row r="217" spans="1:12" x14ac:dyDescent="0.3">
      <c r="A217" t="s">
        <v>315</v>
      </c>
      <c r="B217" t="s">
        <v>316</v>
      </c>
      <c r="C217">
        <v>1</v>
      </c>
      <c r="D217" t="e">
        <f>VLOOKUP(B217,[1]Лист3!$I$1:$O$31,7,0)</f>
        <v>#N/A</v>
      </c>
      <c r="H217" t="s">
        <v>23</v>
      </c>
      <c r="I217" t="s">
        <v>20</v>
      </c>
      <c r="J217" t="e">
        <f>VLOOKUP(B217,[1]Лист3!$I$1:$O$31,5,0)</f>
        <v>#N/A</v>
      </c>
      <c r="L217" t="s">
        <v>21</v>
      </c>
    </row>
    <row r="218" spans="1:12" x14ac:dyDescent="0.3">
      <c r="A218" t="s">
        <v>317</v>
      </c>
      <c r="B218" t="s">
        <v>318</v>
      </c>
      <c r="C218">
        <v>1</v>
      </c>
      <c r="D218" t="e">
        <f>VLOOKUP(B218,[1]Лист3!$I$1:$O$31,7,0)</f>
        <v>#N/A</v>
      </c>
      <c r="H218" t="s">
        <v>23</v>
      </c>
      <c r="I218" t="s">
        <v>20</v>
      </c>
      <c r="J218" t="e">
        <f>VLOOKUP(B218,[1]Лист3!$I$1:$O$31,5,0)</f>
        <v>#N/A</v>
      </c>
      <c r="L218" t="s">
        <v>21</v>
      </c>
    </row>
    <row r="219" spans="1:12" x14ac:dyDescent="0.3">
      <c r="A219" t="s">
        <v>319</v>
      </c>
      <c r="B219" t="s">
        <v>18</v>
      </c>
      <c r="D219" t="e">
        <f>VLOOKUP(B219,[1]Лист3!$I$1:$O$31,7,0)</f>
        <v>#N/A</v>
      </c>
      <c r="J219" t="e">
        <f>VLOOKUP(B219,[1]Лист3!$I$1:$O$31,5,0)</f>
        <v>#N/A</v>
      </c>
      <c r="L219" t="s">
        <v>42</v>
      </c>
    </row>
    <row r="220" spans="1:12" x14ac:dyDescent="0.3">
      <c r="A220" t="s">
        <v>27</v>
      </c>
      <c r="B220" t="s">
        <v>320</v>
      </c>
      <c r="C220">
        <v>1</v>
      </c>
      <c r="D220" t="e">
        <f>VLOOKUP(B220,[1]Лист3!$I$1:$O$31,7,0)</f>
        <v>#N/A</v>
      </c>
      <c r="H220" t="s">
        <v>212</v>
      </c>
      <c r="I220" t="s">
        <v>24</v>
      </c>
      <c r="J220" t="e">
        <f>VLOOKUP(B220,[1]Лист3!$I$1:$O$31,5,0)</f>
        <v>#N/A</v>
      </c>
      <c r="L220" t="s">
        <v>21</v>
      </c>
    </row>
    <row r="221" spans="1:12" x14ac:dyDescent="0.3">
      <c r="A221" t="s">
        <v>321</v>
      </c>
      <c r="B221" t="s">
        <v>322</v>
      </c>
      <c r="C221">
        <v>1</v>
      </c>
      <c r="D221" t="e">
        <f>VLOOKUP(B221,[1]Лист3!$I$1:$O$31,7,0)</f>
        <v>#N/A</v>
      </c>
      <c r="H221" t="s">
        <v>23</v>
      </c>
      <c r="I221" t="s">
        <v>20</v>
      </c>
      <c r="J221" t="e">
        <f>VLOOKUP(B221,[1]Лист3!$I$1:$O$31,5,0)</f>
        <v>#N/A</v>
      </c>
      <c r="L221" t="s">
        <v>21</v>
      </c>
    </row>
    <row r="222" spans="1:12" x14ac:dyDescent="0.3">
      <c r="A222" t="s">
        <v>323</v>
      </c>
      <c r="B222" t="s">
        <v>324</v>
      </c>
      <c r="C222">
        <v>1</v>
      </c>
      <c r="D222" t="e">
        <f>VLOOKUP(B222,[1]Лист3!$I$1:$O$31,7,0)</f>
        <v>#N/A</v>
      </c>
      <c r="H222" t="s">
        <v>23</v>
      </c>
      <c r="I222" t="s">
        <v>20</v>
      </c>
      <c r="J222" t="e">
        <f>VLOOKUP(B222,[1]Лист3!$I$1:$O$31,5,0)</f>
        <v>#N/A</v>
      </c>
      <c r="L222" t="s">
        <v>21</v>
      </c>
    </row>
    <row r="223" spans="1:12" x14ac:dyDescent="0.3">
      <c r="A223" t="s">
        <v>325</v>
      </c>
      <c r="B223" t="s">
        <v>326</v>
      </c>
      <c r="C223">
        <v>1</v>
      </c>
      <c r="D223" t="e">
        <f>VLOOKUP(B223,[1]Лист3!$I$1:$O$31,7,0)</f>
        <v>#N/A</v>
      </c>
      <c r="H223" t="s">
        <v>23</v>
      </c>
      <c r="I223" t="s">
        <v>20</v>
      </c>
      <c r="J223" t="e">
        <f>VLOOKUP(B223,[1]Лист3!$I$1:$O$31,5,0)</f>
        <v>#N/A</v>
      </c>
      <c r="L223" t="s">
        <v>21</v>
      </c>
    </row>
    <row r="224" spans="1:12" x14ac:dyDescent="0.3">
      <c r="A224" t="s">
        <v>327</v>
      </c>
      <c r="B224" t="s">
        <v>328</v>
      </c>
      <c r="C224">
        <v>1</v>
      </c>
      <c r="D224" t="e">
        <f>VLOOKUP(B224,[1]Лист3!$I$1:$O$31,7,0)</f>
        <v>#N/A</v>
      </c>
      <c r="H224" t="s">
        <v>23</v>
      </c>
      <c r="I224" t="s">
        <v>20</v>
      </c>
      <c r="J224" t="e">
        <f>VLOOKUP(B224,[1]Лист3!$I$1:$O$31,5,0)</f>
        <v>#N/A</v>
      </c>
      <c r="L224" t="s">
        <v>21</v>
      </c>
    </row>
    <row r="225" spans="1:12" x14ac:dyDescent="0.3">
      <c r="A225" t="s">
        <v>329</v>
      </c>
      <c r="B225" t="s">
        <v>330</v>
      </c>
      <c r="C225">
        <v>1</v>
      </c>
      <c r="D225" t="e">
        <f>VLOOKUP(B225,[1]Лист3!$I$1:$O$31,7,0)</f>
        <v>#N/A</v>
      </c>
      <c r="H225" t="s">
        <v>23</v>
      </c>
      <c r="I225" t="s">
        <v>20</v>
      </c>
      <c r="J225" t="e">
        <f>VLOOKUP(B225,[1]Лист3!$I$1:$O$31,5,0)</f>
        <v>#N/A</v>
      </c>
      <c r="L225" t="s">
        <v>21</v>
      </c>
    </row>
    <row r="226" spans="1:12" x14ac:dyDescent="0.3">
      <c r="A226" t="s">
        <v>331</v>
      </c>
      <c r="B226" t="s">
        <v>332</v>
      </c>
      <c r="C226">
        <v>1</v>
      </c>
      <c r="D226" t="e">
        <f>VLOOKUP(B226,[1]Лист3!$I$1:$O$31,7,0)</f>
        <v>#N/A</v>
      </c>
      <c r="H226" t="s">
        <v>23</v>
      </c>
      <c r="I226" t="s">
        <v>20</v>
      </c>
      <c r="J226" t="e">
        <f>VLOOKUP(B226,[1]Лист3!$I$1:$O$31,5,0)</f>
        <v>#N/A</v>
      </c>
      <c r="L226" t="s">
        <v>21</v>
      </c>
    </row>
    <row r="227" spans="1:12" x14ac:dyDescent="0.3">
      <c r="A227" t="s">
        <v>333</v>
      </c>
      <c r="B227" t="s">
        <v>334</v>
      </c>
      <c r="C227">
        <v>1</v>
      </c>
      <c r="D227" t="e">
        <f>VLOOKUP(B227,[1]Лист3!$I$1:$O$31,7,0)</f>
        <v>#N/A</v>
      </c>
      <c r="H227" t="s">
        <v>23</v>
      </c>
      <c r="I227" t="s">
        <v>20</v>
      </c>
      <c r="J227" t="e">
        <f>VLOOKUP(B227,[1]Лист3!$I$1:$O$31,5,0)</f>
        <v>#N/A</v>
      </c>
      <c r="L227" t="s">
        <v>21</v>
      </c>
    </row>
    <row r="228" spans="1:12" x14ac:dyDescent="0.3">
      <c r="A228" t="s">
        <v>335</v>
      </c>
      <c r="B228" t="s">
        <v>336</v>
      </c>
      <c r="C228">
        <v>1</v>
      </c>
      <c r="D228" t="e">
        <f>VLOOKUP(B228,[1]Лист3!$I$1:$O$31,7,0)</f>
        <v>#N/A</v>
      </c>
      <c r="H228" t="s">
        <v>23</v>
      </c>
      <c r="I228" t="s">
        <v>20</v>
      </c>
      <c r="J228" t="e">
        <f>VLOOKUP(B228,[1]Лист3!$I$1:$O$31,5,0)</f>
        <v>#N/A</v>
      </c>
      <c r="L228" t="s">
        <v>21</v>
      </c>
    </row>
    <row r="229" spans="1:12" x14ac:dyDescent="0.3">
      <c r="A229" t="s">
        <v>337</v>
      </c>
      <c r="B229" t="s">
        <v>18</v>
      </c>
      <c r="D229" t="e">
        <f>VLOOKUP(B229,[1]Лист3!$I$1:$O$31,7,0)</f>
        <v>#N/A</v>
      </c>
      <c r="J229" t="e">
        <f>VLOOKUP(B229,[1]Лист3!$I$1:$O$31,5,0)</f>
        <v>#N/A</v>
      </c>
      <c r="L229" t="s">
        <v>42</v>
      </c>
    </row>
    <row r="230" spans="1:12" x14ac:dyDescent="0.3">
      <c r="A230" t="s">
        <v>27</v>
      </c>
      <c r="B230" t="s">
        <v>338</v>
      </c>
      <c r="C230">
        <v>1</v>
      </c>
      <c r="D230" t="e">
        <f>VLOOKUP(B230,[1]Лист3!$I$1:$O$31,7,0)</f>
        <v>#N/A</v>
      </c>
      <c r="H230" t="s">
        <v>212</v>
      </c>
      <c r="I230" t="s">
        <v>24</v>
      </c>
      <c r="J230" t="e">
        <f>VLOOKUP(B230,[1]Лист3!$I$1:$O$31,5,0)</f>
        <v>#N/A</v>
      </c>
      <c r="L230" t="s">
        <v>21</v>
      </c>
    </row>
    <row r="231" spans="1:12" x14ac:dyDescent="0.3">
      <c r="A231" t="s">
        <v>339</v>
      </c>
      <c r="B231" t="s">
        <v>340</v>
      </c>
      <c r="C231">
        <v>1</v>
      </c>
      <c r="D231" t="e">
        <f>VLOOKUP(B231,[1]Лист3!$I$1:$O$31,7,0)</f>
        <v>#N/A</v>
      </c>
      <c r="H231" t="s">
        <v>23</v>
      </c>
      <c r="I231" t="s">
        <v>20</v>
      </c>
      <c r="J231" t="e">
        <f>VLOOKUP(B231,[1]Лист3!$I$1:$O$31,5,0)</f>
        <v>#N/A</v>
      </c>
      <c r="L231" t="s">
        <v>21</v>
      </c>
    </row>
    <row r="232" spans="1:12" x14ac:dyDescent="0.3">
      <c r="A232" t="s">
        <v>341</v>
      </c>
      <c r="B232" t="s">
        <v>342</v>
      </c>
      <c r="C232">
        <v>1</v>
      </c>
      <c r="D232" t="e">
        <f>VLOOKUP(B232,[1]Лист3!$I$1:$O$31,7,0)</f>
        <v>#N/A</v>
      </c>
      <c r="H232" t="s">
        <v>23</v>
      </c>
      <c r="I232" t="s">
        <v>20</v>
      </c>
      <c r="J232" t="e">
        <f>VLOOKUP(B232,[1]Лист3!$I$1:$O$31,5,0)</f>
        <v>#N/A</v>
      </c>
      <c r="L232" t="s">
        <v>21</v>
      </c>
    </row>
    <row r="233" spans="1:12" x14ac:dyDescent="0.3">
      <c r="A233" t="s">
        <v>343</v>
      </c>
      <c r="B233" t="s">
        <v>344</v>
      </c>
      <c r="C233">
        <v>1</v>
      </c>
      <c r="D233" t="e">
        <f>VLOOKUP(B233,[1]Лист3!$I$1:$O$31,7,0)</f>
        <v>#N/A</v>
      </c>
      <c r="H233" t="s">
        <v>23</v>
      </c>
      <c r="I233" t="s">
        <v>20</v>
      </c>
      <c r="J233" t="e">
        <f>VLOOKUP(B233,[1]Лист3!$I$1:$O$31,5,0)</f>
        <v>#N/A</v>
      </c>
      <c r="L233" t="s">
        <v>21</v>
      </c>
    </row>
    <row r="234" spans="1:12" x14ac:dyDescent="0.3">
      <c r="A234" t="s">
        <v>345</v>
      </c>
      <c r="B234" t="s">
        <v>346</v>
      </c>
      <c r="C234">
        <v>1</v>
      </c>
      <c r="D234" t="e">
        <f>VLOOKUP(B234,[1]Лист3!$I$1:$O$31,7,0)</f>
        <v>#N/A</v>
      </c>
      <c r="H234" t="s">
        <v>23</v>
      </c>
      <c r="I234" t="s">
        <v>20</v>
      </c>
      <c r="J234" t="e">
        <f>VLOOKUP(B234,[1]Лист3!$I$1:$O$31,5,0)</f>
        <v>#N/A</v>
      </c>
      <c r="L234" t="s">
        <v>21</v>
      </c>
    </row>
    <row r="235" spans="1:12" x14ac:dyDescent="0.3">
      <c r="A235" t="s">
        <v>347</v>
      </c>
      <c r="B235" t="s">
        <v>348</v>
      </c>
      <c r="C235">
        <v>1</v>
      </c>
      <c r="D235" t="e">
        <f>VLOOKUP(B235,[1]Лист3!$I$1:$O$31,7,0)</f>
        <v>#N/A</v>
      </c>
      <c r="H235" t="s">
        <v>23</v>
      </c>
      <c r="I235" t="s">
        <v>20</v>
      </c>
      <c r="J235" t="e">
        <f>VLOOKUP(B235,[1]Лист3!$I$1:$O$31,5,0)</f>
        <v>#N/A</v>
      </c>
      <c r="L235" t="s">
        <v>21</v>
      </c>
    </row>
    <row r="236" spans="1:12" x14ac:dyDescent="0.3">
      <c r="A236" t="s">
        <v>349</v>
      </c>
      <c r="B236" t="s">
        <v>350</v>
      </c>
      <c r="C236">
        <v>1</v>
      </c>
      <c r="D236" t="e">
        <f>VLOOKUP(B236,[1]Лист3!$I$1:$O$31,7,0)</f>
        <v>#N/A</v>
      </c>
      <c r="H236" t="s">
        <v>23</v>
      </c>
      <c r="I236" t="s">
        <v>20</v>
      </c>
      <c r="J236" t="e">
        <f>VLOOKUP(B236,[1]Лист3!$I$1:$O$31,5,0)</f>
        <v>#N/A</v>
      </c>
      <c r="L236" t="s">
        <v>21</v>
      </c>
    </row>
    <row r="237" spans="1:12" x14ac:dyDescent="0.3">
      <c r="A237" t="s">
        <v>351</v>
      </c>
      <c r="B237" t="s">
        <v>352</v>
      </c>
      <c r="C237">
        <v>1</v>
      </c>
      <c r="D237" t="e">
        <f>VLOOKUP(B237,[1]Лист3!$I$1:$O$31,7,0)</f>
        <v>#N/A</v>
      </c>
      <c r="H237" t="s">
        <v>23</v>
      </c>
      <c r="I237" t="s">
        <v>20</v>
      </c>
      <c r="J237" t="e">
        <f>VLOOKUP(B237,[1]Лист3!$I$1:$O$31,5,0)</f>
        <v>#N/A</v>
      </c>
      <c r="L237" t="s">
        <v>21</v>
      </c>
    </row>
    <row r="238" spans="1:12" x14ac:dyDescent="0.3">
      <c r="A238" t="s">
        <v>353</v>
      </c>
      <c r="B238" t="s">
        <v>354</v>
      </c>
      <c r="C238">
        <v>1</v>
      </c>
      <c r="D238" t="e">
        <f>VLOOKUP(B238,[1]Лист3!$I$1:$O$31,7,0)</f>
        <v>#N/A</v>
      </c>
      <c r="H238" t="s">
        <v>23</v>
      </c>
      <c r="I238" t="s">
        <v>20</v>
      </c>
      <c r="J238" t="e">
        <f>VLOOKUP(B238,[1]Лист3!$I$1:$O$31,5,0)</f>
        <v>#N/A</v>
      </c>
      <c r="L238" t="s">
        <v>21</v>
      </c>
    </row>
    <row r="239" spans="1:12" x14ac:dyDescent="0.3">
      <c r="A239" t="s">
        <v>355</v>
      </c>
      <c r="B239" t="s">
        <v>18</v>
      </c>
      <c r="D239" t="e">
        <f>VLOOKUP(B239,[1]Лист3!$I$1:$O$31,7,0)</f>
        <v>#N/A</v>
      </c>
      <c r="J239" t="e">
        <f>VLOOKUP(B239,[1]Лист3!$I$1:$O$31,5,0)</f>
        <v>#N/A</v>
      </c>
      <c r="L239" t="s">
        <v>42</v>
      </c>
    </row>
    <row r="240" spans="1:12" x14ac:dyDescent="0.3">
      <c r="A240" t="s">
        <v>27</v>
      </c>
      <c r="B240" t="s">
        <v>356</v>
      </c>
      <c r="C240">
        <v>1</v>
      </c>
      <c r="D240" t="e">
        <f>VLOOKUP(B240,[1]Лист3!$I$1:$O$31,7,0)</f>
        <v>#N/A</v>
      </c>
      <c r="H240" t="s">
        <v>212</v>
      </c>
      <c r="I240" t="s">
        <v>24</v>
      </c>
      <c r="J240" t="e">
        <f>VLOOKUP(B240,[1]Лист3!$I$1:$O$31,5,0)</f>
        <v>#N/A</v>
      </c>
      <c r="L240" t="s">
        <v>21</v>
      </c>
    </row>
    <row r="241" spans="1:12" x14ac:dyDescent="0.3">
      <c r="A241" t="s">
        <v>357</v>
      </c>
      <c r="B241" t="s">
        <v>358</v>
      </c>
      <c r="C241">
        <v>1</v>
      </c>
      <c r="D241" t="e">
        <f>VLOOKUP(B241,[1]Лист3!$I$1:$O$31,7,0)</f>
        <v>#N/A</v>
      </c>
      <c r="H241" t="s">
        <v>23</v>
      </c>
      <c r="I241" t="s">
        <v>20</v>
      </c>
      <c r="J241" t="e">
        <f>VLOOKUP(B241,[1]Лист3!$I$1:$O$31,5,0)</f>
        <v>#N/A</v>
      </c>
      <c r="L241" t="s">
        <v>21</v>
      </c>
    </row>
    <row r="242" spans="1:12" x14ac:dyDescent="0.3">
      <c r="A242" t="s">
        <v>359</v>
      </c>
      <c r="B242" t="s">
        <v>360</v>
      </c>
      <c r="C242">
        <v>1</v>
      </c>
      <c r="D242" t="e">
        <f>VLOOKUP(B242,[1]Лист3!$I$1:$O$31,7,0)</f>
        <v>#N/A</v>
      </c>
      <c r="H242" t="s">
        <v>23</v>
      </c>
      <c r="I242" t="s">
        <v>20</v>
      </c>
      <c r="J242" t="e">
        <f>VLOOKUP(B242,[1]Лист3!$I$1:$O$31,5,0)</f>
        <v>#N/A</v>
      </c>
      <c r="L242" t="s">
        <v>21</v>
      </c>
    </row>
    <row r="243" spans="1:12" x14ac:dyDescent="0.3">
      <c r="A243" t="s">
        <v>361</v>
      </c>
      <c r="B243" t="s">
        <v>362</v>
      </c>
      <c r="C243">
        <v>1</v>
      </c>
      <c r="D243" t="e">
        <f>VLOOKUP(B243,[1]Лист3!$I$1:$O$31,7,0)</f>
        <v>#N/A</v>
      </c>
      <c r="H243" t="s">
        <v>23</v>
      </c>
      <c r="I243" t="s">
        <v>20</v>
      </c>
      <c r="J243" t="e">
        <f>VLOOKUP(B243,[1]Лист3!$I$1:$O$31,5,0)</f>
        <v>#N/A</v>
      </c>
      <c r="L243" t="s">
        <v>21</v>
      </c>
    </row>
    <row r="244" spans="1:12" x14ac:dyDescent="0.3">
      <c r="A244" t="s">
        <v>363</v>
      </c>
      <c r="B244" t="s">
        <v>364</v>
      </c>
      <c r="C244">
        <v>1</v>
      </c>
      <c r="D244" t="e">
        <f>VLOOKUP(B244,[1]Лист3!$I$1:$O$31,7,0)</f>
        <v>#N/A</v>
      </c>
      <c r="H244" t="s">
        <v>23</v>
      </c>
      <c r="I244" t="s">
        <v>20</v>
      </c>
      <c r="J244" t="e">
        <f>VLOOKUP(B244,[1]Лист3!$I$1:$O$31,5,0)</f>
        <v>#N/A</v>
      </c>
      <c r="L244" t="s">
        <v>21</v>
      </c>
    </row>
    <row r="245" spans="1:12" x14ac:dyDescent="0.3">
      <c r="A245" t="s">
        <v>365</v>
      </c>
      <c r="B245" t="s">
        <v>366</v>
      </c>
      <c r="C245">
        <v>1</v>
      </c>
      <c r="D245" t="e">
        <f>VLOOKUP(B245,[1]Лист3!$I$1:$O$31,7,0)</f>
        <v>#N/A</v>
      </c>
      <c r="H245" t="s">
        <v>23</v>
      </c>
      <c r="I245" t="s">
        <v>20</v>
      </c>
      <c r="J245" t="e">
        <f>VLOOKUP(B245,[1]Лист3!$I$1:$O$31,5,0)</f>
        <v>#N/A</v>
      </c>
      <c r="L245" t="s">
        <v>21</v>
      </c>
    </row>
    <row r="246" spans="1:12" x14ac:dyDescent="0.3">
      <c r="A246" t="s">
        <v>367</v>
      </c>
      <c r="B246" t="s">
        <v>368</v>
      </c>
      <c r="C246">
        <v>1</v>
      </c>
      <c r="D246" t="e">
        <f>VLOOKUP(B246,[1]Лист3!$I$1:$O$31,7,0)</f>
        <v>#N/A</v>
      </c>
      <c r="H246" t="s">
        <v>23</v>
      </c>
      <c r="I246" t="s">
        <v>20</v>
      </c>
      <c r="J246" t="e">
        <f>VLOOKUP(B246,[1]Лист3!$I$1:$O$31,5,0)</f>
        <v>#N/A</v>
      </c>
      <c r="L246" t="s">
        <v>21</v>
      </c>
    </row>
    <row r="247" spans="1:12" x14ac:dyDescent="0.3">
      <c r="A247" t="s">
        <v>369</v>
      </c>
      <c r="B247" t="s">
        <v>370</v>
      </c>
      <c r="C247">
        <v>1</v>
      </c>
      <c r="D247" t="e">
        <f>VLOOKUP(B247,[1]Лист3!$I$1:$O$31,7,0)</f>
        <v>#N/A</v>
      </c>
      <c r="H247" t="s">
        <v>23</v>
      </c>
      <c r="I247" t="s">
        <v>20</v>
      </c>
      <c r="J247" t="e">
        <f>VLOOKUP(B247,[1]Лист3!$I$1:$O$31,5,0)</f>
        <v>#N/A</v>
      </c>
      <c r="L247" t="s">
        <v>21</v>
      </c>
    </row>
    <row r="248" spans="1:12" x14ac:dyDescent="0.3">
      <c r="A248" t="s">
        <v>371</v>
      </c>
      <c r="B248" t="s">
        <v>372</v>
      </c>
      <c r="C248">
        <v>1</v>
      </c>
      <c r="D248" t="e">
        <f>VLOOKUP(B248,[1]Лист3!$I$1:$O$31,7,0)</f>
        <v>#N/A</v>
      </c>
      <c r="H248" t="s">
        <v>23</v>
      </c>
      <c r="I248" t="s">
        <v>20</v>
      </c>
      <c r="J248" t="e">
        <f>VLOOKUP(B248,[1]Лист3!$I$1:$O$31,5,0)</f>
        <v>#N/A</v>
      </c>
      <c r="L248" t="s">
        <v>21</v>
      </c>
    </row>
    <row r="249" spans="1:12" x14ac:dyDescent="0.3">
      <c r="A249" t="s">
        <v>373</v>
      </c>
      <c r="B249" t="s">
        <v>18</v>
      </c>
      <c r="D249" t="e">
        <f>VLOOKUP(B249,[1]Лист3!$I$1:$O$31,7,0)</f>
        <v>#N/A</v>
      </c>
      <c r="J249" t="e">
        <f>VLOOKUP(B249,[1]Лист3!$I$1:$O$31,5,0)</f>
        <v>#N/A</v>
      </c>
      <c r="L249" t="s">
        <v>42</v>
      </c>
    </row>
    <row r="250" spans="1:12" x14ac:dyDescent="0.3">
      <c r="A250" t="s">
        <v>27</v>
      </c>
      <c r="B250" t="s">
        <v>374</v>
      </c>
      <c r="C250">
        <v>1</v>
      </c>
      <c r="D250" t="e">
        <f>VLOOKUP(B250,[1]Лист3!$I$1:$O$31,7,0)</f>
        <v>#N/A</v>
      </c>
      <c r="H250" t="s">
        <v>212</v>
      </c>
      <c r="I250" t="s">
        <v>24</v>
      </c>
      <c r="J250" t="e">
        <f>VLOOKUP(B250,[1]Лист3!$I$1:$O$31,5,0)</f>
        <v>#N/A</v>
      </c>
      <c r="L250" t="s">
        <v>21</v>
      </c>
    </row>
    <row r="251" spans="1:12" x14ac:dyDescent="0.3">
      <c r="A251" t="s">
        <v>375</v>
      </c>
      <c r="B251" t="s">
        <v>376</v>
      </c>
      <c r="C251">
        <v>1</v>
      </c>
      <c r="D251" t="e">
        <f>VLOOKUP(B251,[1]Лист3!$I$1:$O$31,7,0)</f>
        <v>#N/A</v>
      </c>
      <c r="H251" t="s">
        <v>23</v>
      </c>
      <c r="I251" t="s">
        <v>20</v>
      </c>
      <c r="J251" t="e">
        <f>VLOOKUP(B251,[1]Лист3!$I$1:$O$31,5,0)</f>
        <v>#N/A</v>
      </c>
      <c r="L251" t="s">
        <v>21</v>
      </c>
    </row>
    <row r="252" spans="1:12" x14ac:dyDescent="0.3">
      <c r="A252" t="s">
        <v>377</v>
      </c>
      <c r="B252" t="s">
        <v>378</v>
      </c>
      <c r="C252">
        <v>1</v>
      </c>
      <c r="D252" t="e">
        <f>VLOOKUP(B252,[1]Лист3!$I$1:$O$31,7,0)</f>
        <v>#N/A</v>
      </c>
      <c r="H252" t="s">
        <v>23</v>
      </c>
      <c r="I252" t="s">
        <v>20</v>
      </c>
      <c r="J252" t="e">
        <f>VLOOKUP(B252,[1]Лист3!$I$1:$O$31,5,0)</f>
        <v>#N/A</v>
      </c>
      <c r="L252" t="s">
        <v>21</v>
      </c>
    </row>
    <row r="253" spans="1:12" x14ac:dyDescent="0.3">
      <c r="A253" t="s">
        <v>379</v>
      </c>
      <c r="B253" t="s">
        <v>380</v>
      </c>
      <c r="C253">
        <v>1</v>
      </c>
      <c r="D253" t="e">
        <f>VLOOKUP(B253,[1]Лист3!$I$1:$O$31,7,0)</f>
        <v>#N/A</v>
      </c>
      <c r="H253" t="s">
        <v>23</v>
      </c>
      <c r="I253" t="s">
        <v>20</v>
      </c>
      <c r="J253" t="e">
        <f>VLOOKUP(B253,[1]Лист3!$I$1:$O$31,5,0)</f>
        <v>#N/A</v>
      </c>
      <c r="L253" t="s">
        <v>21</v>
      </c>
    </row>
    <row r="254" spans="1:12" x14ac:dyDescent="0.3">
      <c r="A254" t="s">
        <v>381</v>
      </c>
      <c r="B254" t="s">
        <v>382</v>
      </c>
      <c r="C254">
        <v>1</v>
      </c>
      <c r="D254" t="e">
        <f>VLOOKUP(B254,[1]Лист3!$I$1:$O$31,7,0)</f>
        <v>#N/A</v>
      </c>
      <c r="H254" t="s">
        <v>23</v>
      </c>
      <c r="I254" t="s">
        <v>20</v>
      </c>
      <c r="J254" t="e">
        <f>VLOOKUP(B254,[1]Лист3!$I$1:$O$31,5,0)</f>
        <v>#N/A</v>
      </c>
      <c r="L254" t="s">
        <v>21</v>
      </c>
    </row>
    <row r="255" spans="1:12" x14ac:dyDescent="0.3">
      <c r="A255" t="s">
        <v>383</v>
      </c>
      <c r="B255" t="s">
        <v>384</v>
      </c>
      <c r="C255">
        <v>1</v>
      </c>
      <c r="D255" t="e">
        <f>VLOOKUP(B255,[1]Лист3!$I$1:$O$31,7,0)</f>
        <v>#N/A</v>
      </c>
      <c r="H255" t="s">
        <v>23</v>
      </c>
      <c r="I255" t="s">
        <v>20</v>
      </c>
      <c r="J255" t="e">
        <f>VLOOKUP(B255,[1]Лист3!$I$1:$O$31,5,0)</f>
        <v>#N/A</v>
      </c>
      <c r="L255" t="s">
        <v>21</v>
      </c>
    </row>
    <row r="256" spans="1:12" x14ac:dyDescent="0.3">
      <c r="A256" t="s">
        <v>385</v>
      </c>
      <c r="B256" t="s">
        <v>386</v>
      </c>
      <c r="C256">
        <v>1</v>
      </c>
      <c r="D256" t="e">
        <f>VLOOKUP(B256,[1]Лист3!$I$1:$O$31,7,0)</f>
        <v>#N/A</v>
      </c>
      <c r="H256" t="s">
        <v>23</v>
      </c>
      <c r="I256" t="s">
        <v>20</v>
      </c>
      <c r="J256" t="e">
        <f>VLOOKUP(B256,[1]Лист3!$I$1:$O$31,5,0)</f>
        <v>#N/A</v>
      </c>
      <c r="L256" t="s">
        <v>21</v>
      </c>
    </row>
    <row r="257" spans="1:12" x14ac:dyDescent="0.3">
      <c r="A257" t="s">
        <v>387</v>
      </c>
      <c r="B257" t="s">
        <v>388</v>
      </c>
      <c r="C257">
        <v>1</v>
      </c>
      <c r="D257" t="e">
        <f>VLOOKUP(B257,[1]Лист3!$I$1:$O$31,7,0)</f>
        <v>#N/A</v>
      </c>
      <c r="H257" t="s">
        <v>23</v>
      </c>
      <c r="I257" t="s">
        <v>20</v>
      </c>
      <c r="J257" t="e">
        <f>VLOOKUP(B257,[1]Лист3!$I$1:$O$31,5,0)</f>
        <v>#N/A</v>
      </c>
      <c r="L257" t="s">
        <v>21</v>
      </c>
    </row>
    <row r="258" spans="1:12" x14ac:dyDescent="0.3">
      <c r="A258" t="s">
        <v>389</v>
      </c>
      <c r="B258" t="s">
        <v>390</v>
      </c>
      <c r="C258">
        <v>1</v>
      </c>
      <c r="D258" t="e">
        <f>VLOOKUP(B258,[1]Лист3!$I$1:$O$31,7,0)</f>
        <v>#N/A</v>
      </c>
      <c r="H258" t="s">
        <v>23</v>
      </c>
      <c r="I258" t="s">
        <v>20</v>
      </c>
      <c r="J258" t="e">
        <f>VLOOKUP(B258,[1]Лист3!$I$1:$O$31,5,0)</f>
        <v>#N/A</v>
      </c>
      <c r="L258" t="s">
        <v>21</v>
      </c>
    </row>
    <row r="259" spans="1:12" x14ac:dyDescent="0.3">
      <c r="A259" t="s">
        <v>391</v>
      </c>
      <c r="B259" t="s">
        <v>18</v>
      </c>
      <c r="D259" t="e">
        <f>VLOOKUP(B259,[1]Лист3!$I$1:$O$31,7,0)</f>
        <v>#N/A</v>
      </c>
      <c r="J259" t="e">
        <f>VLOOKUP(B259,[1]Лист3!$I$1:$O$31,5,0)</f>
        <v>#N/A</v>
      </c>
      <c r="L259" t="s">
        <v>42</v>
      </c>
    </row>
    <row r="260" spans="1:12" x14ac:dyDescent="0.3">
      <c r="A260" t="s">
        <v>27</v>
      </c>
      <c r="B260" t="s">
        <v>392</v>
      </c>
      <c r="C260">
        <v>1</v>
      </c>
      <c r="D260" t="e">
        <f>VLOOKUP(B260,[1]Лист3!$I$1:$O$31,7,0)</f>
        <v>#N/A</v>
      </c>
      <c r="H260" t="s">
        <v>212</v>
      </c>
      <c r="I260" t="s">
        <v>24</v>
      </c>
      <c r="J260" t="e">
        <f>VLOOKUP(B260,[1]Лист3!$I$1:$O$31,5,0)</f>
        <v>#N/A</v>
      </c>
      <c r="L260" t="s">
        <v>21</v>
      </c>
    </row>
    <row r="261" spans="1:12" x14ac:dyDescent="0.3">
      <c r="A261" t="s">
        <v>393</v>
      </c>
      <c r="B261" t="s">
        <v>394</v>
      </c>
      <c r="C261">
        <v>1</v>
      </c>
      <c r="D261" t="e">
        <f>VLOOKUP(B261,[1]Лист3!$I$1:$O$31,7,0)</f>
        <v>#N/A</v>
      </c>
      <c r="H261" t="s">
        <v>23</v>
      </c>
      <c r="I261" t="s">
        <v>20</v>
      </c>
      <c r="J261" t="e">
        <f>VLOOKUP(B261,[1]Лист3!$I$1:$O$31,5,0)</f>
        <v>#N/A</v>
      </c>
      <c r="L261" t="s">
        <v>21</v>
      </c>
    </row>
    <row r="262" spans="1:12" x14ac:dyDescent="0.3">
      <c r="A262" t="s">
        <v>395</v>
      </c>
      <c r="B262" t="s">
        <v>396</v>
      </c>
      <c r="C262">
        <v>1</v>
      </c>
      <c r="D262" t="e">
        <f>VLOOKUP(B262,[1]Лист3!$I$1:$O$31,7,0)</f>
        <v>#N/A</v>
      </c>
      <c r="H262" t="s">
        <v>23</v>
      </c>
      <c r="I262" t="s">
        <v>20</v>
      </c>
      <c r="J262" t="e">
        <f>VLOOKUP(B262,[1]Лист3!$I$1:$O$31,5,0)</f>
        <v>#N/A</v>
      </c>
      <c r="L262" t="s">
        <v>21</v>
      </c>
    </row>
    <row r="263" spans="1:12" x14ac:dyDescent="0.3">
      <c r="A263" t="s">
        <v>397</v>
      </c>
      <c r="B263" t="s">
        <v>398</v>
      </c>
      <c r="C263">
        <v>1</v>
      </c>
      <c r="D263" t="e">
        <f>VLOOKUP(B263,[1]Лист3!$I$1:$O$31,7,0)</f>
        <v>#N/A</v>
      </c>
      <c r="H263" t="s">
        <v>23</v>
      </c>
      <c r="I263" t="s">
        <v>20</v>
      </c>
      <c r="J263" t="e">
        <f>VLOOKUP(B263,[1]Лист3!$I$1:$O$31,5,0)</f>
        <v>#N/A</v>
      </c>
      <c r="L263" t="s">
        <v>21</v>
      </c>
    </row>
    <row r="264" spans="1:12" x14ac:dyDescent="0.3">
      <c r="A264" t="s">
        <v>399</v>
      </c>
      <c r="B264" t="s">
        <v>400</v>
      </c>
      <c r="C264">
        <v>1</v>
      </c>
      <c r="D264" t="e">
        <f>VLOOKUP(B264,[1]Лист3!$I$1:$O$31,7,0)</f>
        <v>#N/A</v>
      </c>
      <c r="H264" t="s">
        <v>23</v>
      </c>
      <c r="I264" t="s">
        <v>20</v>
      </c>
      <c r="J264" t="e">
        <f>VLOOKUP(B264,[1]Лист3!$I$1:$O$31,5,0)</f>
        <v>#N/A</v>
      </c>
      <c r="L264" t="s">
        <v>21</v>
      </c>
    </row>
    <row r="265" spans="1:12" x14ac:dyDescent="0.3">
      <c r="A265" t="s">
        <v>401</v>
      </c>
      <c r="B265" t="s">
        <v>402</v>
      </c>
      <c r="C265">
        <v>1</v>
      </c>
      <c r="D265" t="e">
        <f>VLOOKUP(B265,[1]Лист3!$I$1:$O$31,7,0)</f>
        <v>#N/A</v>
      </c>
      <c r="H265" t="s">
        <v>23</v>
      </c>
      <c r="I265" t="s">
        <v>20</v>
      </c>
      <c r="J265" t="e">
        <f>VLOOKUP(B265,[1]Лист3!$I$1:$O$31,5,0)</f>
        <v>#N/A</v>
      </c>
      <c r="L265" t="s">
        <v>21</v>
      </c>
    </row>
    <row r="266" spans="1:12" x14ac:dyDescent="0.3">
      <c r="A266" t="s">
        <v>403</v>
      </c>
      <c r="B266" t="s">
        <v>404</v>
      </c>
      <c r="C266">
        <v>1</v>
      </c>
      <c r="D266" t="e">
        <f>VLOOKUP(B266,[1]Лист3!$I$1:$O$31,7,0)</f>
        <v>#N/A</v>
      </c>
      <c r="H266" t="s">
        <v>23</v>
      </c>
      <c r="I266" t="s">
        <v>20</v>
      </c>
      <c r="J266" t="e">
        <f>VLOOKUP(B266,[1]Лист3!$I$1:$O$31,5,0)</f>
        <v>#N/A</v>
      </c>
      <c r="L266" t="s">
        <v>21</v>
      </c>
    </row>
    <row r="267" spans="1:12" x14ac:dyDescent="0.3">
      <c r="A267" t="s">
        <v>405</v>
      </c>
      <c r="B267" t="s">
        <v>406</v>
      </c>
      <c r="C267">
        <v>1</v>
      </c>
      <c r="D267" t="e">
        <f>VLOOKUP(B267,[1]Лист3!$I$1:$O$31,7,0)</f>
        <v>#N/A</v>
      </c>
      <c r="H267" t="s">
        <v>23</v>
      </c>
      <c r="I267" t="s">
        <v>20</v>
      </c>
      <c r="J267" t="e">
        <f>VLOOKUP(B267,[1]Лист3!$I$1:$O$31,5,0)</f>
        <v>#N/A</v>
      </c>
      <c r="L267" t="s">
        <v>21</v>
      </c>
    </row>
    <row r="268" spans="1:12" x14ac:dyDescent="0.3">
      <c r="A268" t="s">
        <v>407</v>
      </c>
      <c r="B268" t="s">
        <v>408</v>
      </c>
      <c r="C268">
        <v>1</v>
      </c>
      <c r="D268" t="e">
        <f>VLOOKUP(B268,[1]Лист3!$I$1:$O$31,7,0)</f>
        <v>#N/A</v>
      </c>
      <c r="H268" t="s">
        <v>23</v>
      </c>
      <c r="I268" t="s">
        <v>20</v>
      </c>
      <c r="J268" t="e">
        <f>VLOOKUP(B268,[1]Лист3!$I$1:$O$31,5,0)</f>
        <v>#N/A</v>
      </c>
      <c r="L268" t="s">
        <v>21</v>
      </c>
    </row>
    <row r="269" spans="1:12" x14ac:dyDescent="0.3">
      <c r="A269" t="s">
        <v>409</v>
      </c>
      <c r="B269" t="s">
        <v>18</v>
      </c>
      <c r="D269" t="e">
        <f>VLOOKUP(B269,[1]Лист3!$I$1:$O$31,7,0)</f>
        <v>#N/A</v>
      </c>
      <c r="J269" t="e">
        <f>VLOOKUP(B269,[1]Лист3!$I$1:$O$31,5,0)</f>
        <v>#N/A</v>
      </c>
      <c r="L269" t="s">
        <v>42</v>
      </c>
    </row>
    <row r="270" spans="1:12" x14ac:dyDescent="0.3">
      <c r="A270" t="s">
        <v>27</v>
      </c>
      <c r="B270" t="s">
        <v>410</v>
      </c>
      <c r="C270">
        <v>1</v>
      </c>
      <c r="D270" t="e">
        <f>VLOOKUP(B270,[1]Лист3!$I$1:$O$31,7,0)</f>
        <v>#N/A</v>
      </c>
      <c r="H270" t="s">
        <v>212</v>
      </c>
      <c r="I270" t="s">
        <v>24</v>
      </c>
      <c r="J270" t="e">
        <f>VLOOKUP(B270,[1]Лист3!$I$1:$O$31,5,0)</f>
        <v>#N/A</v>
      </c>
      <c r="L270" t="s">
        <v>21</v>
      </c>
    </row>
    <row r="271" spans="1:12" x14ac:dyDescent="0.3">
      <c r="A271" t="s">
        <v>411</v>
      </c>
      <c r="B271" t="s">
        <v>412</v>
      </c>
      <c r="C271">
        <v>1</v>
      </c>
      <c r="D271" t="e">
        <f>VLOOKUP(B271,[1]Лист3!$I$1:$O$31,7,0)</f>
        <v>#N/A</v>
      </c>
      <c r="H271" t="s">
        <v>23</v>
      </c>
      <c r="I271" t="s">
        <v>20</v>
      </c>
      <c r="J271" t="e">
        <f>VLOOKUP(B271,[1]Лист3!$I$1:$O$31,5,0)</f>
        <v>#N/A</v>
      </c>
      <c r="L271" t="s">
        <v>21</v>
      </c>
    </row>
    <row r="272" spans="1:12" x14ac:dyDescent="0.3">
      <c r="A272" t="s">
        <v>413</v>
      </c>
      <c r="B272" t="s">
        <v>414</v>
      </c>
      <c r="C272">
        <v>1</v>
      </c>
      <c r="D272" t="e">
        <f>VLOOKUP(B272,[1]Лист3!$I$1:$O$31,7,0)</f>
        <v>#N/A</v>
      </c>
      <c r="H272" t="s">
        <v>23</v>
      </c>
      <c r="I272" t="s">
        <v>20</v>
      </c>
      <c r="J272" t="e">
        <f>VLOOKUP(B272,[1]Лист3!$I$1:$O$31,5,0)</f>
        <v>#N/A</v>
      </c>
      <c r="L272" t="s">
        <v>21</v>
      </c>
    </row>
    <row r="273" spans="1:12" x14ac:dyDescent="0.3">
      <c r="A273" t="s">
        <v>415</v>
      </c>
      <c r="B273" t="s">
        <v>416</v>
      </c>
      <c r="C273">
        <v>1</v>
      </c>
      <c r="D273" t="e">
        <f>VLOOKUP(B273,[1]Лист3!$I$1:$O$31,7,0)</f>
        <v>#N/A</v>
      </c>
      <c r="H273" t="s">
        <v>23</v>
      </c>
      <c r="I273" t="s">
        <v>20</v>
      </c>
      <c r="J273" t="e">
        <f>VLOOKUP(B273,[1]Лист3!$I$1:$O$31,5,0)</f>
        <v>#N/A</v>
      </c>
      <c r="L273" t="s">
        <v>21</v>
      </c>
    </row>
    <row r="274" spans="1:12" x14ac:dyDescent="0.3">
      <c r="A274" t="s">
        <v>417</v>
      </c>
      <c r="B274" t="s">
        <v>418</v>
      </c>
      <c r="C274">
        <v>1</v>
      </c>
      <c r="D274" t="e">
        <f>VLOOKUP(B274,[1]Лист3!$I$1:$O$31,7,0)</f>
        <v>#N/A</v>
      </c>
      <c r="H274" t="s">
        <v>23</v>
      </c>
      <c r="I274" t="s">
        <v>20</v>
      </c>
      <c r="J274" t="e">
        <f>VLOOKUP(B274,[1]Лист3!$I$1:$O$31,5,0)</f>
        <v>#N/A</v>
      </c>
      <c r="L274" t="s">
        <v>21</v>
      </c>
    </row>
    <row r="275" spans="1:12" x14ac:dyDescent="0.3">
      <c r="A275" t="s">
        <v>419</v>
      </c>
      <c r="B275" t="s">
        <v>420</v>
      </c>
      <c r="C275">
        <v>1</v>
      </c>
      <c r="D275" t="e">
        <f>VLOOKUP(B275,[1]Лист3!$I$1:$O$31,7,0)</f>
        <v>#N/A</v>
      </c>
      <c r="H275" t="s">
        <v>23</v>
      </c>
      <c r="I275" t="s">
        <v>20</v>
      </c>
      <c r="J275" t="e">
        <f>VLOOKUP(B275,[1]Лист3!$I$1:$O$31,5,0)</f>
        <v>#N/A</v>
      </c>
      <c r="L275" t="s">
        <v>21</v>
      </c>
    </row>
    <row r="276" spans="1:12" x14ac:dyDescent="0.3">
      <c r="A276" t="s">
        <v>421</v>
      </c>
      <c r="B276" t="s">
        <v>422</v>
      </c>
      <c r="C276">
        <v>1</v>
      </c>
      <c r="D276" t="e">
        <f>VLOOKUP(B276,[1]Лист3!$I$1:$O$31,7,0)</f>
        <v>#N/A</v>
      </c>
      <c r="H276" t="s">
        <v>23</v>
      </c>
      <c r="I276" t="s">
        <v>20</v>
      </c>
      <c r="J276" t="e">
        <f>VLOOKUP(B276,[1]Лист3!$I$1:$O$31,5,0)</f>
        <v>#N/A</v>
      </c>
      <c r="L276" t="s">
        <v>21</v>
      </c>
    </row>
    <row r="277" spans="1:12" x14ac:dyDescent="0.3">
      <c r="A277" t="s">
        <v>423</v>
      </c>
      <c r="B277" t="s">
        <v>424</v>
      </c>
      <c r="C277">
        <v>1</v>
      </c>
      <c r="D277" t="e">
        <f>VLOOKUP(B277,[1]Лист3!$I$1:$O$31,7,0)</f>
        <v>#N/A</v>
      </c>
      <c r="H277" t="s">
        <v>23</v>
      </c>
      <c r="I277" t="s">
        <v>20</v>
      </c>
      <c r="J277" t="e">
        <f>VLOOKUP(B277,[1]Лист3!$I$1:$O$31,5,0)</f>
        <v>#N/A</v>
      </c>
      <c r="L277" t="s">
        <v>21</v>
      </c>
    </row>
    <row r="278" spans="1:12" x14ac:dyDescent="0.3">
      <c r="A278" t="s">
        <v>425</v>
      </c>
      <c r="B278" t="s">
        <v>426</v>
      </c>
      <c r="C278">
        <v>1</v>
      </c>
      <c r="D278" t="e">
        <f>VLOOKUP(B278,[1]Лист3!$I$1:$O$31,7,0)</f>
        <v>#N/A</v>
      </c>
      <c r="H278" t="s">
        <v>23</v>
      </c>
      <c r="I278" t="s">
        <v>20</v>
      </c>
      <c r="J278" t="e">
        <f>VLOOKUP(B278,[1]Лист3!$I$1:$O$31,5,0)</f>
        <v>#N/A</v>
      </c>
      <c r="L278" t="s">
        <v>21</v>
      </c>
    </row>
    <row r="279" spans="1:12" x14ac:dyDescent="0.3">
      <c r="A279" t="s">
        <v>427</v>
      </c>
      <c r="B279" t="s">
        <v>18</v>
      </c>
      <c r="D279" t="e">
        <f>VLOOKUP(B279,[1]Лист3!$I$1:$O$31,7,0)</f>
        <v>#N/A</v>
      </c>
      <c r="J279" t="e">
        <f>VLOOKUP(B279,[1]Лист3!$I$1:$O$31,5,0)</f>
        <v>#N/A</v>
      </c>
      <c r="L279" t="s">
        <v>42</v>
      </c>
    </row>
    <row r="280" spans="1:12" x14ac:dyDescent="0.3">
      <c r="A280" t="s">
        <v>27</v>
      </c>
      <c r="B280" t="s">
        <v>428</v>
      </c>
      <c r="C280">
        <v>1</v>
      </c>
      <c r="D280" t="e">
        <f>VLOOKUP(B280,[1]Лист3!$I$1:$O$31,7,0)</f>
        <v>#N/A</v>
      </c>
      <c r="H280" t="s">
        <v>212</v>
      </c>
      <c r="I280" t="s">
        <v>24</v>
      </c>
      <c r="J280" t="e">
        <f>VLOOKUP(B280,[1]Лист3!$I$1:$O$31,5,0)</f>
        <v>#N/A</v>
      </c>
      <c r="L280" t="s">
        <v>21</v>
      </c>
    </row>
    <row r="281" spans="1:12" x14ac:dyDescent="0.3">
      <c r="A281" t="s">
        <v>429</v>
      </c>
      <c r="B281" t="s">
        <v>430</v>
      </c>
      <c r="C281">
        <v>1</v>
      </c>
      <c r="D281" t="e">
        <f>VLOOKUP(B281,[1]Лист3!$I$1:$O$31,7,0)</f>
        <v>#N/A</v>
      </c>
      <c r="H281" t="s">
        <v>23</v>
      </c>
      <c r="I281" t="s">
        <v>20</v>
      </c>
      <c r="J281" t="e">
        <f>VLOOKUP(B281,[1]Лист3!$I$1:$O$31,5,0)</f>
        <v>#N/A</v>
      </c>
      <c r="L281" t="s">
        <v>21</v>
      </c>
    </row>
    <row r="282" spans="1:12" x14ac:dyDescent="0.3">
      <c r="A282" t="s">
        <v>431</v>
      </c>
      <c r="B282" t="s">
        <v>432</v>
      </c>
      <c r="C282">
        <v>1</v>
      </c>
      <c r="D282" t="e">
        <f>VLOOKUP(B282,[1]Лист3!$I$1:$O$31,7,0)</f>
        <v>#N/A</v>
      </c>
      <c r="H282" t="s">
        <v>23</v>
      </c>
      <c r="I282" t="s">
        <v>20</v>
      </c>
      <c r="J282" t="e">
        <f>VLOOKUP(B282,[1]Лист3!$I$1:$O$31,5,0)</f>
        <v>#N/A</v>
      </c>
      <c r="L282" t="s">
        <v>21</v>
      </c>
    </row>
    <row r="283" spans="1:12" x14ac:dyDescent="0.3">
      <c r="A283" t="s">
        <v>433</v>
      </c>
      <c r="B283" t="s">
        <v>434</v>
      </c>
      <c r="C283">
        <v>1</v>
      </c>
      <c r="D283" t="e">
        <f>VLOOKUP(B283,[1]Лист3!$I$1:$O$31,7,0)</f>
        <v>#N/A</v>
      </c>
      <c r="H283" t="s">
        <v>23</v>
      </c>
      <c r="I283" t="s">
        <v>20</v>
      </c>
      <c r="J283" t="e">
        <f>VLOOKUP(B283,[1]Лист3!$I$1:$O$31,5,0)</f>
        <v>#N/A</v>
      </c>
      <c r="L283" t="s">
        <v>21</v>
      </c>
    </row>
    <row r="284" spans="1:12" x14ac:dyDescent="0.3">
      <c r="A284" t="s">
        <v>435</v>
      </c>
      <c r="B284" t="s">
        <v>436</v>
      </c>
      <c r="C284">
        <v>1</v>
      </c>
      <c r="D284" t="e">
        <f>VLOOKUP(B284,[1]Лист3!$I$1:$O$31,7,0)</f>
        <v>#N/A</v>
      </c>
      <c r="H284" t="s">
        <v>23</v>
      </c>
      <c r="I284" t="s">
        <v>20</v>
      </c>
      <c r="J284" t="e">
        <f>VLOOKUP(B284,[1]Лист3!$I$1:$O$31,5,0)</f>
        <v>#N/A</v>
      </c>
      <c r="L284" t="s">
        <v>21</v>
      </c>
    </row>
    <row r="285" spans="1:12" x14ac:dyDescent="0.3">
      <c r="A285" t="s">
        <v>437</v>
      </c>
      <c r="B285" t="s">
        <v>438</v>
      </c>
      <c r="C285">
        <v>1</v>
      </c>
      <c r="D285" t="e">
        <f>VLOOKUP(B285,[1]Лист3!$I$1:$O$31,7,0)</f>
        <v>#N/A</v>
      </c>
      <c r="H285" t="s">
        <v>23</v>
      </c>
      <c r="I285" t="s">
        <v>20</v>
      </c>
      <c r="J285" t="e">
        <f>VLOOKUP(B285,[1]Лист3!$I$1:$O$31,5,0)</f>
        <v>#N/A</v>
      </c>
      <c r="L285" t="s">
        <v>21</v>
      </c>
    </row>
    <row r="286" spans="1:12" x14ac:dyDescent="0.3">
      <c r="A286" t="s">
        <v>439</v>
      </c>
      <c r="B286" t="s">
        <v>440</v>
      </c>
      <c r="C286">
        <v>1</v>
      </c>
      <c r="D286" t="e">
        <f>VLOOKUP(B286,[1]Лист3!$I$1:$O$31,7,0)</f>
        <v>#N/A</v>
      </c>
      <c r="H286" t="s">
        <v>23</v>
      </c>
      <c r="I286" t="s">
        <v>20</v>
      </c>
      <c r="J286" t="e">
        <f>VLOOKUP(B286,[1]Лист3!$I$1:$O$31,5,0)</f>
        <v>#N/A</v>
      </c>
      <c r="L286" t="s">
        <v>21</v>
      </c>
    </row>
    <row r="287" spans="1:12" x14ac:dyDescent="0.3">
      <c r="A287" t="s">
        <v>441</v>
      </c>
      <c r="B287" t="s">
        <v>442</v>
      </c>
      <c r="C287">
        <v>1</v>
      </c>
      <c r="D287" t="e">
        <f>VLOOKUP(B287,[1]Лист3!$I$1:$O$31,7,0)</f>
        <v>#N/A</v>
      </c>
      <c r="H287" t="s">
        <v>23</v>
      </c>
      <c r="I287" t="s">
        <v>20</v>
      </c>
      <c r="J287" t="e">
        <f>VLOOKUP(B287,[1]Лист3!$I$1:$O$31,5,0)</f>
        <v>#N/A</v>
      </c>
      <c r="L287" t="s">
        <v>21</v>
      </c>
    </row>
    <row r="288" spans="1:12" x14ac:dyDescent="0.3">
      <c r="A288" t="s">
        <v>443</v>
      </c>
      <c r="B288" t="s">
        <v>444</v>
      </c>
      <c r="C288">
        <v>1</v>
      </c>
      <c r="D288" t="e">
        <f>VLOOKUP(B288,[1]Лист3!$I$1:$O$31,7,0)</f>
        <v>#N/A</v>
      </c>
      <c r="H288" t="s">
        <v>23</v>
      </c>
      <c r="I288" t="s">
        <v>20</v>
      </c>
      <c r="J288" t="e">
        <f>VLOOKUP(B288,[1]Лист3!$I$1:$O$31,5,0)</f>
        <v>#N/A</v>
      </c>
      <c r="L288" t="s">
        <v>21</v>
      </c>
    </row>
    <row r="289" spans="1:12" x14ac:dyDescent="0.3">
      <c r="A289" t="s">
        <v>445</v>
      </c>
      <c r="B289" t="s">
        <v>18</v>
      </c>
      <c r="D289" t="e">
        <f>VLOOKUP(B289,[1]Лист3!$I$1:$O$31,7,0)</f>
        <v>#N/A</v>
      </c>
      <c r="J289" t="e">
        <f>VLOOKUP(B289,[1]Лист3!$I$1:$O$31,5,0)</f>
        <v>#N/A</v>
      </c>
      <c r="L289" t="s">
        <v>42</v>
      </c>
    </row>
    <row r="290" spans="1:12" x14ac:dyDescent="0.3">
      <c r="A290" t="s">
        <v>27</v>
      </c>
      <c r="B290" t="s">
        <v>446</v>
      </c>
      <c r="C290">
        <v>1</v>
      </c>
      <c r="D290" t="e">
        <f>VLOOKUP(B290,[1]Лист3!$I$1:$O$31,7,0)</f>
        <v>#N/A</v>
      </c>
      <c r="H290" t="s">
        <v>212</v>
      </c>
      <c r="I290" t="s">
        <v>24</v>
      </c>
      <c r="J290" t="e">
        <f>VLOOKUP(B290,[1]Лист3!$I$1:$O$31,5,0)</f>
        <v>#N/A</v>
      </c>
      <c r="L290" t="s">
        <v>21</v>
      </c>
    </row>
    <row r="291" spans="1:12" x14ac:dyDescent="0.3">
      <c r="A291" t="s">
        <v>447</v>
      </c>
      <c r="B291" t="s">
        <v>448</v>
      </c>
      <c r="C291">
        <v>1</v>
      </c>
      <c r="D291" t="e">
        <f>VLOOKUP(B291,[1]Лист3!$I$1:$O$31,7,0)</f>
        <v>#N/A</v>
      </c>
      <c r="H291" t="s">
        <v>23</v>
      </c>
      <c r="I291" t="s">
        <v>20</v>
      </c>
      <c r="J291" t="e">
        <f>VLOOKUP(B291,[1]Лист3!$I$1:$O$31,5,0)</f>
        <v>#N/A</v>
      </c>
      <c r="L291" t="s">
        <v>21</v>
      </c>
    </row>
    <row r="292" spans="1:12" x14ac:dyDescent="0.3">
      <c r="A292" t="s">
        <v>449</v>
      </c>
      <c r="B292" t="s">
        <v>450</v>
      </c>
      <c r="C292">
        <v>1</v>
      </c>
      <c r="D292" t="e">
        <f>VLOOKUP(B292,[1]Лист3!$I$1:$O$31,7,0)</f>
        <v>#N/A</v>
      </c>
      <c r="H292" t="s">
        <v>23</v>
      </c>
      <c r="I292" t="s">
        <v>20</v>
      </c>
      <c r="J292" t="e">
        <f>VLOOKUP(B292,[1]Лист3!$I$1:$O$31,5,0)</f>
        <v>#N/A</v>
      </c>
      <c r="L292" t="s">
        <v>21</v>
      </c>
    </row>
    <row r="293" spans="1:12" x14ac:dyDescent="0.3">
      <c r="A293" t="s">
        <v>451</v>
      </c>
      <c r="B293" t="s">
        <v>452</v>
      </c>
      <c r="C293">
        <v>1</v>
      </c>
      <c r="D293" t="e">
        <f>VLOOKUP(B293,[1]Лист3!$I$1:$O$31,7,0)</f>
        <v>#N/A</v>
      </c>
      <c r="H293" t="s">
        <v>23</v>
      </c>
      <c r="I293" t="s">
        <v>20</v>
      </c>
      <c r="J293" t="e">
        <f>VLOOKUP(B293,[1]Лист3!$I$1:$O$31,5,0)</f>
        <v>#N/A</v>
      </c>
      <c r="L293" t="s">
        <v>21</v>
      </c>
    </row>
    <row r="294" spans="1:12" x14ac:dyDescent="0.3">
      <c r="A294" t="s">
        <v>453</v>
      </c>
      <c r="B294" t="s">
        <v>454</v>
      </c>
      <c r="C294">
        <v>1</v>
      </c>
      <c r="D294" t="e">
        <f>VLOOKUP(B294,[1]Лист3!$I$1:$O$31,7,0)</f>
        <v>#N/A</v>
      </c>
      <c r="H294" t="s">
        <v>23</v>
      </c>
      <c r="I294" t="s">
        <v>20</v>
      </c>
      <c r="J294" t="e">
        <f>VLOOKUP(B294,[1]Лист3!$I$1:$O$31,5,0)</f>
        <v>#N/A</v>
      </c>
      <c r="L294" t="s">
        <v>21</v>
      </c>
    </row>
    <row r="295" spans="1:12" x14ac:dyDescent="0.3">
      <c r="A295" t="s">
        <v>455</v>
      </c>
      <c r="B295" t="s">
        <v>456</v>
      </c>
      <c r="C295">
        <v>1</v>
      </c>
      <c r="D295" t="e">
        <f>VLOOKUP(B295,[1]Лист3!$I$1:$O$31,7,0)</f>
        <v>#N/A</v>
      </c>
      <c r="H295" t="s">
        <v>23</v>
      </c>
      <c r="I295" t="s">
        <v>20</v>
      </c>
      <c r="J295" t="e">
        <f>VLOOKUP(B295,[1]Лист3!$I$1:$O$31,5,0)</f>
        <v>#N/A</v>
      </c>
      <c r="L295" t="s">
        <v>21</v>
      </c>
    </row>
    <row r="296" spans="1:12" x14ac:dyDescent="0.3">
      <c r="A296" t="s">
        <v>457</v>
      </c>
      <c r="B296" t="s">
        <v>458</v>
      </c>
      <c r="C296">
        <v>1</v>
      </c>
      <c r="D296" t="e">
        <f>VLOOKUP(B296,[1]Лист3!$I$1:$O$31,7,0)</f>
        <v>#N/A</v>
      </c>
      <c r="H296" t="s">
        <v>23</v>
      </c>
      <c r="I296" t="s">
        <v>20</v>
      </c>
      <c r="J296" t="e">
        <f>VLOOKUP(B296,[1]Лист3!$I$1:$O$31,5,0)</f>
        <v>#N/A</v>
      </c>
      <c r="L296" t="s">
        <v>21</v>
      </c>
    </row>
    <row r="297" spans="1:12" x14ac:dyDescent="0.3">
      <c r="A297" t="s">
        <v>459</v>
      </c>
      <c r="B297" t="s">
        <v>460</v>
      </c>
      <c r="C297">
        <v>1</v>
      </c>
      <c r="D297" t="e">
        <f>VLOOKUP(B297,[1]Лист3!$I$1:$O$31,7,0)</f>
        <v>#N/A</v>
      </c>
      <c r="H297" t="s">
        <v>23</v>
      </c>
      <c r="I297" t="s">
        <v>20</v>
      </c>
      <c r="J297" t="e">
        <f>VLOOKUP(B297,[1]Лист3!$I$1:$O$31,5,0)</f>
        <v>#N/A</v>
      </c>
      <c r="L297" t="s">
        <v>21</v>
      </c>
    </row>
    <row r="298" spans="1:12" x14ac:dyDescent="0.3">
      <c r="A298" t="s">
        <v>461</v>
      </c>
      <c r="B298" t="s">
        <v>462</v>
      </c>
      <c r="C298">
        <v>1</v>
      </c>
      <c r="D298" t="e">
        <f>VLOOKUP(B298,[1]Лист3!$I$1:$O$31,7,0)</f>
        <v>#N/A</v>
      </c>
      <c r="H298" t="s">
        <v>23</v>
      </c>
      <c r="I298" t="s">
        <v>20</v>
      </c>
      <c r="J298" t="e">
        <f>VLOOKUP(B298,[1]Лист3!$I$1:$O$31,5,0)</f>
        <v>#N/A</v>
      </c>
      <c r="L298" t="s">
        <v>21</v>
      </c>
    </row>
    <row r="299" spans="1:12" x14ac:dyDescent="0.3">
      <c r="A299" t="s">
        <v>463</v>
      </c>
      <c r="B299" t="s">
        <v>18</v>
      </c>
      <c r="D299" t="e">
        <f>VLOOKUP(B299,[1]Лист3!$I$1:$O$31,7,0)</f>
        <v>#N/A</v>
      </c>
      <c r="J299" t="e">
        <f>VLOOKUP(B299,[1]Лист3!$I$1:$O$31,5,0)</f>
        <v>#N/A</v>
      </c>
      <c r="L299" t="s">
        <v>42</v>
      </c>
    </row>
    <row r="300" spans="1:12" x14ac:dyDescent="0.3">
      <c r="A300" t="s">
        <v>27</v>
      </c>
      <c r="B300" t="s">
        <v>464</v>
      </c>
      <c r="C300">
        <v>1</v>
      </c>
      <c r="D300" t="e">
        <f>VLOOKUP(B300,[1]Лист3!$I$1:$O$31,7,0)</f>
        <v>#N/A</v>
      </c>
      <c r="H300" t="s">
        <v>212</v>
      </c>
      <c r="I300" t="s">
        <v>24</v>
      </c>
      <c r="J300" t="e">
        <f>VLOOKUP(B300,[1]Лист3!$I$1:$O$31,5,0)</f>
        <v>#N/A</v>
      </c>
      <c r="L300" t="s">
        <v>21</v>
      </c>
    </row>
    <row r="301" spans="1:12" x14ac:dyDescent="0.3">
      <c r="A301" t="s">
        <v>465</v>
      </c>
      <c r="B301" t="s">
        <v>466</v>
      </c>
      <c r="C301">
        <v>1</v>
      </c>
      <c r="D301" t="e">
        <f>VLOOKUP(B301,[1]Лист3!$I$1:$O$31,7,0)</f>
        <v>#N/A</v>
      </c>
      <c r="H301" t="s">
        <v>23</v>
      </c>
      <c r="I301" t="s">
        <v>20</v>
      </c>
      <c r="J301" t="e">
        <f>VLOOKUP(B301,[1]Лист3!$I$1:$O$31,5,0)</f>
        <v>#N/A</v>
      </c>
      <c r="L301" t="s">
        <v>21</v>
      </c>
    </row>
    <row r="302" spans="1:12" x14ac:dyDescent="0.3">
      <c r="A302" t="s">
        <v>467</v>
      </c>
      <c r="B302" t="s">
        <v>468</v>
      </c>
      <c r="C302">
        <v>1</v>
      </c>
      <c r="D302" t="e">
        <f>VLOOKUP(B302,[1]Лист3!$I$1:$O$31,7,0)</f>
        <v>#N/A</v>
      </c>
      <c r="H302" t="s">
        <v>23</v>
      </c>
      <c r="I302" t="s">
        <v>20</v>
      </c>
      <c r="J302" t="e">
        <f>VLOOKUP(B302,[1]Лист3!$I$1:$O$31,5,0)</f>
        <v>#N/A</v>
      </c>
      <c r="L302" t="s">
        <v>21</v>
      </c>
    </row>
    <row r="303" spans="1:12" x14ac:dyDescent="0.3">
      <c r="A303" t="s">
        <v>469</v>
      </c>
      <c r="B303" t="s">
        <v>470</v>
      </c>
      <c r="C303">
        <v>1</v>
      </c>
      <c r="D303" t="e">
        <f>VLOOKUP(B303,[1]Лист3!$I$1:$O$31,7,0)</f>
        <v>#N/A</v>
      </c>
      <c r="H303" t="s">
        <v>23</v>
      </c>
      <c r="I303" t="s">
        <v>20</v>
      </c>
      <c r="J303" t="e">
        <f>VLOOKUP(B303,[1]Лист3!$I$1:$O$31,5,0)</f>
        <v>#N/A</v>
      </c>
      <c r="L303" t="s">
        <v>21</v>
      </c>
    </row>
    <row r="304" spans="1:12" x14ac:dyDescent="0.3">
      <c r="A304" t="s">
        <v>471</v>
      </c>
      <c r="B304" t="s">
        <v>472</v>
      </c>
      <c r="C304">
        <v>1</v>
      </c>
      <c r="D304" t="e">
        <f>VLOOKUP(B304,[1]Лист3!$I$1:$O$31,7,0)</f>
        <v>#N/A</v>
      </c>
      <c r="H304" t="s">
        <v>23</v>
      </c>
      <c r="I304" t="s">
        <v>20</v>
      </c>
      <c r="J304" t="e">
        <f>VLOOKUP(B304,[1]Лист3!$I$1:$O$31,5,0)</f>
        <v>#N/A</v>
      </c>
      <c r="L304" t="s">
        <v>21</v>
      </c>
    </row>
    <row r="305" spans="1:12" x14ac:dyDescent="0.3">
      <c r="A305" t="s">
        <v>473</v>
      </c>
      <c r="B305" t="s">
        <v>474</v>
      </c>
      <c r="C305">
        <v>1</v>
      </c>
      <c r="D305" t="e">
        <f>VLOOKUP(B305,[1]Лист3!$I$1:$O$31,7,0)</f>
        <v>#N/A</v>
      </c>
      <c r="H305" t="s">
        <v>23</v>
      </c>
      <c r="I305" t="s">
        <v>20</v>
      </c>
      <c r="J305" t="e">
        <f>VLOOKUP(B305,[1]Лист3!$I$1:$O$31,5,0)</f>
        <v>#N/A</v>
      </c>
      <c r="L305" t="s">
        <v>21</v>
      </c>
    </row>
    <row r="306" spans="1:12" x14ac:dyDescent="0.3">
      <c r="A306" t="s">
        <v>475</v>
      </c>
      <c r="B306" t="s">
        <v>476</v>
      </c>
      <c r="C306">
        <v>1</v>
      </c>
      <c r="D306" t="e">
        <f>VLOOKUP(B306,[1]Лист3!$I$1:$O$31,7,0)</f>
        <v>#N/A</v>
      </c>
      <c r="H306" t="s">
        <v>23</v>
      </c>
      <c r="I306" t="s">
        <v>20</v>
      </c>
      <c r="J306" t="e">
        <f>VLOOKUP(B306,[1]Лист3!$I$1:$O$31,5,0)</f>
        <v>#N/A</v>
      </c>
      <c r="L306" t="s">
        <v>21</v>
      </c>
    </row>
    <row r="307" spans="1:12" x14ac:dyDescent="0.3">
      <c r="A307" t="s">
        <v>477</v>
      </c>
      <c r="B307" t="s">
        <v>478</v>
      </c>
      <c r="C307">
        <v>1</v>
      </c>
      <c r="D307" t="e">
        <f>VLOOKUP(B307,[1]Лист3!$I$1:$O$31,7,0)</f>
        <v>#N/A</v>
      </c>
      <c r="H307" t="s">
        <v>23</v>
      </c>
      <c r="I307" t="s">
        <v>20</v>
      </c>
      <c r="J307" t="e">
        <f>VLOOKUP(B307,[1]Лист3!$I$1:$O$31,5,0)</f>
        <v>#N/A</v>
      </c>
      <c r="L307" t="s">
        <v>21</v>
      </c>
    </row>
    <row r="308" spans="1:12" x14ac:dyDescent="0.3">
      <c r="A308" t="s">
        <v>479</v>
      </c>
      <c r="B308" t="s">
        <v>480</v>
      </c>
      <c r="C308">
        <v>1</v>
      </c>
      <c r="D308" t="e">
        <f>VLOOKUP(B308,[1]Лист3!$I$1:$O$31,7,0)</f>
        <v>#N/A</v>
      </c>
      <c r="H308" t="s">
        <v>23</v>
      </c>
      <c r="I308" t="s">
        <v>20</v>
      </c>
      <c r="J308" t="e">
        <f>VLOOKUP(B308,[1]Лист3!$I$1:$O$31,5,0)</f>
        <v>#N/A</v>
      </c>
      <c r="L308" t="s">
        <v>21</v>
      </c>
    </row>
    <row r="309" spans="1:12" x14ac:dyDescent="0.3">
      <c r="A309" t="s">
        <v>481</v>
      </c>
      <c r="B309" t="s">
        <v>18</v>
      </c>
      <c r="D309" t="e">
        <f>VLOOKUP(B309,[1]Лист3!$I$1:$O$31,7,0)</f>
        <v>#N/A</v>
      </c>
      <c r="J309" t="e">
        <f>VLOOKUP(B309,[1]Лист3!$I$1:$O$31,5,0)</f>
        <v>#N/A</v>
      </c>
      <c r="L309" t="s">
        <v>42</v>
      </c>
    </row>
    <row r="310" spans="1:12" x14ac:dyDescent="0.3">
      <c r="A310" t="s">
        <v>27</v>
      </c>
      <c r="B310" t="s">
        <v>482</v>
      </c>
      <c r="C310">
        <v>1</v>
      </c>
      <c r="D310" t="e">
        <f>VLOOKUP(B310,[1]Лист3!$I$1:$O$31,7,0)</f>
        <v>#N/A</v>
      </c>
      <c r="H310" t="s">
        <v>212</v>
      </c>
      <c r="I310" t="s">
        <v>24</v>
      </c>
      <c r="J310" t="e">
        <f>VLOOKUP(B310,[1]Лист3!$I$1:$O$31,5,0)</f>
        <v>#N/A</v>
      </c>
      <c r="L310" t="s">
        <v>21</v>
      </c>
    </row>
    <row r="311" spans="1:12" x14ac:dyDescent="0.3">
      <c r="A311" t="s">
        <v>483</v>
      </c>
      <c r="B311" t="s">
        <v>484</v>
      </c>
      <c r="C311">
        <v>1</v>
      </c>
      <c r="D311" t="e">
        <f>VLOOKUP(B311,[1]Лист3!$I$1:$O$31,7,0)</f>
        <v>#N/A</v>
      </c>
      <c r="H311" t="s">
        <v>23</v>
      </c>
      <c r="I311" t="s">
        <v>20</v>
      </c>
      <c r="J311" t="e">
        <f>VLOOKUP(B311,[1]Лист3!$I$1:$O$31,5,0)</f>
        <v>#N/A</v>
      </c>
      <c r="L311" t="s">
        <v>21</v>
      </c>
    </row>
    <row r="312" spans="1:12" x14ac:dyDescent="0.3">
      <c r="A312" t="s">
        <v>485</v>
      </c>
      <c r="B312" t="s">
        <v>486</v>
      </c>
      <c r="C312">
        <v>1</v>
      </c>
      <c r="D312" t="e">
        <f>VLOOKUP(B312,[1]Лист3!$I$1:$O$31,7,0)</f>
        <v>#N/A</v>
      </c>
      <c r="H312" t="s">
        <v>23</v>
      </c>
      <c r="I312" t="s">
        <v>20</v>
      </c>
      <c r="J312" t="e">
        <f>VLOOKUP(B312,[1]Лист3!$I$1:$O$31,5,0)</f>
        <v>#N/A</v>
      </c>
      <c r="L312" t="s">
        <v>21</v>
      </c>
    </row>
    <row r="313" spans="1:12" x14ac:dyDescent="0.3">
      <c r="A313" t="s">
        <v>487</v>
      </c>
      <c r="B313" t="s">
        <v>488</v>
      </c>
      <c r="C313">
        <v>1</v>
      </c>
      <c r="D313" t="e">
        <f>VLOOKUP(B313,[1]Лист3!$I$1:$O$31,7,0)</f>
        <v>#N/A</v>
      </c>
      <c r="H313" t="s">
        <v>23</v>
      </c>
      <c r="I313" t="s">
        <v>20</v>
      </c>
      <c r="J313" t="e">
        <f>VLOOKUP(B313,[1]Лист3!$I$1:$O$31,5,0)</f>
        <v>#N/A</v>
      </c>
      <c r="L313" t="s">
        <v>21</v>
      </c>
    </row>
    <row r="314" spans="1:12" x14ac:dyDescent="0.3">
      <c r="A314" t="s">
        <v>489</v>
      </c>
      <c r="B314" t="s">
        <v>490</v>
      </c>
      <c r="C314">
        <v>1</v>
      </c>
      <c r="D314" t="e">
        <f>VLOOKUP(B314,[1]Лист3!$I$1:$O$31,7,0)</f>
        <v>#N/A</v>
      </c>
      <c r="H314" t="s">
        <v>23</v>
      </c>
      <c r="I314" t="s">
        <v>20</v>
      </c>
      <c r="J314" t="e">
        <f>VLOOKUP(B314,[1]Лист3!$I$1:$O$31,5,0)</f>
        <v>#N/A</v>
      </c>
      <c r="L314" t="s">
        <v>21</v>
      </c>
    </row>
    <row r="315" spans="1:12" x14ac:dyDescent="0.3">
      <c r="A315" t="s">
        <v>491</v>
      </c>
      <c r="B315" t="s">
        <v>492</v>
      </c>
      <c r="C315">
        <v>1</v>
      </c>
      <c r="D315" t="e">
        <f>VLOOKUP(B315,[1]Лист3!$I$1:$O$31,7,0)</f>
        <v>#N/A</v>
      </c>
      <c r="H315" t="s">
        <v>23</v>
      </c>
      <c r="I315" t="s">
        <v>20</v>
      </c>
      <c r="J315" t="e">
        <f>VLOOKUP(B315,[1]Лист3!$I$1:$O$31,5,0)</f>
        <v>#N/A</v>
      </c>
      <c r="L315" t="s">
        <v>21</v>
      </c>
    </row>
    <row r="316" spans="1:12" x14ac:dyDescent="0.3">
      <c r="A316" t="s">
        <v>493</v>
      </c>
      <c r="B316" t="s">
        <v>494</v>
      </c>
      <c r="C316">
        <v>1</v>
      </c>
      <c r="D316" t="e">
        <f>VLOOKUP(B316,[1]Лист3!$I$1:$O$31,7,0)</f>
        <v>#N/A</v>
      </c>
      <c r="H316" t="s">
        <v>23</v>
      </c>
      <c r="I316" t="s">
        <v>20</v>
      </c>
      <c r="J316" t="e">
        <f>VLOOKUP(B316,[1]Лист3!$I$1:$O$31,5,0)</f>
        <v>#N/A</v>
      </c>
      <c r="L316" t="s">
        <v>21</v>
      </c>
    </row>
    <row r="317" spans="1:12" x14ac:dyDescent="0.3">
      <c r="A317" t="s">
        <v>495</v>
      </c>
      <c r="B317" t="s">
        <v>496</v>
      </c>
      <c r="C317">
        <v>1</v>
      </c>
      <c r="D317" t="e">
        <f>VLOOKUP(B317,[1]Лист3!$I$1:$O$31,7,0)</f>
        <v>#N/A</v>
      </c>
      <c r="H317" t="s">
        <v>23</v>
      </c>
      <c r="I317" t="s">
        <v>20</v>
      </c>
      <c r="J317" t="e">
        <f>VLOOKUP(B317,[1]Лист3!$I$1:$O$31,5,0)</f>
        <v>#N/A</v>
      </c>
      <c r="L317" t="s">
        <v>21</v>
      </c>
    </row>
    <row r="318" spans="1:12" x14ac:dyDescent="0.3">
      <c r="A318" t="s">
        <v>497</v>
      </c>
      <c r="B318" t="s">
        <v>498</v>
      </c>
      <c r="C318">
        <v>1</v>
      </c>
      <c r="D318" t="e">
        <f>VLOOKUP(B318,[1]Лист3!$I$1:$O$31,7,0)</f>
        <v>#N/A</v>
      </c>
      <c r="H318" t="s">
        <v>23</v>
      </c>
      <c r="I318" t="s">
        <v>20</v>
      </c>
      <c r="J318" t="e">
        <f>VLOOKUP(B318,[1]Лист3!$I$1:$O$31,5,0)</f>
        <v>#N/A</v>
      </c>
      <c r="L318" t="s">
        <v>21</v>
      </c>
    </row>
    <row r="319" spans="1:12" x14ac:dyDescent="0.3">
      <c r="A319" t="s">
        <v>499</v>
      </c>
      <c r="B319" t="s">
        <v>18</v>
      </c>
      <c r="D319" t="e">
        <f>VLOOKUP(B319,[1]Лист3!$I$1:$O$31,7,0)</f>
        <v>#N/A</v>
      </c>
      <c r="J319" t="e">
        <f>VLOOKUP(B319,[1]Лист3!$I$1:$O$31,5,0)</f>
        <v>#N/A</v>
      </c>
      <c r="L319" t="s">
        <v>26</v>
      </c>
    </row>
    <row r="320" spans="1:12" x14ac:dyDescent="0.3">
      <c r="A320" t="s">
        <v>85</v>
      </c>
      <c r="B320" t="s">
        <v>500</v>
      </c>
      <c r="D320" t="e">
        <f>VLOOKUP(B320,[1]Лист3!$I$1:$O$31,7,0)</f>
        <v>#N/A</v>
      </c>
      <c r="H320" t="s">
        <v>87</v>
      </c>
      <c r="I320" t="s">
        <v>24</v>
      </c>
      <c r="J320" t="e">
        <f>VLOOKUP(B320,[1]Лист3!$I$1:$O$31,5,0)</f>
        <v>#N/A</v>
      </c>
      <c r="L320" t="s">
        <v>21</v>
      </c>
    </row>
    <row r="321" spans="1:12" x14ac:dyDescent="0.3">
      <c r="A321" t="s">
        <v>88</v>
      </c>
      <c r="B321" t="s">
        <v>501</v>
      </c>
      <c r="C321">
        <v>1</v>
      </c>
      <c r="D321" t="e">
        <f>VLOOKUP(B321,[1]Лист3!$I$1:$O$31,7,0)</f>
        <v>#N/A</v>
      </c>
      <c r="H321" t="s">
        <v>502</v>
      </c>
      <c r="I321" t="s">
        <v>20</v>
      </c>
      <c r="J321" t="e">
        <f>VLOOKUP(B321,[1]Лист3!$I$1:$O$31,5,0)</f>
        <v>#N/A</v>
      </c>
      <c r="L321" t="s">
        <v>21</v>
      </c>
    </row>
    <row r="322" spans="1:12" x14ac:dyDescent="0.3">
      <c r="A322" t="s">
        <v>91</v>
      </c>
      <c r="B322" t="s">
        <v>503</v>
      </c>
      <c r="C322">
        <v>1</v>
      </c>
      <c r="D322" t="e">
        <f>VLOOKUP(B322,[1]Лист3!$I$1:$O$31,7,0)</f>
        <v>#N/A</v>
      </c>
      <c r="H322" t="s">
        <v>23</v>
      </c>
      <c r="I322" t="s">
        <v>24</v>
      </c>
      <c r="J322" t="e">
        <f>VLOOKUP(B322,[1]Лист3!$I$1:$O$31,5,0)</f>
        <v>#N/A</v>
      </c>
      <c r="L322" t="s">
        <v>21</v>
      </c>
    </row>
    <row r="323" spans="1:12" x14ac:dyDescent="0.3">
      <c r="A323" t="s">
        <v>93</v>
      </c>
      <c r="B323" t="s">
        <v>504</v>
      </c>
      <c r="C323">
        <v>1</v>
      </c>
      <c r="D323" t="e">
        <f>VLOOKUP(B323,[1]Лист3!$I$1:$O$31,7,0)</f>
        <v>#N/A</v>
      </c>
      <c r="H323" t="s">
        <v>23</v>
      </c>
      <c r="I323" t="s">
        <v>65</v>
      </c>
      <c r="J323" t="e">
        <f>VLOOKUP(B323,[1]Лист3!$I$1:$O$31,5,0)</f>
        <v>#N/A</v>
      </c>
      <c r="L323" t="s">
        <v>21</v>
      </c>
    </row>
    <row r="324" spans="1:12" x14ac:dyDescent="0.3">
      <c r="A324" t="s">
        <v>95</v>
      </c>
      <c r="B324" t="s">
        <v>505</v>
      </c>
      <c r="C324">
        <v>1</v>
      </c>
      <c r="D324" t="e">
        <f>VLOOKUP(B324,[1]Лист3!$I$1:$O$31,7,0)</f>
        <v>#N/A</v>
      </c>
      <c r="H324" t="s">
        <v>23</v>
      </c>
      <c r="I324" t="s">
        <v>65</v>
      </c>
      <c r="J324" t="e">
        <f>VLOOKUP(B324,[1]Лист3!$I$1:$O$31,5,0)</f>
        <v>#N/A</v>
      </c>
      <c r="L324" t="s">
        <v>21</v>
      </c>
    </row>
    <row r="325" spans="1:12" x14ac:dyDescent="0.3">
      <c r="A325" t="s">
        <v>97</v>
      </c>
      <c r="B325" t="s">
        <v>506</v>
      </c>
      <c r="C325">
        <v>1</v>
      </c>
      <c r="D325" t="e">
        <f>VLOOKUP(B325,[1]Лист3!$I$1:$O$31,7,0)</f>
        <v>#N/A</v>
      </c>
      <c r="H325" t="s">
        <v>23</v>
      </c>
      <c r="I325" t="s">
        <v>24</v>
      </c>
      <c r="J325" t="e">
        <f>VLOOKUP(B325,[1]Лист3!$I$1:$O$31,5,0)</f>
        <v>#N/A</v>
      </c>
      <c r="L325" t="s">
        <v>21</v>
      </c>
    </row>
    <row r="326" spans="1:12" x14ac:dyDescent="0.3">
      <c r="A326" t="s">
        <v>507</v>
      </c>
      <c r="B326" t="s">
        <v>18</v>
      </c>
      <c r="D326" t="e">
        <f>VLOOKUP(B326,[1]Лист3!$I$1:$O$31,7,0)</f>
        <v>#N/A</v>
      </c>
      <c r="J326" t="e">
        <f>VLOOKUP(B326,[1]Лист3!$I$1:$O$31,5,0)</f>
        <v>#N/A</v>
      </c>
      <c r="L326" t="s">
        <v>26</v>
      </c>
    </row>
    <row r="327" spans="1:12" x14ac:dyDescent="0.3">
      <c r="A327" t="s">
        <v>85</v>
      </c>
      <c r="B327" t="s">
        <v>508</v>
      </c>
      <c r="D327" t="e">
        <f>VLOOKUP(B327,[1]Лист3!$I$1:$O$31,7,0)</f>
        <v>#N/A</v>
      </c>
      <c r="H327" t="s">
        <v>87</v>
      </c>
      <c r="I327" t="s">
        <v>24</v>
      </c>
      <c r="J327" t="e">
        <f>VLOOKUP(B327,[1]Лист3!$I$1:$O$31,5,0)</f>
        <v>#N/A</v>
      </c>
      <c r="L327" t="s">
        <v>21</v>
      </c>
    </row>
    <row r="328" spans="1:12" x14ac:dyDescent="0.3">
      <c r="A328" t="s">
        <v>88</v>
      </c>
      <c r="B328" t="s">
        <v>509</v>
      </c>
      <c r="C328">
        <v>1</v>
      </c>
      <c r="D328" t="e">
        <f>VLOOKUP(B328,[1]Лист3!$I$1:$O$31,7,0)</f>
        <v>#N/A</v>
      </c>
      <c r="H328" t="s">
        <v>510</v>
      </c>
      <c r="I328" t="s">
        <v>20</v>
      </c>
      <c r="J328" t="e">
        <f>VLOOKUP(B328,[1]Лист3!$I$1:$O$31,5,0)</f>
        <v>#N/A</v>
      </c>
      <c r="L328" t="s">
        <v>21</v>
      </c>
    </row>
    <row r="329" spans="1:12" x14ac:dyDescent="0.3">
      <c r="A329" t="s">
        <v>91</v>
      </c>
      <c r="B329" t="s">
        <v>511</v>
      </c>
      <c r="C329">
        <v>1</v>
      </c>
      <c r="D329" t="e">
        <f>VLOOKUP(B329,[1]Лист3!$I$1:$O$31,7,0)</f>
        <v>#N/A</v>
      </c>
      <c r="H329" t="s">
        <v>23</v>
      </c>
      <c r="I329" t="s">
        <v>24</v>
      </c>
      <c r="J329" t="e">
        <f>VLOOKUP(B329,[1]Лист3!$I$1:$O$31,5,0)</f>
        <v>#N/A</v>
      </c>
      <c r="L329" t="s">
        <v>21</v>
      </c>
    </row>
    <row r="330" spans="1:12" x14ac:dyDescent="0.3">
      <c r="A330" t="s">
        <v>93</v>
      </c>
      <c r="B330" t="s">
        <v>512</v>
      </c>
      <c r="C330">
        <v>1</v>
      </c>
      <c r="D330" t="e">
        <f>VLOOKUP(B330,[1]Лист3!$I$1:$O$31,7,0)</f>
        <v>#N/A</v>
      </c>
      <c r="H330" t="s">
        <v>23</v>
      </c>
      <c r="I330" t="s">
        <v>65</v>
      </c>
      <c r="J330" t="e">
        <f>VLOOKUP(B330,[1]Лист3!$I$1:$O$31,5,0)</f>
        <v>#N/A</v>
      </c>
      <c r="L330" t="s">
        <v>21</v>
      </c>
    </row>
    <row r="331" spans="1:12" x14ac:dyDescent="0.3">
      <c r="A331" t="s">
        <v>95</v>
      </c>
      <c r="B331" t="s">
        <v>513</v>
      </c>
      <c r="C331">
        <v>1</v>
      </c>
      <c r="D331" t="e">
        <f>VLOOKUP(B331,[1]Лист3!$I$1:$O$31,7,0)</f>
        <v>#N/A</v>
      </c>
      <c r="H331" t="s">
        <v>23</v>
      </c>
      <c r="I331" t="s">
        <v>65</v>
      </c>
      <c r="J331" t="e">
        <f>VLOOKUP(B331,[1]Лист3!$I$1:$O$31,5,0)</f>
        <v>#N/A</v>
      </c>
      <c r="L331" t="s">
        <v>21</v>
      </c>
    </row>
    <row r="332" spans="1:12" x14ac:dyDescent="0.3">
      <c r="A332" t="s">
        <v>97</v>
      </c>
      <c r="B332" t="s">
        <v>514</v>
      </c>
      <c r="C332">
        <v>1</v>
      </c>
      <c r="D332" t="e">
        <f>VLOOKUP(B332,[1]Лист3!$I$1:$O$31,7,0)</f>
        <v>#N/A</v>
      </c>
      <c r="H332" t="s">
        <v>23</v>
      </c>
      <c r="I332" t="s">
        <v>24</v>
      </c>
      <c r="J332" t="e">
        <f>VLOOKUP(B332,[1]Лист3!$I$1:$O$31,5,0)</f>
        <v>#N/A</v>
      </c>
      <c r="L332" t="s">
        <v>21</v>
      </c>
    </row>
    <row r="333" spans="1:12" x14ac:dyDescent="0.3">
      <c r="A333" t="s">
        <v>515</v>
      </c>
      <c r="B333" t="s">
        <v>18</v>
      </c>
      <c r="D333" t="e">
        <f>VLOOKUP(B333,[1]Лист3!$I$1:$O$31,7,0)</f>
        <v>#N/A</v>
      </c>
      <c r="J333" t="e">
        <f>VLOOKUP(B333,[1]Лист3!$I$1:$O$31,5,0)</f>
        <v>#N/A</v>
      </c>
      <c r="L333" t="s">
        <v>26</v>
      </c>
    </row>
    <row r="334" spans="1:12" x14ac:dyDescent="0.3">
      <c r="A334" t="s">
        <v>85</v>
      </c>
      <c r="B334" t="s">
        <v>516</v>
      </c>
      <c r="D334" t="e">
        <f>VLOOKUP(B334,[1]Лист3!$I$1:$O$31,7,0)</f>
        <v>#N/A</v>
      </c>
      <c r="H334" t="s">
        <v>87</v>
      </c>
      <c r="I334" t="s">
        <v>24</v>
      </c>
      <c r="J334" t="e">
        <f>VLOOKUP(B334,[1]Лист3!$I$1:$O$31,5,0)</f>
        <v>#N/A</v>
      </c>
      <c r="L334" t="s">
        <v>21</v>
      </c>
    </row>
    <row r="335" spans="1:12" x14ac:dyDescent="0.3">
      <c r="A335" t="s">
        <v>88</v>
      </c>
      <c r="B335" t="s">
        <v>517</v>
      </c>
      <c r="C335">
        <v>1</v>
      </c>
      <c r="D335" t="e">
        <f>VLOOKUP(B335,[1]Лист3!$I$1:$O$31,7,0)</f>
        <v>#N/A</v>
      </c>
      <c r="H335" t="s">
        <v>518</v>
      </c>
      <c r="I335" t="s">
        <v>20</v>
      </c>
      <c r="J335" t="e">
        <f>VLOOKUP(B335,[1]Лист3!$I$1:$O$31,5,0)</f>
        <v>#N/A</v>
      </c>
      <c r="L335" t="s">
        <v>21</v>
      </c>
    </row>
    <row r="336" spans="1:12" x14ac:dyDescent="0.3">
      <c r="A336" t="s">
        <v>91</v>
      </c>
      <c r="B336" t="s">
        <v>519</v>
      </c>
      <c r="C336">
        <v>1</v>
      </c>
      <c r="D336" t="e">
        <f>VLOOKUP(B336,[1]Лист3!$I$1:$O$31,7,0)</f>
        <v>#N/A</v>
      </c>
      <c r="H336" t="s">
        <v>23</v>
      </c>
      <c r="I336" t="s">
        <v>24</v>
      </c>
      <c r="J336" t="e">
        <f>VLOOKUP(B336,[1]Лист3!$I$1:$O$31,5,0)</f>
        <v>#N/A</v>
      </c>
      <c r="L336" t="s">
        <v>21</v>
      </c>
    </row>
    <row r="337" spans="1:12" x14ac:dyDescent="0.3">
      <c r="A337" t="s">
        <v>93</v>
      </c>
      <c r="B337" t="s">
        <v>520</v>
      </c>
      <c r="C337">
        <v>1</v>
      </c>
      <c r="D337" t="e">
        <f>VLOOKUP(B337,[1]Лист3!$I$1:$O$31,7,0)</f>
        <v>#N/A</v>
      </c>
      <c r="H337" t="s">
        <v>23</v>
      </c>
      <c r="I337" t="s">
        <v>65</v>
      </c>
      <c r="J337" t="e">
        <f>VLOOKUP(B337,[1]Лист3!$I$1:$O$31,5,0)</f>
        <v>#N/A</v>
      </c>
      <c r="L337" t="s">
        <v>21</v>
      </c>
    </row>
    <row r="338" spans="1:12" x14ac:dyDescent="0.3">
      <c r="A338" t="s">
        <v>95</v>
      </c>
      <c r="B338" t="s">
        <v>521</v>
      </c>
      <c r="C338">
        <v>1</v>
      </c>
      <c r="D338" t="e">
        <f>VLOOKUP(B338,[1]Лист3!$I$1:$O$31,7,0)</f>
        <v>#N/A</v>
      </c>
      <c r="H338" t="s">
        <v>23</v>
      </c>
      <c r="I338" t="s">
        <v>65</v>
      </c>
      <c r="J338" t="e">
        <f>VLOOKUP(B338,[1]Лист3!$I$1:$O$31,5,0)</f>
        <v>#N/A</v>
      </c>
      <c r="L338" t="s">
        <v>21</v>
      </c>
    </row>
    <row r="339" spans="1:12" x14ac:dyDescent="0.3">
      <c r="A339" t="s">
        <v>97</v>
      </c>
      <c r="B339" t="s">
        <v>522</v>
      </c>
      <c r="C339">
        <v>1</v>
      </c>
      <c r="D339" t="e">
        <f>VLOOKUP(B339,[1]Лист3!$I$1:$O$31,7,0)</f>
        <v>#N/A</v>
      </c>
      <c r="H339" t="s">
        <v>23</v>
      </c>
      <c r="I339" t="s">
        <v>24</v>
      </c>
      <c r="J339" t="e">
        <f>VLOOKUP(B339,[1]Лист3!$I$1:$O$31,5,0)</f>
        <v>#N/A</v>
      </c>
      <c r="L339" t="s">
        <v>21</v>
      </c>
    </row>
    <row r="340" spans="1:12" x14ac:dyDescent="0.3">
      <c r="A340" t="s">
        <v>523</v>
      </c>
      <c r="B340" t="s">
        <v>18</v>
      </c>
      <c r="D340" t="e">
        <f>VLOOKUP(B340,[1]Лист3!$I$1:$O$31,7,0)</f>
        <v>#N/A</v>
      </c>
      <c r="J340" t="e">
        <f>VLOOKUP(B340,[1]Лист3!$I$1:$O$31,5,0)</f>
        <v>#N/A</v>
      </c>
      <c r="L340" t="s">
        <v>26</v>
      </c>
    </row>
    <row r="341" spans="1:12" x14ac:dyDescent="0.3">
      <c r="A341" t="s">
        <v>85</v>
      </c>
      <c r="B341" t="s">
        <v>524</v>
      </c>
      <c r="D341" t="e">
        <f>VLOOKUP(B341,[1]Лист3!$I$1:$O$31,7,0)</f>
        <v>#N/A</v>
      </c>
      <c r="H341" t="s">
        <v>87</v>
      </c>
      <c r="I341" t="s">
        <v>24</v>
      </c>
      <c r="J341" t="e">
        <f>VLOOKUP(B341,[1]Лист3!$I$1:$O$31,5,0)</f>
        <v>#N/A</v>
      </c>
      <c r="L341" t="s">
        <v>21</v>
      </c>
    </row>
    <row r="342" spans="1:12" x14ac:dyDescent="0.3">
      <c r="A342" t="s">
        <v>88</v>
      </c>
      <c r="B342" t="s">
        <v>525</v>
      </c>
      <c r="C342">
        <v>1</v>
      </c>
      <c r="D342" t="e">
        <f>VLOOKUP(B342,[1]Лист3!$I$1:$O$31,7,0)</f>
        <v>#N/A</v>
      </c>
      <c r="H342" t="s">
        <v>526</v>
      </c>
      <c r="I342" t="s">
        <v>20</v>
      </c>
      <c r="J342" t="e">
        <f>VLOOKUP(B342,[1]Лист3!$I$1:$O$31,5,0)</f>
        <v>#N/A</v>
      </c>
      <c r="L342" t="s">
        <v>21</v>
      </c>
    </row>
    <row r="343" spans="1:12" x14ac:dyDescent="0.3">
      <c r="A343" t="s">
        <v>91</v>
      </c>
      <c r="B343" t="s">
        <v>527</v>
      </c>
      <c r="C343">
        <v>1</v>
      </c>
      <c r="D343" t="e">
        <f>VLOOKUP(B343,[1]Лист3!$I$1:$O$31,7,0)</f>
        <v>#N/A</v>
      </c>
      <c r="H343" t="s">
        <v>23</v>
      </c>
      <c r="I343" t="s">
        <v>24</v>
      </c>
      <c r="J343" t="e">
        <f>VLOOKUP(B343,[1]Лист3!$I$1:$O$31,5,0)</f>
        <v>#N/A</v>
      </c>
      <c r="L343" t="s">
        <v>21</v>
      </c>
    </row>
    <row r="344" spans="1:12" x14ac:dyDescent="0.3">
      <c r="A344" t="s">
        <v>93</v>
      </c>
      <c r="B344" t="s">
        <v>528</v>
      </c>
      <c r="C344">
        <v>1</v>
      </c>
      <c r="D344" t="e">
        <f>VLOOKUP(B344,[1]Лист3!$I$1:$O$31,7,0)</f>
        <v>#N/A</v>
      </c>
      <c r="H344" t="s">
        <v>23</v>
      </c>
      <c r="I344" t="s">
        <v>65</v>
      </c>
      <c r="J344" t="e">
        <f>VLOOKUP(B344,[1]Лист3!$I$1:$O$31,5,0)</f>
        <v>#N/A</v>
      </c>
      <c r="L344" t="s">
        <v>21</v>
      </c>
    </row>
    <row r="345" spans="1:12" x14ac:dyDescent="0.3">
      <c r="A345" t="s">
        <v>95</v>
      </c>
      <c r="B345" t="s">
        <v>529</v>
      </c>
      <c r="C345">
        <v>1</v>
      </c>
      <c r="D345" t="e">
        <f>VLOOKUP(B345,[1]Лист3!$I$1:$O$31,7,0)</f>
        <v>#N/A</v>
      </c>
      <c r="H345" t="s">
        <v>23</v>
      </c>
      <c r="I345" t="s">
        <v>65</v>
      </c>
      <c r="J345" t="e">
        <f>VLOOKUP(B345,[1]Лист3!$I$1:$O$31,5,0)</f>
        <v>#N/A</v>
      </c>
      <c r="L345" t="s">
        <v>21</v>
      </c>
    </row>
    <row r="346" spans="1:12" x14ac:dyDescent="0.3">
      <c r="A346" t="s">
        <v>97</v>
      </c>
      <c r="B346" t="s">
        <v>530</v>
      </c>
      <c r="C346">
        <v>1</v>
      </c>
      <c r="D346" t="e">
        <f>VLOOKUP(B346,[1]Лист3!$I$1:$O$31,7,0)</f>
        <v>#N/A</v>
      </c>
      <c r="H346" t="s">
        <v>23</v>
      </c>
      <c r="I346" t="s">
        <v>24</v>
      </c>
      <c r="J346" t="e">
        <f>VLOOKUP(B346,[1]Лист3!$I$1:$O$31,5,0)</f>
        <v>#N/A</v>
      </c>
      <c r="L346" t="s">
        <v>21</v>
      </c>
    </row>
    <row r="347" spans="1:12" x14ac:dyDescent="0.3">
      <c r="A347" t="s">
        <v>531</v>
      </c>
      <c r="B347" t="s">
        <v>18</v>
      </c>
      <c r="D347" t="e">
        <f>VLOOKUP(B347,[1]Лист3!$I$1:$O$31,7,0)</f>
        <v>#N/A</v>
      </c>
      <c r="J347" t="e">
        <f>VLOOKUP(B347,[1]Лист3!$I$1:$O$31,5,0)</f>
        <v>#N/A</v>
      </c>
      <c r="L347" t="s">
        <v>26</v>
      </c>
    </row>
    <row r="348" spans="1:12" x14ac:dyDescent="0.3">
      <c r="A348" t="s">
        <v>85</v>
      </c>
      <c r="B348" t="s">
        <v>532</v>
      </c>
      <c r="D348" t="e">
        <f>VLOOKUP(B348,[1]Лист3!$I$1:$O$31,7,0)</f>
        <v>#N/A</v>
      </c>
      <c r="H348" t="s">
        <v>87</v>
      </c>
      <c r="I348" t="s">
        <v>24</v>
      </c>
      <c r="J348" t="e">
        <f>VLOOKUP(B348,[1]Лист3!$I$1:$O$31,5,0)</f>
        <v>#N/A</v>
      </c>
      <c r="L348" t="s">
        <v>21</v>
      </c>
    </row>
    <row r="349" spans="1:12" x14ac:dyDescent="0.3">
      <c r="A349" t="s">
        <v>88</v>
      </c>
      <c r="B349" t="s">
        <v>533</v>
      </c>
      <c r="C349">
        <v>1</v>
      </c>
      <c r="D349" t="e">
        <f>VLOOKUP(B349,[1]Лист3!$I$1:$O$31,7,0)</f>
        <v>#N/A</v>
      </c>
      <c r="H349" t="s">
        <v>534</v>
      </c>
      <c r="I349" t="s">
        <v>20</v>
      </c>
      <c r="J349" t="e">
        <f>VLOOKUP(B349,[1]Лист3!$I$1:$O$31,5,0)</f>
        <v>#N/A</v>
      </c>
      <c r="L349" t="s">
        <v>21</v>
      </c>
    </row>
    <row r="350" spans="1:12" x14ac:dyDescent="0.3">
      <c r="A350" t="s">
        <v>91</v>
      </c>
      <c r="B350" t="s">
        <v>535</v>
      </c>
      <c r="C350">
        <v>1</v>
      </c>
      <c r="D350" t="e">
        <f>VLOOKUP(B350,[1]Лист3!$I$1:$O$31,7,0)</f>
        <v>#N/A</v>
      </c>
      <c r="H350" t="s">
        <v>23</v>
      </c>
      <c r="I350" t="s">
        <v>24</v>
      </c>
      <c r="J350" t="e">
        <f>VLOOKUP(B350,[1]Лист3!$I$1:$O$31,5,0)</f>
        <v>#N/A</v>
      </c>
      <c r="L350" t="s">
        <v>21</v>
      </c>
    </row>
    <row r="351" spans="1:12" x14ac:dyDescent="0.3">
      <c r="A351" t="s">
        <v>93</v>
      </c>
      <c r="B351" t="s">
        <v>536</v>
      </c>
      <c r="C351">
        <v>1</v>
      </c>
      <c r="D351" t="e">
        <f>VLOOKUP(B351,[1]Лист3!$I$1:$O$31,7,0)</f>
        <v>#N/A</v>
      </c>
      <c r="H351" t="s">
        <v>23</v>
      </c>
      <c r="I351" t="s">
        <v>65</v>
      </c>
      <c r="J351" t="e">
        <f>VLOOKUP(B351,[1]Лист3!$I$1:$O$31,5,0)</f>
        <v>#N/A</v>
      </c>
      <c r="L351" t="s">
        <v>21</v>
      </c>
    </row>
    <row r="352" spans="1:12" x14ac:dyDescent="0.3">
      <c r="A352" t="s">
        <v>95</v>
      </c>
      <c r="B352" t="s">
        <v>537</v>
      </c>
      <c r="C352">
        <v>1</v>
      </c>
      <c r="D352" t="e">
        <f>VLOOKUP(B352,[1]Лист3!$I$1:$O$31,7,0)</f>
        <v>#N/A</v>
      </c>
      <c r="H352" t="s">
        <v>23</v>
      </c>
      <c r="I352" t="s">
        <v>65</v>
      </c>
      <c r="J352" t="e">
        <f>VLOOKUP(B352,[1]Лист3!$I$1:$O$31,5,0)</f>
        <v>#N/A</v>
      </c>
      <c r="L352" t="s">
        <v>21</v>
      </c>
    </row>
    <row r="353" spans="1:12" x14ac:dyDescent="0.3">
      <c r="A353" t="s">
        <v>97</v>
      </c>
      <c r="B353" t="s">
        <v>538</v>
      </c>
      <c r="C353">
        <v>1</v>
      </c>
      <c r="D353" t="e">
        <f>VLOOKUP(B353,[1]Лист3!$I$1:$O$31,7,0)</f>
        <v>#N/A</v>
      </c>
      <c r="H353" t="s">
        <v>23</v>
      </c>
      <c r="I353" t="s">
        <v>24</v>
      </c>
      <c r="J353" t="e">
        <f>VLOOKUP(B353,[1]Лист3!$I$1:$O$31,5,0)</f>
        <v>#N/A</v>
      </c>
      <c r="L353" t="s">
        <v>21</v>
      </c>
    </row>
    <row r="354" spans="1:12" x14ac:dyDescent="0.3">
      <c r="A354" t="s">
        <v>539</v>
      </c>
      <c r="B354" t="s">
        <v>18</v>
      </c>
      <c r="D354" t="e">
        <f>VLOOKUP(B354,[1]Лист3!$I$1:$O$31,7,0)</f>
        <v>#N/A</v>
      </c>
      <c r="J354" t="e">
        <f>VLOOKUP(B354,[1]Лист3!$I$1:$O$31,5,0)</f>
        <v>#N/A</v>
      </c>
      <c r="L354" t="s">
        <v>26</v>
      </c>
    </row>
    <row r="355" spans="1:12" x14ac:dyDescent="0.3">
      <c r="A355" t="s">
        <v>85</v>
      </c>
      <c r="B355" t="s">
        <v>540</v>
      </c>
      <c r="D355" t="e">
        <f>VLOOKUP(B355,[1]Лист3!$I$1:$O$31,7,0)</f>
        <v>#N/A</v>
      </c>
      <c r="H355" t="s">
        <v>87</v>
      </c>
      <c r="I355" t="s">
        <v>24</v>
      </c>
      <c r="J355" t="e">
        <f>VLOOKUP(B355,[1]Лист3!$I$1:$O$31,5,0)</f>
        <v>#N/A</v>
      </c>
      <c r="L355" t="s">
        <v>21</v>
      </c>
    </row>
    <row r="356" spans="1:12" x14ac:dyDescent="0.3">
      <c r="A356" t="s">
        <v>88</v>
      </c>
      <c r="B356" t="s">
        <v>541</v>
      </c>
      <c r="C356">
        <v>1</v>
      </c>
      <c r="D356" t="e">
        <f>VLOOKUP(B356,[1]Лист3!$I$1:$O$31,7,0)</f>
        <v>#N/A</v>
      </c>
      <c r="H356" t="s">
        <v>542</v>
      </c>
      <c r="I356" t="s">
        <v>20</v>
      </c>
      <c r="J356" t="e">
        <f>VLOOKUP(B356,[1]Лист3!$I$1:$O$31,5,0)</f>
        <v>#N/A</v>
      </c>
      <c r="L356" t="s">
        <v>21</v>
      </c>
    </row>
    <row r="357" spans="1:12" x14ac:dyDescent="0.3">
      <c r="A357" t="s">
        <v>91</v>
      </c>
      <c r="B357" t="s">
        <v>543</v>
      </c>
      <c r="C357">
        <v>1</v>
      </c>
      <c r="D357" t="e">
        <f>VLOOKUP(B357,[1]Лист3!$I$1:$O$31,7,0)</f>
        <v>#N/A</v>
      </c>
      <c r="H357" t="s">
        <v>23</v>
      </c>
      <c r="I357" t="s">
        <v>24</v>
      </c>
      <c r="J357" t="e">
        <f>VLOOKUP(B357,[1]Лист3!$I$1:$O$31,5,0)</f>
        <v>#N/A</v>
      </c>
      <c r="L357" t="s">
        <v>21</v>
      </c>
    </row>
    <row r="358" spans="1:12" x14ac:dyDescent="0.3">
      <c r="A358" t="s">
        <v>93</v>
      </c>
      <c r="B358" t="s">
        <v>544</v>
      </c>
      <c r="C358">
        <v>1</v>
      </c>
      <c r="D358" t="e">
        <f>VLOOKUP(B358,[1]Лист3!$I$1:$O$31,7,0)</f>
        <v>#N/A</v>
      </c>
      <c r="H358" t="s">
        <v>23</v>
      </c>
      <c r="I358" t="s">
        <v>65</v>
      </c>
      <c r="J358" t="e">
        <f>VLOOKUP(B358,[1]Лист3!$I$1:$O$31,5,0)</f>
        <v>#N/A</v>
      </c>
      <c r="L358" t="s">
        <v>21</v>
      </c>
    </row>
    <row r="359" spans="1:12" x14ac:dyDescent="0.3">
      <c r="A359" t="s">
        <v>95</v>
      </c>
      <c r="B359" t="s">
        <v>545</v>
      </c>
      <c r="C359">
        <v>1</v>
      </c>
      <c r="D359" t="e">
        <f>VLOOKUP(B359,[1]Лист3!$I$1:$O$31,7,0)</f>
        <v>#N/A</v>
      </c>
      <c r="H359" t="s">
        <v>23</v>
      </c>
      <c r="I359" t="s">
        <v>65</v>
      </c>
      <c r="J359" t="e">
        <f>VLOOKUP(B359,[1]Лист3!$I$1:$O$31,5,0)</f>
        <v>#N/A</v>
      </c>
      <c r="L359" t="s">
        <v>21</v>
      </c>
    </row>
    <row r="360" spans="1:12" x14ac:dyDescent="0.3">
      <c r="A360" t="s">
        <v>97</v>
      </c>
      <c r="B360" t="s">
        <v>546</v>
      </c>
      <c r="C360">
        <v>1</v>
      </c>
      <c r="D360" t="e">
        <f>VLOOKUP(B360,[1]Лист3!$I$1:$O$31,7,0)</f>
        <v>#N/A</v>
      </c>
      <c r="H360" t="s">
        <v>23</v>
      </c>
      <c r="I360" t="s">
        <v>24</v>
      </c>
      <c r="J360" t="e">
        <f>VLOOKUP(B360,[1]Лист3!$I$1:$O$31,5,0)</f>
        <v>#N/A</v>
      </c>
      <c r="L360" t="s">
        <v>21</v>
      </c>
    </row>
    <row r="361" spans="1:12" x14ac:dyDescent="0.3">
      <c r="A361" t="s">
        <v>547</v>
      </c>
      <c r="B361" t="s">
        <v>18</v>
      </c>
      <c r="D361" t="e">
        <f>VLOOKUP(B361,[1]Лист3!$I$1:$O$31,7,0)</f>
        <v>#N/A</v>
      </c>
      <c r="J361" t="e">
        <f>VLOOKUP(B361,[1]Лист3!$I$1:$O$31,5,0)</f>
        <v>#N/A</v>
      </c>
      <c r="L361" t="s">
        <v>26</v>
      </c>
    </row>
    <row r="362" spans="1:12" x14ac:dyDescent="0.3">
      <c r="A362" t="s">
        <v>85</v>
      </c>
      <c r="B362" t="s">
        <v>548</v>
      </c>
      <c r="D362" t="e">
        <f>VLOOKUP(B362,[1]Лист3!$I$1:$O$31,7,0)</f>
        <v>#N/A</v>
      </c>
      <c r="H362" t="s">
        <v>87</v>
      </c>
      <c r="I362" t="s">
        <v>24</v>
      </c>
      <c r="J362" t="e">
        <f>VLOOKUP(B362,[1]Лист3!$I$1:$O$31,5,0)</f>
        <v>#N/A</v>
      </c>
      <c r="L362" t="s">
        <v>21</v>
      </c>
    </row>
    <row r="363" spans="1:12" x14ac:dyDescent="0.3">
      <c r="A363" t="s">
        <v>88</v>
      </c>
      <c r="B363" t="s">
        <v>549</v>
      </c>
      <c r="C363">
        <v>1</v>
      </c>
      <c r="D363" t="e">
        <f>VLOOKUP(B363,[1]Лист3!$I$1:$O$31,7,0)</f>
        <v>#N/A</v>
      </c>
      <c r="H363" t="s">
        <v>550</v>
      </c>
      <c r="I363" t="s">
        <v>20</v>
      </c>
      <c r="J363" t="e">
        <f>VLOOKUP(B363,[1]Лист3!$I$1:$O$31,5,0)</f>
        <v>#N/A</v>
      </c>
      <c r="L363" t="s">
        <v>21</v>
      </c>
    </row>
    <row r="364" spans="1:12" x14ac:dyDescent="0.3">
      <c r="A364" t="s">
        <v>91</v>
      </c>
      <c r="B364" t="s">
        <v>551</v>
      </c>
      <c r="C364">
        <v>1</v>
      </c>
      <c r="D364" t="e">
        <f>VLOOKUP(B364,[1]Лист3!$I$1:$O$31,7,0)</f>
        <v>#N/A</v>
      </c>
      <c r="H364" t="s">
        <v>23</v>
      </c>
      <c r="I364" t="s">
        <v>24</v>
      </c>
      <c r="J364" t="e">
        <f>VLOOKUP(B364,[1]Лист3!$I$1:$O$31,5,0)</f>
        <v>#N/A</v>
      </c>
      <c r="L364" t="s">
        <v>21</v>
      </c>
    </row>
    <row r="365" spans="1:12" x14ac:dyDescent="0.3">
      <c r="A365" t="s">
        <v>93</v>
      </c>
      <c r="B365" t="s">
        <v>552</v>
      </c>
      <c r="C365">
        <v>1</v>
      </c>
      <c r="D365" t="e">
        <f>VLOOKUP(B365,[1]Лист3!$I$1:$O$31,7,0)</f>
        <v>#N/A</v>
      </c>
      <c r="H365" t="s">
        <v>23</v>
      </c>
      <c r="I365" t="s">
        <v>65</v>
      </c>
      <c r="J365" t="e">
        <f>VLOOKUP(B365,[1]Лист3!$I$1:$O$31,5,0)</f>
        <v>#N/A</v>
      </c>
      <c r="L365" t="s">
        <v>21</v>
      </c>
    </row>
    <row r="366" spans="1:12" x14ac:dyDescent="0.3">
      <c r="A366" t="s">
        <v>95</v>
      </c>
      <c r="B366" t="s">
        <v>553</v>
      </c>
      <c r="C366">
        <v>1</v>
      </c>
      <c r="D366" t="e">
        <f>VLOOKUP(B366,[1]Лист3!$I$1:$O$31,7,0)</f>
        <v>#N/A</v>
      </c>
      <c r="H366" t="s">
        <v>23</v>
      </c>
      <c r="I366" t="s">
        <v>65</v>
      </c>
      <c r="J366" t="e">
        <f>VLOOKUP(B366,[1]Лист3!$I$1:$O$31,5,0)</f>
        <v>#N/A</v>
      </c>
      <c r="L366" t="s">
        <v>21</v>
      </c>
    </row>
    <row r="367" spans="1:12" x14ac:dyDescent="0.3">
      <c r="A367" t="s">
        <v>97</v>
      </c>
      <c r="B367" t="s">
        <v>554</v>
      </c>
      <c r="C367">
        <v>1</v>
      </c>
      <c r="D367" t="e">
        <f>VLOOKUP(B367,[1]Лист3!$I$1:$O$31,7,0)</f>
        <v>#N/A</v>
      </c>
      <c r="H367" t="s">
        <v>23</v>
      </c>
      <c r="I367" t="s">
        <v>24</v>
      </c>
      <c r="J367" t="e">
        <f>VLOOKUP(B367,[1]Лист3!$I$1:$O$31,5,0)</f>
        <v>#N/A</v>
      </c>
      <c r="L367" t="s">
        <v>21</v>
      </c>
    </row>
    <row r="368" spans="1:12" x14ac:dyDescent="0.3">
      <c r="A368" t="s">
        <v>555</v>
      </c>
      <c r="B368" t="s">
        <v>18</v>
      </c>
      <c r="D368" t="e">
        <f>VLOOKUP(B368,[1]Лист3!$I$1:$O$31,7,0)</f>
        <v>#N/A</v>
      </c>
      <c r="J368" t="e">
        <f>VLOOKUP(B368,[1]Лист3!$I$1:$O$31,5,0)</f>
        <v>#N/A</v>
      </c>
      <c r="L368" t="s">
        <v>26</v>
      </c>
    </row>
    <row r="369" spans="1:12" x14ac:dyDescent="0.3">
      <c r="A369" t="s">
        <v>85</v>
      </c>
      <c r="B369" t="s">
        <v>556</v>
      </c>
      <c r="D369" t="e">
        <f>VLOOKUP(B369,[1]Лист3!$I$1:$O$31,7,0)</f>
        <v>#N/A</v>
      </c>
      <c r="H369" t="s">
        <v>87</v>
      </c>
      <c r="I369" t="s">
        <v>24</v>
      </c>
      <c r="J369" t="e">
        <f>VLOOKUP(B369,[1]Лист3!$I$1:$O$31,5,0)</f>
        <v>#N/A</v>
      </c>
      <c r="L369" t="s">
        <v>21</v>
      </c>
    </row>
    <row r="370" spans="1:12" x14ac:dyDescent="0.3">
      <c r="A370" t="s">
        <v>88</v>
      </c>
      <c r="B370" t="s">
        <v>557</v>
      </c>
      <c r="C370">
        <v>1</v>
      </c>
      <c r="D370" t="e">
        <f>VLOOKUP(B370,[1]Лист3!$I$1:$O$31,7,0)</f>
        <v>#N/A</v>
      </c>
      <c r="H370" t="s">
        <v>558</v>
      </c>
      <c r="I370" t="s">
        <v>20</v>
      </c>
      <c r="J370" t="e">
        <f>VLOOKUP(B370,[1]Лист3!$I$1:$O$31,5,0)</f>
        <v>#N/A</v>
      </c>
      <c r="L370" t="s">
        <v>21</v>
      </c>
    </row>
    <row r="371" spans="1:12" x14ac:dyDescent="0.3">
      <c r="A371" t="s">
        <v>91</v>
      </c>
      <c r="B371" t="s">
        <v>559</v>
      </c>
      <c r="C371">
        <v>1</v>
      </c>
      <c r="D371" t="e">
        <f>VLOOKUP(B371,[1]Лист3!$I$1:$O$31,7,0)</f>
        <v>#N/A</v>
      </c>
      <c r="H371" t="s">
        <v>23</v>
      </c>
      <c r="I371" t="s">
        <v>24</v>
      </c>
      <c r="J371" t="e">
        <f>VLOOKUP(B371,[1]Лист3!$I$1:$O$31,5,0)</f>
        <v>#N/A</v>
      </c>
      <c r="L371" t="s">
        <v>21</v>
      </c>
    </row>
    <row r="372" spans="1:12" x14ac:dyDescent="0.3">
      <c r="A372" t="s">
        <v>93</v>
      </c>
      <c r="B372" t="s">
        <v>560</v>
      </c>
      <c r="C372">
        <v>1</v>
      </c>
      <c r="D372" t="e">
        <f>VLOOKUP(B372,[1]Лист3!$I$1:$O$31,7,0)</f>
        <v>#N/A</v>
      </c>
      <c r="H372" t="s">
        <v>23</v>
      </c>
      <c r="I372" t="s">
        <v>65</v>
      </c>
      <c r="J372" t="e">
        <f>VLOOKUP(B372,[1]Лист3!$I$1:$O$31,5,0)</f>
        <v>#N/A</v>
      </c>
      <c r="L372" t="s">
        <v>21</v>
      </c>
    </row>
    <row r="373" spans="1:12" x14ac:dyDescent="0.3">
      <c r="A373" t="s">
        <v>95</v>
      </c>
      <c r="B373" t="s">
        <v>561</v>
      </c>
      <c r="C373">
        <v>1</v>
      </c>
      <c r="D373" t="e">
        <f>VLOOKUP(B373,[1]Лист3!$I$1:$O$31,7,0)</f>
        <v>#N/A</v>
      </c>
      <c r="H373" t="s">
        <v>23</v>
      </c>
      <c r="I373" t="s">
        <v>65</v>
      </c>
      <c r="J373" t="e">
        <f>VLOOKUP(B373,[1]Лист3!$I$1:$O$31,5,0)</f>
        <v>#N/A</v>
      </c>
      <c r="L373" t="s">
        <v>21</v>
      </c>
    </row>
    <row r="374" spans="1:12" x14ac:dyDescent="0.3">
      <c r="A374" t="s">
        <v>97</v>
      </c>
      <c r="B374" t="s">
        <v>562</v>
      </c>
      <c r="C374">
        <v>1</v>
      </c>
      <c r="D374" t="e">
        <f>VLOOKUP(B374,[1]Лист3!$I$1:$O$31,7,0)</f>
        <v>#N/A</v>
      </c>
      <c r="H374" t="s">
        <v>23</v>
      </c>
      <c r="I374" t="s">
        <v>24</v>
      </c>
      <c r="J374" t="e">
        <f>VLOOKUP(B374,[1]Лист3!$I$1:$O$31,5,0)</f>
        <v>#N/A</v>
      </c>
      <c r="L374" t="s">
        <v>21</v>
      </c>
    </row>
    <row r="375" spans="1:12" x14ac:dyDescent="0.3">
      <c r="A375" t="s">
        <v>563</v>
      </c>
      <c r="B375" t="s">
        <v>18</v>
      </c>
      <c r="D375" t="e">
        <f>VLOOKUP(B375,[1]Лист3!$I$1:$O$31,7,0)</f>
        <v>#N/A</v>
      </c>
      <c r="J375" t="e">
        <f>VLOOKUP(B375,[1]Лист3!$I$1:$O$31,5,0)</f>
        <v>#N/A</v>
      </c>
      <c r="L375" t="s">
        <v>26</v>
      </c>
    </row>
    <row r="376" spans="1:12" x14ac:dyDescent="0.3">
      <c r="A376" t="s">
        <v>85</v>
      </c>
      <c r="B376" t="s">
        <v>564</v>
      </c>
      <c r="D376" t="e">
        <f>VLOOKUP(B376,[1]Лист3!$I$1:$O$31,7,0)</f>
        <v>#N/A</v>
      </c>
      <c r="H376" t="s">
        <v>87</v>
      </c>
      <c r="I376" t="s">
        <v>24</v>
      </c>
      <c r="J376" t="e">
        <f>VLOOKUP(B376,[1]Лист3!$I$1:$O$31,5,0)</f>
        <v>#N/A</v>
      </c>
      <c r="L376" t="s">
        <v>21</v>
      </c>
    </row>
    <row r="377" spans="1:12" x14ac:dyDescent="0.3">
      <c r="A377" t="s">
        <v>88</v>
      </c>
      <c r="B377" t="s">
        <v>565</v>
      </c>
      <c r="C377">
        <v>1</v>
      </c>
      <c r="D377" t="e">
        <f>VLOOKUP(B377,[1]Лист3!$I$1:$O$31,7,0)</f>
        <v>#N/A</v>
      </c>
      <c r="H377" t="s">
        <v>142</v>
      </c>
      <c r="I377" t="s">
        <v>20</v>
      </c>
      <c r="J377" t="e">
        <f>VLOOKUP(B377,[1]Лист3!$I$1:$O$31,5,0)</f>
        <v>#N/A</v>
      </c>
      <c r="L377" t="s">
        <v>21</v>
      </c>
    </row>
    <row r="378" spans="1:12" x14ac:dyDescent="0.3">
      <c r="A378" t="s">
        <v>91</v>
      </c>
      <c r="B378" t="s">
        <v>566</v>
      </c>
      <c r="C378">
        <v>1</v>
      </c>
      <c r="D378" t="e">
        <f>VLOOKUP(B378,[1]Лист3!$I$1:$O$31,7,0)</f>
        <v>#N/A</v>
      </c>
      <c r="H378" t="s">
        <v>23</v>
      </c>
      <c r="I378" t="s">
        <v>24</v>
      </c>
      <c r="J378" t="e">
        <f>VLOOKUP(B378,[1]Лист3!$I$1:$O$31,5,0)</f>
        <v>#N/A</v>
      </c>
      <c r="L378" t="s">
        <v>21</v>
      </c>
    </row>
    <row r="379" spans="1:12" x14ac:dyDescent="0.3">
      <c r="A379" t="s">
        <v>93</v>
      </c>
      <c r="B379" t="s">
        <v>567</v>
      </c>
      <c r="C379">
        <v>1</v>
      </c>
      <c r="D379" t="e">
        <f>VLOOKUP(B379,[1]Лист3!$I$1:$O$31,7,0)</f>
        <v>#N/A</v>
      </c>
      <c r="H379" t="s">
        <v>23</v>
      </c>
      <c r="I379" t="s">
        <v>65</v>
      </c>
      <c r="J379" t="e">
        <f>VLOOKUP(B379,[1]Лист3!$I$1:$O$31,5,0)</f>
        <v>#N/A</v>
      </c>
      <c r="L379" t="s">
        <v>21</v>
      </c>
    </row>
    <row r="380" spans="1:12" x14ac:dyDescent="0.3">
      <c r="A380" t="s">
        <v>95</v>
      </c>
      <c r="B380" t="s">
        <v>568</v>
      </c>
      <c r="C380">
        <v>1</v>
      </c>
      <c r="D380" t="e">
        <f>VLOOKUP(B380,[1]Лист3!$I$1:$O$31,7,0)</f>
        <v>#N/A</v>
      </c>
      <c r="H380" t="s">
        <v>23</v>
      </c>
      <c r="I380" t="s">
        <v>65</v>
      </c>
      <c r="J380" t="e">
        <f>VLOOKUP(B380,[1]Лист3!$I$1:$O$31,5,0)</f>
        <v>#N/A</v>
      </c>
      <c r="L380" t="s">
        <v>21</v>
      </c>
    </row>
    <row r="381" spans="1:12" x14ac:dyDescent="0.3">
      <c r="A381" t="s">
        <v>97</v>
      </c>
      <c r="B381" t="s">
        <v>569</v>
      </c>
      <c r="C381">
        <v>1</v>
      </c>
      <c r="D381" t="e">
        <f>VLOOKUP(B381,[1]Лист3!$I$1:$O$31,7,0)</f>
        <v>#N/A</v>
      </c>
      <c r="H381" t="s">
        <v>23</v>
      </c>
      <c r="I381" t="s">
        <v>24</v>
      </c>
      <c r="J381" t="e">
        <f>VLOOKUP(B381,[1]Лист3!$I$1:$O$31,5,0)</f>
        <v>#N/A</v>
      </c>
      <c r="L381" t="s">
        <v>21</v>
      </c>
    </row>
    <row r="382" spans="1:12" x14ac:dyDescent="0.3">
      <c r="A382" t="s">
        <v>570</v>
      </c>
      <c r="B382" t="s">
        <v>18</v>
      </c>
      <c r="D382" t="e">
        <f>VLOOKUP(B382,[1]Лист3!$I$1:$O$31,7,0)</f>
        <v>#N/A</v>
      </c>
      <c r="J382" t="e">
        <f>VLOOKUP(B382,[1]Лист3!$I$1:$O$31,5,0)</f>
        <v>#N/A</v>
      </c>
      <c r="L382" t="s">
        <v>26</v>
      </c>
    </row>
    <row r="383" spans="1:12" x14ac:dyDescent="0.3">
      <c r="A383" t="s">
        <v>85</v>
      </c>
      <c r="B383" t="s">
        <v>571</v>
      </c>
      <c r="D383" t="e">
        <f>VLOOKUP(B383,[1]Лист3!$I$1:$O$31,7,0)</f>
        <v>#N/A</v>
      </c>
      <c r="H383" t="s">
        <v>87</v>
      </c>
      <c r="I383" t="s">
        <v>24</v>
      </c>
      <c r="J383" t="e">
        <f>VLOOKUP(B383,[1]Лист3!$I$1:$O$31,5,0)</f>
        <v>#N/A</v>
      </c>
      <c r="L383" t="s">
        <v>21</v>
      </c>
    </row>
    <row r="384" spans="1:12" x14ac:dyDescent="0.3">
      <c r="A384" t="s">
        <v>88</v>
      </c>
      <c r="B384" t="s">
        <v>572</v>
      </c>
      <c r="C384">
        <v>1</v>
      </c>
      <c r="D384" t="e">
        <f>VLOOKUP(B384,[1]Лист3!$I$1:$O$31,7,0)</f>
        <v>#N/A</v>
      </c>
      <c r="H384" t="s">
        <v>142</v>
      </c>
      <c r="I384" t="s">
        <v>20</v>
      </c>
      <c r="J384" t="e">
        <f>VLOOKUP(B384,[1]Лист3!$I$1:$O$31,5,0)</f>
        <v>#N/A</v>
      </c>
      <c r="L384" t="s">
        <v>21</v>
      </c>
    </row>
    <row r="385" spans="1:12" x14ac:dyDescent="0.3">
      <c r="A385" t="s">
        <v>91</v>
      </c>
      <c r="B385" t="s">
        <v>573</v>
      </c>
      <c r="C385">
        <v>1</v>
      </c>
      <c r="D385" t="e">
        <f>VLOOKUP(B385,[1]Лист3!$I$1:$O$31,7,0)</f>
        <v>#N/A</v>
      </c>
      <c r="H385" t="s">
        <v>23</v>
      </c>
      <c r="I385" t="s">
        <v>24</v>
      </c>
      <c r="J385" t="e">
        <f>VLOOKUP(B385,[1]Лист3!$I$1:$O$31,5,0)</f>
        <v>#N/A</v>
      </c>
      <c r="L385" t="s">
        <v>21</v>
      </c>
    </row>
    <row r="386" spans="1:12" x14ac:dyDescent="0.3">
      <c r="A386" t="s">
        <v>93</v>
      </c>
      <c r="B386" t="s">
        <v>574</v>
      </c>
      <c r="C386">
        <v>1</v>
      </c>
      <c r="D386" t="e">
        <f>VLOOKUP(B386,[1]Лист3!$I$1:$O$31,7,0)</f>
        <v>#N/A</v>
      </c>
      <c r="H386" t="s">
        <v>23</v>
      </c>
      <c r="I386" t="s">
        <v>65</v>
      </c>
      <c r="J386" t="e">
        <f>VLOOKUP(B386,[1]Лист3!$I$1:$O$31,5,0)</f>
        <v>#N/A</v>
      </c>
      <c r="L386" t="s">
        <v>21</v>
      </c>
    </row>
    <row r="387" spans="1:12" x14ac:dyDescent="0.3">
      <c r="A387" t="s">
        <v>95</v>
      </c>
      <c r="B387" t="s">
        <v>575</v>
      </c>
      <c r="C387">
        <v>1</v>
      </c>
      <c r="D387" t="e">
        <f>VLOOKUP(B387,[1]Лист3!$I$1:$O$31,7,0)</f>
        <v>#N/A</v>
      </c>
      <c r="H387" t="s">
        <v>23</v>
      </c>
      <c r="I387" t="s">
        <v>65</v>
      </c>
      <c r="J387" t="e">
        <f>VLOOKUP(B387,[1]Лист3!$I$1:$O$31,5,0)</f>
        <v>#N/A</v>
      </c>
      <c r="L387" t="s">
        <v>21</v>
      </c>
    </row>
    <row r="388" spans="1:12" x14ac:dyDescent="0.3">
      <c r="A388" t="s">
        <v>97</v>
      </c>
      <c r="B388" t="s">
        <v>576</v>
      </c>
      <c r="C388">
        <v>1</v>
      </c>
      <c r="D388" t="e">
        <f>VLOOKUP(B388,[1]Лист3!$I$1:$O$31,7,0)</f>
        <v>#N/A</v>
      </c>
      <c r="H388" t="s">
        <v>23</v>
      </c>
      <c r="I388" t="s">
        <v>24</v>
      </c>
      <c r="J388" t="e">
        <f>VLOOKUP(B388,[1]Лист3!$I$1:$O$31,5,0)</f>
        <v>#N/A</v>
      </c>
      <c r="L388" t="s">
        <v>21</v>
      </c>
    </row>
    <row r="389" spans="1:12" x14ac:dyDescent="0.3">
      <c r="A389" t="s">
        <v>577</v>
      </c>
      <c r="B389" t="s">
        <v>18</v>
      </c>
      <c r="D389" t="e">
        <f>VLOOKUP(B389,[1]Лист3!$I$1:$O$31,7,0)</f>
        <v>#N/A</v>
      </c>
      <c r="J389" t="e">
        <f>VLOOKUP(B389,[1]Лист3!$I$1:$O$31,5,0)</f>
        <v>#N/A</v>
      </c>
      <c r="L389" t="s">
        <v>26</v>
      </c>
    </row>
    <row r="390" spans="1:12" x14ac:dyDescent="0.3">
      <c r="A390" t="s">
        <v>85</v>
      </c>
      <c r="B390" t="s">
        <v>578</v>
      </c>
      <c r="D390" t="e">
        <f>VLOOKUP(B390,[1]Лист3!$I$1:$O$31,7,0)</f>
        <v>#N/A</v>
      </c>
      <c r="H390" t="s">
        <v>87</v>
      </c>
      <c r="I390" t="s">
        <v>24</v>
      </c>
      <c r="J390" t="e">
        <f>VLOOKUP(B390,[1]Лист3!$I$1:$O$31,5,0)</f>
        <v>#N/A</v>
      </c>
      <c r="L390" t="s">
        <v>21</v>
      </c>
    </row>
    <row r="391" spans="1:12" x14ac:dyDescent="0.3">
      <c r="A391" t="s">
        <v>88</v>
      </c>
      <c r="B391" t="s">
        <v>579</v>
      </c>
      <c r="C391">
        <v>1</v>
      </c>
      <c r="D391" t="e">
        <f>VLOOKUP(B391,[1]Лист3!$I$1:$O$31,7,0)</f>
        <v>#N/A</v>
      </c>
      <c r="H391" t="s">
        <v>142</v>
      </c>
      <c r="I391" t="s">
        <v>20</v>
      </c>
      <c r="J391" t="e">
        <f>VLOOKUP(B391,[1]Лист3!$I$1:$O$31,5,0)</f>
        <v>#N/A</v>
      </c>
      <c r="L391" t="s">
        <v>21</v>
      </c>
    </row>
    <row r="392" spans="1:12" x14ac:dyDescent="0.3">
      <c r="A392" t="s">
        <v>91</v>
      </c>
      <c r="B392" t="s">
        <v>580</v>
      </c>
      <c r="C392">
        <v>1</v>
      </c>
      <c r="D392" t="e">
        <f>VLOOKUP(B392,[1]Лист3!$I$1:$O$31,7,0)</f>
        <v>#N/A</v>
      </c>
      <c r="H392" t="s">
        <v>23</v>
      </c>
      <c r="I392" t="s">
        <v>24</v>
      </c>
      <c r="J392" t="e">
        <f>VLOOKUP(B392,[1]Лист3!$I$1:$O$31,5,0)</f>
        <v>#N/A</v>
      </c>
      <c r="L392" t="s">
        <v>21</v>
      </c>
    </row>
    <row r="393" spans="1:12" x14ac:dyDescent="0.3">
      <c r="A393" t="s">
        <v>93</v>
      </c>
      <c r="B393" t="s">
        <v>581</v>
      </c>
      <c r="C393">
        <v>1</v>
      </c>
      <c r="D393" t="e">
        <f>VLOOKUP(B393,[1]Лист3!$I$1:$O$31,7,0)</f>
        <v>#N/A</v>
      </c>
      <c r="H393" t="s">
        <v>23</v>
      </c>
      <c r="I393" t="s">
        <v>65</v>
      </c>
      <c r="J393" t="e">
        <f>VLOOKUP(B393,[1]Лист3!$I$1:$O$31,5,0)</f>
        <v>#N/A</v>
      </c>
      <c r="L393" t="s">
        <v>21</v>
      </c>
    </row>
    <row r="394" spans="1:12" x14ac:dyDescent="0.3">
      <c r="A394" t="s">
        <v>95</v>
      </c>
      <c r="B394" t="s">
        <v>582</v>
      </c>
      <c r="C394">
        <v>1</v>
      </c>
      <c r="D394" t="e">
        <f>VLOOKUP(B394,[1]Лист3!$I$1:$O$31,7,0)</f>
        <v>#N/A</v>
      </c>
      <c r="H394" t="s">
        <v>23</v>
      </c>
      <c r="I394" t="s">
        <v>65</v>
      </c>
      <c r="J394" t="e">
        <f>VLOOKUP(B394,[1]Лист3!$I$1:$O$31,5,0)</f>
        <v>#N/A</v>
      </c>
      <c r="L394" t="s">
        <v>21</v>
      </c>
    </row>
    <row r="395" spans="1:12" x14ac:dyDescent="0.3">
      <c r="A395" t="s">
        <v>97</v>
      </c>
      <c r="B395" t="s">
        <v>583</v>
      </c>
      <c r="C395">
        <v>1</v>
      </c>
      <c r="D395" t="e">
        <f>VLOOKUP(B395,[1]Лист3!$I$1:$O$31,7,0)</f>
        <v>#N/A</v>
      </c>
      <c r="H395" t="s">
        <v>23</v>
      </c>
      <c r="I395" t="s">
        <v>24</v>
      </c>
      <c r="J395" t="e">
        <f>VLOOKUP(B395,[1]Лист3!$I$1:$O$31,5,0)</f>
        <v>#N/A</v>
      </c>
      <c r="L395" t="s">
        <v>21</v>
      </c>
    </row>
    <row r="396" spans="1:12" x14ac:dyDescent="0.3">
      <c r="A396" t="s">
        <v>584</v>
      </c>
      <c r="B396" t="s">
        <v>18</v>
      </c>
      <c r="D396" t="e">
        <f>VLOOKUP(B396,[1]Лист3!$I$1:$O$31,7,0)</f>
        <v>#N/A</v>
      </c>
      <c r="J396" t="e">
        <f>VLOOKUP(B396,[1]Лист3!$I$1:$O$31,5,0)</f>
        <v>#N/A</v>
      </c>
      <c r="L396" t="s">
        <v>26</v>
      </c>
    </row>
    <row r="397" spans="1:12" x14ac:dyDescent="0.3">
      <c r="A397" t="s">
        <v>85</v>
      </c>
      <c r="B397" t="s">
        <v>585</v>
      </c>
      <c r="D397" t="e">
        <f>VLOOKUP(B397,[1]Лист3!$I$1:$O$31,7,0)</f>
        <v>#N/A</v>
      </c>
      <c r="H397" t="s">
        <v>87</v>
      </c>
      <c r="I397" t="s">
        <v>24</v>
      </c>
      <c r="J397" t="e">
        <f>VLOOKUP(B397,[1]Лист3!$I$1:$O$31,5,0)</f>
        <v>#N/A</v>
      </c>
      <c r="L397" t="s">
        <v>21</v>
      </c>
    </row>
    <row r="398" spans="1:12" x14ac:dyDescent="0.3">
      <c r="A398" t="s">
        <v>88</v>
      </c>
      <c r="B398" t="s">
        <v>586</v>
      </c>
      <c r="C398">
        <v>1</v>
      </c>
      <c r="D398" t="e">
        <f>VLOOKUP(B398,[1]Лист3!$I$1:$O$31,7,0)</f>
        <v>#N/A</v>
      </c>
      <c r="H398" t="s">
        <v>142</v>
      </c>
      <c r="I398" t="s">
        <v>20</v>
      </c>
      <c r="J398" t="e">
        <f>VLOOKUP(B398,[1]Лист3!$I$1:$O$31,5,0)</f>
        <v>#N/A</v>
      </c>
      <c r="L398" t="s">
        <v>21</v>
      </c>
    </row>
    <row r="399" spans="1:12" x14ac:dyDescent="0.3">
      <c r="A399" t="s">
        <v>91</v>
      </c>
      <c r="B399" t="s">
        <v>587</v>
      </c>
      <c r="C399">
        <v>1</v>
      </c>
      <c r="D399" t="e">
        <f>VLOOKUP(B399,[1]Лист3!$I$1:$O$31,7,0)</f>
        <v>#N/A</v>
      </c>
      <c r="H399" t="s">
        <v>23</v>
      </c>
      <c r="I399" t="s">
        <v>24</v>
      </c>
      <c r="J399" t="e">
        <f>VLOOKUP(B399,[1]Лист3!$I$1:$O$31,5,0)</f>
        <v>#N/A</v>
      </c>
      <c r="L399" t="s">
        <v>21</v>
      </c>
    </row>
    <row r="400" spans="1:12" x14ac:dyDescent="0.3">
      <c r="A400" t="s">
        <v>93</v>
      </c>
      <c r="B400" t="s">
        <v>588</v>
      </c>
      <c r="C400">
        <v>1</v>
      </c>
      <c r="D400" t="e">
        <f>VLOOKUP(B400,[1]Лист3!$I$1:$O$31,7,0)</f>
        <v>#N/A</v>
      </c>
      <c r="H400" t="s">
        <v>23</v>
      </c>
      <c r="I400" t="s">
        <v>65</v>
      </c>
      <c r="J400" t="e">
        <f>VLOOKUP(B400,[1]Лист3!$I$1:$O$31,5,0)</f>
        <v>#N/A</v>
      </c>
      <c r="L400" t="s">
        <v>21</v>
      </c>
    </row>
    <row r="401" spans="1:12" x14ac:dyDescent="0.3">
      <c r="A401" t="s">
        <v>95</v>
      </c>
      <c r="B401" t="s">
        <v>589</v>
      </c>
      <c r="C401">
        <v>1</v>
      </c>
      <c r="D401" t="e">
        <f>VLOOKUP(B401,[1]Лист3!$I$1:$O$31,7,0)</f>
        <v>#N/A</v>
      </c>
      <c r="H401" t="s">
        <v>23</v>
      </c>
      <c r="I401" t="s">
        <v>65</v>
      </c>
      <c r="J401" t="e">
        <f>VLOOKUP(B401,[1]Лист3!$I$1:$O$31,5,0)</f>
        <v>#N/A</v>
      </c>
      <c r="L401" t="s">
        <v>21</v>
      </c>
    </row>
    <row r="402" spans="1:12" x14ac:dyDescent="0.3">
      <c r="A402" t="s">
        <v>97</v>
      </c>
      <c r="B402" t="s">
        <v>590</v>
      </c>
      <c r="C402">
        <v>1</v>
      </c>
      <c r="D402" t="e">
        <f>VLOOKUP(B402,[1]Лист3!$I$1:$O$31,7,0)</f>
        <v>#N/A</v>
      </c>
      <c r="H402" t="s">
        <v>23</v>
      </c>
      <c r="I402" t="s">
        <v>24</v>
      </c>
      <c r="J402" t="e">
        <f>VLOOKUP(B402,[1]Лист3!$I$1:$O$31,5,0)</f>
        <v>#N/A</v>
      </c>
      <c r="L402" t="s">
        <v>21</v>
      </c>
    </row>
    <row r="403" spans="1:12" x14ac:dyDescent="0.3">
      <c r="A403" t="s">
        <v>591</v>
      </c>
      <c r="B403" t="s">
        <v>18</v>
      </c>
      <c r="D403" t="e">
        <f>VLOOKUP(B403,[1]Лист3!$I$1:$O$31,7,0)</f>
        <v>#N/A</v>
      </c>
      <c r="J403" t="e">
        <f>VLOOKUP(B403,[1]Лист3!$I$1:$O$31,5,0)</f>
        <v>#N/A</v>
      </c>
      <c r="L403" t="s">
        <v>26</v>
      </c>
    </row>
    <row r="404" spans="1:12" x14ac:dyDescent="0.3">
      <c r="A404" t="s">
        <v>85</v>
      </c>
      <c r="B404" t="s">
        <v>592</v>
      </c>
      <c r="D404" t="e">
        <f>VLOOKUP(B404,[1]Лист3!$I$1:$O$31,7,0)</f>
        <v>#N/A</v>
      </c>
      <c r="H404" t="s">
        <v>87</v>
      </c>
      <c r="I404" t="s">
        <v>24</v>
      </c>
      <c r="J404" t="e">
        <f>VLOOKUP(B404,[1]Лист3!$I$1:$O$31,5,0)</f>
        <v>#N/A</v>
      </c>
      <c r="L404" t="s">
        <v>21</v>
      </c>
    </row>
    <row r="405" spans="1:12" x14ac:dyDescent="0.3">
      <c r="A405" t="s">
        <v>88</v>
      </c>
      <c r="B405" t="s">
        <v>593</v>
      </c>
      <c r="C405">
        <v>1</v>
      </c>
      <c r="D405" t="e">
        <f>VLOOKUP(B405,[1]Лист3!$I$1:$O$31,7,0)</f>
        <v>#N/A</v>
      </c>
      <c r="H405" t="s">
        <v>142</v>
      </c>
      <c r="I405" t="s">
        <v>20</v>
      </c>
      <c r="J405" t="e">
        <f>VLOOKUP(B405,[1]Лист3!$I$1:$O$31,5,0)</f>
        <v>#N/A</v>
      </c>
      <c r="L405" t="s">
        <v>21</v>
      </c>
    </row>
    <row r="406" spans="1:12" x14ac:dyDescent="0.3">
      <c r="A406" t="s">
        <v>91</v>
      </c>
      <c r="B406" t="s">
        <v>594</v>
      </c>
      <c r="C406">
        <v>1</v>
      </c>
      <c r="D406" t="e">
        <f>VLOOKUP(B406,[1]Лист3!$I$1:$O$31,7,0)</f>
        <v>#N/A</v>
      </c>
      <c r="H406" t="s">
        <v>23</v>
      </c>
      <c r="I406" t="s">
        <v>24</v>
      </c>
      <c r="J406" t="e">
        <f>VLOOKUP(B406,[1]Лист3!$I$1:$O$31,5,0)</f>
        <v>#N/A</v>
      </c>
      <c r="L406" t="s">
        <v>21</v>
      </c>
    </row>
    <row r="407" spans="1:12" x14ac:dyDescent="0.3">
      <c r="A407" t="s">
        <v>93</v>
      </c>
      <c r="B407" t="s">
        <v>595</v>
      </c>
      <c r="C407">
        <v>1</v>
      </c>
      <c r="D407" t="e">
        <f>VLOOKUP(B407,[1]Лист3!$I$1:$O$31,7,0)</f>
        <v>#N/A</v>
      </c>
      <c r="H407" t="s">
        <v>23</v>
      </c>
      <c r="I407" t="s">
        <v>65</v>
      </c>
      <c r="J407" t="e">
        <f>VLOOKUP(B407,[1]Лист3!$I$1:$O$31,5,0)</f>
        <v>#N/A</v>
      </c>
      <c r="L407" t="s">
        <v>21</v>
      </c>
    </row>
    <row r="408" spans="1:12" x14ac:dyDescent="0.3">
      <c r="A408" t="s">
        <v>95</v>
      </c>
      <c r="B408" t="s">
        <v>596</v>
      </c>
      <c r="C408">
        <v>1</v>
      </c>
      <c r="D408" t="e">
        <f>VLOOKUP(B408,[1]Лист3!$I$1:$O$31,7,0)</f>
        <v>#N/A</v>
      </c>
      <c r="H408" t="s">
        <v>23</v>
      </c>
      <c r="I408" t="s">
        <v>65</v>
      </c>
      <c r="J408" t="e">
        <f>VLOOKUP(B408,[1]Лист3!$I$1:$O$31,5,0)</f>
        <v>#N/A</v>
      </c>
      <c r="L408" t="s">
        <v>21</v>
      </c>
    </row>
    <row r="409" spans="1:12" x14ac:dyDescent="0.3">
      <c r="A409" t="s">
        <v>97</v>
      </c>
      <c r="B409" t="s">
        <v>597</v>
      </c>
      <c r="C409">
        <v>1</v>
      </c>
      <c r="D409" t="e">
        <f>VLOOKUP(B409,[1]Лист3!$I$1:$O$31,7,0)</f>
        <v>#N/A</v>
      </c>
      <c r="H409" t="s">
        <v>23</v>
      </c>
      <c r="I409" t="s">
        <v>24</v>
      </c>
      <c r="J409" t="e">
        <f>VLOOKUP(B409,[1]Лист3!$I$1:$O$31,5,0)</f>
        <v>#N/A</v>
      </c>
      <c r="L409" t="s">
        <v>21</v>
      </c>
    </row>
    <row r="410" spans="1:12" x14ac:dyDescent="0.3">
      <c r="A410" t="s">
        <v>598</v>
      </c>
      <c r="B410" t="s">
        <v>18</v>
      </c>
      <c r="D410" t="e">
        <f>VLOOKUP(B410,[1]Лист3!$I$1:$O$31,7,0)</f>
        <v>#N/A</v>
      </c>
      <c r="J410" t="e">
        <f>VLOOKUP(B410,[1]Лист3!$I$1:$O$31,5,0)</f>
        <v>#N/A</v>
      </c>
      <c r="L410" t="s">
        <v>26</v>
      </c>
    </row>
    <row r="411" spans="1:12" x14ac:dyDescent="0.3">
      <c r="A411" t="s">
        <v>85</v>
      </c>
      <c r="B411" t="s">
        <v>599</v>
      </c>
      <c r="D411" t="e">
        <f>VLOOKUP(B411,[1]Лист3!$I$1:$O$31,7,0)</f>
        <v>#N/A</v>
      </c>
      <c r="H411" t="s">
        <v>87</v>
      </c>
      <c r="I411" t="s">
        <v>24</v>
      </c>
      <c r="J411" t="e">
        <f>VLOOKUP(B411,[1]Лист3!$I$1:$O$31,5,0)</f>
        <v>#N/A</v>
      </c>
      <c r="L411" t="s">
        <v>21</v>
      </c>
    </row>
    <row r="412" spans="1:12" x14ac:dyDescent="0.3">
      <c r="A412" t="s">
        <v>88</v>
      </c>
      <c r="B412" t="s">
        <v>600</v>
      </c>
      <c r="C412">
        <v>1</v>
      </c>
      <c r="D412" t="e">
        <f>VLOOKUP(B412,[1]Лист3!$I$1:$O$31,7,0)</f>
        <v>#N/A</v>
      </c>
      <c r="H412" t="s">
        <v>142</v>
      </c>
      <c r="I412" t="s">
        <v>20</v>
      </c>
      <c r="J412" t="e">
        <f>VLOOKUP(B412,[1]Лист3!$I$1:$O$31,5,0)</f>
        <v>#N/A</v>
      </c>
      <c r="L412" t="s">
        <v>21</v>
      </c>
    </row>
    <row r="413" spans="1:12" x14ac:dyDescent="0.3">
      <c r="A413" t="s">
        <v>91</v>
      </c>
      <c r="B413" t="s">
        <v>601</v>
      </c>
      <c r="C413">
        <v>1</v>
      </c>
      <c r="D413" t="e">
        <f>VLOOKUP(B413,[1]Лист3!$I$1:$O$31,7,0)</f>
        <v>#N/A</v>
      </c>
      <c r="H413" t="s">
        <v>23</v>
      </c>
      <c r="I413" t="s">
        <v>24</v>
      </c>
      <c r="J413" t="e">
        <f>VLOOKUP(B413,[1]Лист3!$I$1:$O$31,5,0)</f>
        <v>#N/A</v>
      </c>
      <c r="L413" t="s">
        <v>21</v>
      </c>
    </row>
    <row r="414" spans="1:12" x14ac:dyDescent="0.3">
      <c r="A414" t="s">
        <v>93</v>
      </c>
      <c r="B414" t="s">
        <v>602</v>
      </c>
      <c r="C414">
        <v>1</v>
      </c>
      <c r="D414" t="e">
        <f>VLOOKUP(B414,[1]Лист3!$I$1:$O$31,7,0)</f>
        <v>#N/A</v>
      </c>
      <c r="H414" t="s">
        <v>23</v>
      </c>
      <c r="I414" t="s">
        <v>65</v>
      </c>
      <c r="J414" t="e">
        <f>VLOOKUP(B414,[1]Лист3!$I$1:$O$31,5,0)</f>
        <v>#N/A</v>
      </c>
      <c r="L414" t="s">
        <v>21</v>
      </c>
    </row>
    <row r="415" spans="1:12" x14ac:dyDescent="0.3">
      <c r="A415" t="s">
        <v>95</v>
      </c>
      <c r="B415" t="s">
        <v>603</v>
      </c>
      <c r="C415">
        <v>1</v>
      </c>
      <c r="D415" t="e">
        <f>VLOOKUP(B415,[1]Лист3!$I$1:$O$31,7,0)</f>
        <v>#N/A</v>
      </c>
      <c r="H415" t="s">
        <v>23</v>
      </c>
      <c r="I415" t="s">
        <v>65</v>
      </c>
      <c r="J415" t="e">
        <f>VLOOKUP(B415,[1]Лист3!$I$1:$O$31,5,0)</f>
        <v>#N/A</v>
      </c>
      <c r="L415" t="s">
        <v>21</v>
      </c>
    </row>
    <row r="416" spans="1:12" x14ac:dyDescent="0.3">
      <c r="A416" t="s">
        <v>97</v>
      </c>
      <c r="B416" t="s">
        <v>604</v>
      </c>
      <c r="C416">
        <v>1</v>
      </c>
      <c r="D416" t="e">
        <f>VLOOKUP(B416,[1]Лист3!$I$1:$O$31,7,0)</f>
        <v>#N/A</v>
      </c>
      <c r="H416" t="s">
        <v>23</v>
      </c>
      <c r="I416" t="s">
        <v>24</v>
      </c>
      <c r="J416" t="e">
        <f>VLOOKUP(B416,[1]Лист3!$I$1:$O$31,5,0)</f>
        <v>#N/A</v>
      </c>
      <c r="L416" t="s">
        <v>21</v>
      </c>
    </row>
    <row r="417" spans="1:12" x14ac:dyDescent="0.3">
      <c r="A417" t="s">
        <v>605</v>
      </c>
      <c r="B417" t="s">
        <v>18</v>
      </c>
      <c r="D417" t="e">
        <f>VLOOKUP(B417,[1]Лист3!$I$1:$O$31,7,0)</f>
        <v>#N/A</v>
      </c>
      <c r="J417" t="e">
        <f>VLOOKUP(B417,[1]Лист3!$I$1:$O$31,5,0)</f>
        <v>#N/A</v>
      </c>
      <c r="L417" t="s">
        <v>26</v>
      </c>
    </row>
    <row r="418" spans="1:12" x14ac:dyDescent="0.3">
      <c r="A418" t="s">
        <v>85</v>
      </c>
      <c r="B418" t="s">
        <v>606</v>
      </c>
      <c r="D418" t="e">
        <f>VLOOKUP(B418,[1]Лист3!$I$1:$O$31,7,0)</f>
        <v>#N/A</v>
      </c>
      <c r="H418" t="s">
        <v>87</v>
      </c>
      <c r="I418" t="s">
        <v>24</v>
      </c>
      <c r="J418" t="e">
        <f>VLOOKUP(B418,[1]Лист3!$I$1:$O$31,5,0)</f>
        <v>#N/A</v>
      </c>
      <c r="L418" t="s">
        <v>21</v>
      </c>
    </row>
    <row r="419" spans="1:12" x14ac:dyDescent="0.3">
      <c r="A419" t="s">
        <v>88</v>
      </c>
      <c r="B419" t="s">
        <v>607</v>
      </c>
      <c r="C419">
        <v>1</v>
      </c>
      <c r="D419" t="e">
        <f>VLOOKUP(B419,[1]Лист3!$I$1:$O$31,7,0)</f>
        <v>#N/A</v>
      </c>
      <c r="H419" t="s">
        <v>142</v>
      </c>
      <c r="I419" t="s">
        <v>20</v>
      </c>
      <c r="J419" t="e">
        <f>VLOOKUP(B419,[1]Лист3!$I$1:$O$31,5,0)</f>
        <v>#N/A</v>
      </c>
      <c r="L419" t="s">
        <v>21</v>
      </c>
    </row>
    <row r="420" spans="1:12" x14ac:dyDescent="0.3">
      <c r="A420" t="s">
        <v>91</v>
      </c>
      <c r="B420" t="s">
        <v>608</v>
      </c>
      <c r="C420">
        <v>1</v>
      </c>
      <c r="D420" t="e">
        <f>VLOOKUP(B420,[1]Лист3!$I$1:$O$31,7,0)</f>
        <v>#N/A</v>
      </c>
      <c r="H420" t="s">
        <v>23</v>
      </c>
      <c r="I420" t="s">
        <v>24</v>
      </c>
      <c r="J420" t="e">
        <f>VLOOKUP(B420,[1]Лист3!$I$1:$O$31,5,0)</f>
        <v>#N/A</v>
      </c>
      <c r="L420" t="s">
        <v>21</v>
      </c>
    </row>
    <row r="421" spans="1:12" x14ac:dyDescent="0.3">
      <c r="A421" t="s">
        <v>93</v>
      </c>
      <c r="B421" t="s">
        <v>609</v>
      </c>
      <c r="C421">
        <v>1</v>
      </c>
      <c r="D421" t="e">
        <f>VLOOKUP(B421,[1]Лист3!$I$1:$O$31,7,0)</f>
        <v>#N/A</v>
      </c>
      <c r="H421" t="s">
        <v>23</v>
      </c>
      <c r="I421" t="s">
        <v>65</v>
      </c>
      <c r="J421" t="e">
        <f>VLOOKUP(B421,[1]Лист3!$I$1:$O$31,5,0)</f>
        <v>#N/A</v>
      </c>
      <c r="L421" t="s">
        <v>21</v>
      </c>
    </row>
    <row r="422" spans="1:12" x14ac:dyDescent="0.3">
      <c r="A422" t="s">
        <v>95</v>
      </c>
      <c r="B422" t="s">
        <v>610</v>
      </c>
      <c r="C422">
        <v>1</v>
      </c>
      <c r="D422" t="e">
        <f>VLOOKUP(B422,[1]Лист3!$I$1:$O$31,7,0)</f>
        <v>#N/A</v>
      </c>
      <c r="H422" t="s">
        <v>23</v>
      </c>
      <c r="I422" t="s">
        <v>65</v>
      </c>
      <c r="J422" t="e">
        <f>VLOOKUP(B422,[1]Лист3!$I$1:$O$31,5,0)</f>
        <v>#N/A</v>
      </c>
      <c r="L422" t="s">
        <v>21</v>
      </c>
    </row>
    <row r="423" spans="1:12" x14ac:dyDescent="0.3">
      <c r="A423" t="s">
        <v>97</v>
      </c>
      <c r="B423" t="s">
        <v>611</v>
      </c>
      <c r="C423">
        <v>1</v>
      </c>
      <c r="D423" t="e">
        <f>VLOOKUP(B423,[1]Лист3!$I$1:$O$31,7,0)</f>
        <v>#N/A</v>
      </c>
      <c r="H423" t="s">
        <v>23</v>
      </c>
      <c r="I423" t="s">
        <v>24</v>
      </c>
      <c r="J423" t="e">
        <f>VLOOKUP(B423,[1]Лист3!$I$1:$O$31,5,0)</f>
        <v>#N/A</v>
      </c>
      <c r="L423" t="s">
        <v>21</v>
      </c>
    </row>
    <row r="424" spans="1:12" x14ac:dyDescent="0.3">
      <c r="A424" t="s">
        <v>612</v>
      </c>
      <c r="B424" t="s">
        <v>18</v>
      </c>
      <c r="D424" t="e">
        <f>VLOOKUP(B424,[1]Лист3!$I$1:$O$31,7,0)</f>
        <v>#N/A</v>
      </c>
      <c r="J424" t="e">
        <f>VLOOKUP(B424,[1]Лист3!$I$1:$O$31,5,0)</f>
        <v>#N/A</v>
      </c>
      <c r="L424" t="s">
        <v>26</v>
      </c>
    </row>
    <row r="425" spans="1:12" x14ac:dyDescent="0.3">
      <c r="A425" t="s">
        <v>85</v>
      </c>
      <c r="B425" t="s">
        <v>613</v>
      </c>
      <c r="D425" t="e">
        <f>VLOOKUP(B425,[1]Лист3!$I$1:$O$31,7,0)</f>
        <v>#N/A</v>
      </c>
      <c r="H425" t="s">
        <v>87</v>
      </c>
      <c r="I425" t="s">
        <v>24</v>
      </c>
      <c r="J425" t="e">
        <f>VLOOKUP(B425,[1]Лист3!$I$1:$O$31,5,0)</f>
        <v>#N/A</v>
      </c>
      <c r="L425" t="s">
        <v>21</v>
      </c>
    </row>
    <row r="426" spans="1:12" x14ac:dyDescent="0.3">
      <c r="A426" t="s">
        <v>88</v>
      </c>
      <c r="B426" t="s">
        <v>614</v>
      </c>
      <c r="C426">
        <v>1</v>
      </c>
      <c r="D426" t="e">
        <f>VLOOKUP(B426,[1]Лист3!$I$1:$O$31,7,0)</f>
        <v>#N/A</v>
      </c>
      <c r="H426" t="s">
        <v>142</v>
      </c>
      <c r="I426" t="s">
        <v>20</v>
      </c>
      <c r="J426" t="e">
        <f>VLOOKUP(B426,[1]Лист3!$I$1:$O$31,5,0)</f>
        <v>#N/A</v>
      </c>
      <c r="L426" t="s">
        <v>21</v>
      </c>
    </row>
    <row r="427" spans="1:12" x14ac:dyDescent="0.3">
      <c r="A427" t="s">
        <v>91</v>
      </c>
      <c r="B427" t="s">
        <v>615</v>
      </c>
      <c r="C427">
        <v>1</v>
      </c>
      <c r="D427" t="e">
        <f>VLOOKUP(B427,[1]Лист3!$I$1:$O$31,7,0)</f>
        <v>#N/A</v>
      </c>
      <c r="H427" t="s">
        <v>23</v>
      </c>
      <c r="I427" t="s">
        <v>24</v>
      </c>
      <c r="J427" t="e">
        <f>VLOOKUP(B427,[1]Лист3!$I$1:$O$31,5,0)</f>
        <v>#N/A</v>
      </c>
      <c r="L427" t="s">
        <v>21</v>
      </c>
    </row>
    <row r="428" spans="1:12" x14ac:dyDescent="0.3">
      <c r="A428" t="s">
        <v>93</v>
      </c>
      <c r="B428" t="s">
        <v>616</v>
      </c>
      <c r="C428">
        <v>1</v>
      </c>
      <c r="D428" t="e">
        <f>VLOOKUP(B428,[1]Лист3!$I$1:$O$31,7,0)</f>
        <v>#N/A</v>
      </c>
      <c r="H428" t="s">
        <v>23</v>
      </c>
      <c r="I428" t="s">
        <v>65</v>
      </c>
      <c r="J428" t="e">
        <f>VLOOKUP(B428,[1]Лист3!$I$1:$O$31,5,0)</f>
        <v>#N/A</v>
      </c>
      <c r="L428" t="s">
        <v>21</v>
      </c>
    </row>
    <row r="429" spans="1:12" x14ac:dyDescent="0.3">
      <c r="A429" t="s">
        <v>95</v>
      </c>
      <c r="B429" t="s">
        <v>617</v>
      </c>
      <c r="C429">
        <v>1</v>
      </c>
      <c r="D429" t="e">
        <f>VLOOKUP(B429,[1]Лист3!$I$1:$O$31,7,0)</f>
        <v>#N/A</v>
      </c>
      <c r="H429" t="s">
        <v>23</v>
      </c>
      <c r="I429" t="s">
        <v>65</v>
      </c>
      <c r="J429" t="e">
        <f>VLOOKUP(B429,[1]Лист3!$I$1:$O$31,5,0)</f>
        <v>#N/A</v>
      </c>
      <c r="L429" t="s">
        <v>21</v>
      </c>
    </row>
    <row r="430" spans="1:12" x14ac:dyDescent="0.3">
      <c r="A430" t="s">
        <v>97</v>
      </c>
      <c r="B430" t="s">
        <v>618</v>
      </c>
      <c r="C430">
        <v>1</v>
      </c>
      <c r="D430" t="e">
        <f>VLOOKUP(B430,[1]Лист3!$I$1:$O$31,7,0)</f>
        <v>#N/A</v>
      </c>
      <c r="H430" t="s">
        <v>23</v>
      </c>
      <c r="I430" t="s">
        <v>24</v>
      </c>
      <c r="J430" t="e">
        <f>VLOOKUP(B430,[1]Лист3!$I$1:$O$31,5,0)</f>
        <v>#N/A</v>
      </c>
      <c r="L430" t="s">
        <v>21</v>
      </c>
    </row>
    <row r="431" spans="1:12" x14ac:dyDescent="0.3">
      <c r="A431" t="s">
        <v>619</v>
      </c>
      <c r="B431" t="s">
        <v>18</v>
      </c>
      <c r="D431" t="e">
        <f>VLOOKUP(B431,[1]Лист3!$I$1:$O$31,7,0)</f>
        <v>#N/A</v>
      </c>
      <c r="J431" t="e">
        <f>VLOOKUP(B431,[1]Лист3!$I$1:$O$31,5,0)</f>
        <v>#N/A</v>
      </c>
      <c r="L431" t="s">
        <v>26</v>
      </c>
    </row>
    <row r="432" spans="1:12" x14ac:dyDescent="0.3">
      <c r="A432" t="s">
        <v>85</v>
      </c>
      <c r="B432" t="s">
        <v>620</v>
      </c>
      <c r="D432" t="e">
        <f>VLOOKUP(B432,[1]Лист3!$I$1:$O$31,7,0)</f>
        <v>#N/A</v>
      </c>
      <c r="H432" t="s">
        <v>87</v>
      </c>
      <c r="I432" t="s">
        <v>24</v>
      </c>
      <c r="J432" t="e">
        <f>VLOOKUP(B432,[1]Лист3!$I$1:$O$31,5,0)</f>
        <v>#N/A</v>
      </c>
      <c r="L432" t="s">
        <v>21</v>
      </c>
    </row>
    <row r="433" spans="1:12" x14ac:dyDescent="0.3">
      <c r="A433" t="s">
        <v>88</v>
      </c>
      <c r="B433" t="s">
        <v>621</v>
      </c>
      <c r="C433">
        <v>1</v>
      </c>
      <c r="D433" t="e">
        <f>VLOOKUP(B433,[1]Лист3!$I$1:$O$31,7,0)</f>
        <v>#N/A</v>
      </c>
      <c r="H433" t="s">
        <v>142</v>
      </c>
      <c r="I433" t="s">
        <v>20</v>
      </c>
      <c r="J433" t="e">
        <f>VLOOKUP(B433,[1]Лист3!$I$1:$O$31,5,0)</f>
        <v>#N/A</v>
      </c>
      <c r="L433" t="s">
        <v>21</v>
      </c>
    </row>
    <row r="434" spans="1:12" x14ac:dyDescent="0.3">
      <c r="A434" t="s">
        <v>91</v>
      </c>
      <c r="B434" t="s">
        <v>622</v>
      </c>
      <c r="C434">
        <v>1</v>
      </c>
      <c r="D434" t="e">
        <f>VLOOKUP(B434,[1]Лист3!$I$1:$O$31,7,0)</f>
        <v>#N/A</v>
      </c>
      <c r="H434" t="s">
        <v>23</v>
      </c>
      <c r="I434" t="s">
        <v>24</v>
      </c>
      <c r="J434" t="e">
        <f>VLOOKUP(B434,[1]Лист3!$I$1:$O$31,5,0)</f>
        <v>#N/A</v>
      </c>
      <c r="L434" t="s">
        <v>21</v>
      </c>
    </row>
    <row r="435" spans="1:12" x14ac:dyDescent="0.3">
      <c r="A435" t="s">
        <v>93</v>
      </c>
      <c r="B435" t="s">
        <v>623</v>
      </c>
      <c r="C435">
        <v>1</v>
      </c>
      <c r="D435" t="e">
        <f>VLOOKUP(B435,[1]Лист3!$I$1:$O$31,7,0)</f>
        <v>#N/A</v>
      </c>
      <c r="H435" t="s">
        <v>23</v>
      </c>
      <c r="I435" t="s">
        <v>65</v>
      </c>
      <c r="J435" t="e">
        <f>VLOOKUP(B435,[1]Лист3!$I$1:$O$31,5,0)</f>
        <v>#N/A</v>
      </c>
      <c r="L435" t="s">
        <v>21</v>
      </c>
    </row>
    <row r="436" spans="1:12" x14ac:dyDescent="0.3">
      <c r="A436" t="s">
        <v>95</v>
      </c>
      <c r="B436" t="s">
        <v>624</v>
      </c>
      <c r="C436">
        <v>1</v>
      </c>
      <c r="D436" t="e">
        <f>VLOOKUP(B436,[1]Лист3!$I$1:$O$31,7,0)</f>
        <v>#N/A</v>
      </c>
      <c r="H436" t="s">
        <v>23</v>
      </c>
      <c r="I436" t="s">
        <v>65</v>
      </c>
      <c r="J436" t="e">
        <f>VLOOKUP(B436,[1]Лист3!$I$1:$O$31,5,0)</f>
        <v>#N/A</v>
      </c>
      <c r="L436" t="s">
        <v>21</v>
      </c>
    </row>
    <row r="437" spans="1:12" x14ac:dyDescent="0.3">
      <c r="A437" t="s">
        <v>97</v>
      </c>
      <c r="B437" t="s">
        <v>625</v>
      </c>
      <c r="C437">
        <v>1</v>
      </c>
      <c r="D437" t="e">
        <f>VLOOKUP(B437,[1]Лист3!$I$1:$O$31,7,0)</f>
        <v>#N/A</v>
      </c>
      <c r="H437" t="s">
        <v>23</v>
      </c>
      <c r="I437" t="s">
        <v>24</v>
      </c>
      <c r="J437" t="e">
        <f>VLOOKUP(B437,[1]Лист3!$I$1:$O$31,5,0)</f>
        <v>#N/A</v>
      </c>
      <c r="L437" t="s">
        <v>21</v>
      </c>
    </row>
    <row r="438" spans="1:12" x14ac:dyDescent="0.3">
      <c r="A438" t="s">
        <v>626</v>
      </c>
      <c r="B438" t="s">
        <v>18</v>
      </c>
      <c r="D438" t="e">
        <f>VLOOKUP(B438,[1]Лист3!$I$1:$O$31,7,0)</f>
        <v>#N/A</v>
      </c>
      <c r="J438" t="e">
        <f>VLOOKUP(B438,[1]Лист3!$I$1:$O$31,5,0)</f>
        <v>#N/A</v>
      </c>
      <c r="L438" t="s">
        <v>26</v>
      </c>
    </row>
    <row r="439" spans="1:12" x14ac:dyDescent="0.3">
      <c r="A439" t="s">
        <v>85</v>
      </c>
      <c r="B439" t="s">
        <v>627</v>
      </c>
      <c r="D439" t="e">
        <f>VLOOKUP(B439,[1]Лист3!$I$1:$O$31,7,0)</f>
        <v>#N/A</v>
      </c>
      <c r="H439" t="s">
        <v>87</v>
      </c>
      <c r="I439" t="s">
        <v>24</v>
      </c>
      <c r="J439" t="e">
        <f>VLOOKUP(B439,[1]Лист3!$I$1:$O$31,5,0)</f>
        <v>#N/A</v>
      </c>
      <c r="L439" t="s">
        <v>21</v>
      </c>
    </row>
    <row r="440" spans="1:12" x14ac:dyDescent="0.3">
      <c r="A440" t="s">
        <v>88</v>
      </c>
      <c r="B440" t="s">
        <v>628</v>
      </c>
      <c r="C440">
        <v>1</v>
      </c>
      <c r="D440" t="e">
        <f>VLOOKUP(B440,[1]Лист3!$I$1:$O$31,7,0)</f>
        <v>#N/A</v>
      </c>
      <c r="H440" t="s">
        <v>142</v>
      </c>
      <c r="I440" t="s">
        <v>20</v>
      </c>
      <c r="J440" t="e">
        <f>VLOOKUP(B440,[1]Лист3!$I$1:$O$31,5,0)</f>
        <v>#N/A</v>
      </c>
      <c r="L440" t="s">
        <v>21</v>
      </c>
    </row>
    <row r="441" spans="1:12" x14ac:dyDescent="0.3">
      <c r="A441" t="s">
        <v>91</v>
      </c>
      <c r="B441" t="s">
        <v>629</v>
      </c>
      <c r="C441">
        <v>1</v>
      </c>
      <c r="D441" t="e">
        <f>VLOOKUP(B441,[1]Лист3!$I$1:$O$31,7,0)</f>
        <v>#N/A</v>
      </c>
      <c r="H441" t="s">
        <v>23</v>
      </c>
      <c r="I441" t="s">
        <v>24</v>
      </c>
      <c r="J441" t="e">
        <f>VLOOKUP(B441,[1]Лист3!$I$1:$O$31,5,0)</f>
        <v>#N/A</v>
      </c>
      <c r="L441" t="s">
        <v>21</v>
      </c>
    </row>
    <row r="442" spans="1:12" x14ac:dyDescent="0.3">
      <c r="A442" t="s">
        <v>93</v>
      </c>
      <c r="B442" t="s">
        <v>630</v>
      </c>
      <c r="C442">
        <v>1</v>
      </c>
      <c r="D442" t="e">
        <f>VLOOKUP(B442,[1]Лист3!$I$1:$O$31,7,0)</f>
        <v>#N/A</v>
      </c>
      <c r="H442" t="s">
        <v>23</v>
      </c>
      <c r="I442" t="s">
        <v>65</v>
      </c>
      <c r="J442" t="e">
        <f>VLOOKUP(B442,[1]Лист3!$I$1:$O$31,5,0)</f>
        <v>#N/A</v>
      </c>
      <c r="L442" t="s">
        <v>21</v>
      </c>
    </row>
    <row r="443" spans="1:12" x14ac:dyDescent="0.3">
      <c r="A443" t="s">
        <v>95</v>
      </c>
      <c r="B443" t="s">
        <v>631</v>
      </c>
      <c r="C443">
        <v>1</v>
      </c>
      <c r="D443" t="e">
        <f>VLOOKUP(B443,[1]Лист3!$I$1:$O$31,7,0)</f>
        <v>#N/A</v>
      </c>
      <c r="H443" t="s">
        <v>23</v>
      </c>
      <c r="I443" t="s">
        <v>65</v>
      </c>
      <c r="J443" t="e">
        <f>VLOOKUP(B443,[1]Лист3!$I$1:$O$31,5,0)</f>
        <v>#N/A</v>
      </c>
      <c r="L443" t="s">
        <v>21</v>
      </c>
    </row>
    <row r="444" spans="1:12" x14ac:dyDescent="0.3">
      <c r="A444" t="s">
        <v>97</v>
      </c>
      <c r="B444" t="s">
        <v>632</v>
      </c>
      <c r="C444">
        <v>1</v>
      </c>
      <c r="D444" t="e">
        <f>VLOOKUP(B444,[1]Лист3!$I$1:$O$31,7,0)</f>
        <v>#N/A</v>
      </c>
      <c r="H444" t="s">
        <v>23</v>
      </c>
      <c r="I444" t="s">
        <v>24</v>
      </c>
      <c r="J444" t="e">
        <f>VLOOKUP(B444,[1]Лист3!$I$1:$O$31,5,0)</f>
        <v>#N/A</v>
      </c>
      <c r="L444" t="s">
        <v>21</v>
      </c>
    </row>
    <row r="445" spans="1:12" x14ac:dyDescent="0.3">
      <c r="A445" t="s">
        <v>633</v>
      </c>
      <c r="B445" t="s">
        <v>18</v>
      </c>
      <c r="D445" t="e">
        <f>VLOOKUP(B445,[1]Лист3!$I$1:$O$31,7,0)</f>
        <v>#N/A</v>
      </c>
      <c r="J445" t="e">
        <f>VLOOKUP(B445,[1]Лист3!$I$1:$O$31,5,0)</f>
        <v>#N/A</v>
      </c>
      <c r="L445" t="s">
        <v>26</v>
      </c>
    </row>
    <row r="446" spans="1:12" x14ac:dyDescent="0.3">
      <c r="A446" t="s">
        <v>85</v>
      </c>
      <c r="B446" t="s">
        <v>634</v>
      </c>
      <c r="D446" t="e">
        <f>VLOOKUP(B446,[1]Лист3!$I$1:$O$31,7,0)</f>
        <v>#N/A</v>
      </c>
      <c r="H446" t="s">
        <v>87</v>
      </c>
      <c r="I446" t="s">
        <v>24</v>
      </c>
      <c r="J446" t="e">
        <f>VLOOKUP(B446,[1]Лист3!$I$1:$O$31,5,0)</f>
        <v>#N/A</v>
      </c>
      <c r="L446" t="s">
        <v>21</v>
      </c>
    </row>
    <row r="447" spans="1:12" x14ac:dyDescent="0.3">
      <c r="A447" t="s">
        <v>88</v>
      </c>
      <c r="B447" t="s">
        <v>635</v>
      </c>
      <c r="C447">
        <v>1</v>
      </c>
      <c r="D447" t="e">
        <f>VLOOKUP(B447,[1]Лист3!$I$1:$O$31,7,0)</f>
        <v>#N/A</v>
      </c>
      <c r="H447" t="s">
        <v>142</v>
      </c>
      <c r="I447" t="s">
        <v>20</v>
      </c>
      <c r="J447" t="e">
        <f>VLOOKUP(B447,[1]Лист3!$I$1:$O$31,5,0)</f>
        <v>#N/A</v>
      </c>
      <c r="L447" t="s">
        <v>21</v>
      </c>
    </row>
    <row r="448" spans="1:12" x14ac:dyDescent="0.3">
      <c r="A448" t="s">
        <v>91</v>
      </c>
      <c r="B448" t="s">
        <v>636</v>
      </c>
      <c r="C448">
        <v>1</v>
      </c>
      <c r="D448" t="e">
        <f>VLOOKUP(B448,[1]Лист3!$I$1:$O$31,7,0)</f>
        <v>#N/A</v>
      </c>
      <c r="H448" t="s">
        <v>23</v>
      </c>
      <c r="I448" t="s">
        <v>24</v>
      </c>
      <c r="J448" t="e">
        <f>VLOOKUP(B448,[1]Лист3!$I$1:$O$31,5,0)</f>
        <v>#N/A</v>
      </c>
      <c r="L448" t="s">
        <v>21</v>
      </c>
    </row>
    <row r="449" spans="1:12" x14ac:dyDescent="0.3">
      <c r="A449" t="s">
        <v>93</v>
      </c>
      <c r="B449" t="s">
        <v>637</v>
      </c>
      <c r="C449">
        <v>1</v>
      </c>
      <c r="D449" t="e">
        <f>VLOOKUP(B449,[1]Лист3!$I$1:$O$31,7,0)</f>
        <v>#N/A</v>
      </c>
      <c r="H449" t="s">
        <v>23</v>
      </c>
      <c r="I449" t="s">
        <v>65</v>
      </c>
      <c r="J449" t="e">
        <f>VLOOKUP(B449,[1]Лист3!$I$1:$O$31,5,0)</f>
        <v>#N/A</v>
      </c>
      <c r="L449" t="s">
        <v>21</v>
      </c>
    </row>
    <row r="450" spans="1:12" x14ac:dyDescent="0.3">
      <c r="A450" t="s">
        <v>95</v>
      </c>
      <c r="B450" t="s">
        <v>638</v>
      </c>
      <c r="C450">
        <v>1</v>
      </c>
      <c r="D450" t="e">
        <f>VLOOKUP(B450,[1]Лист3!$I$1:$O$31,7,0)</f>
        <v>#N/A</v>
      </c>
      <c r="H450" t="s">
        <v>23</v>
      </c>
      <c r="I450" t="s">
        <v>65</v>
      </c>
      <c r="J450" t="e">
        <f>VLOOKUP(B450,[1]Лист3!$I$1:$O$31,5,0)</f>
        <v>#N/A</v>
      </c>
      <c r="L450" t="s">
        <v>21</v>
      </c>
    </row>
    <row r="451" spans="1:12" x14ac:dyDescent="0.3">
      <c r="A451" t="s">
        <v>97</v>
      </c>
      <c r="B451" t="s">
        <v>639</v>
      </c>
      <c r="C451">
        <v>1</v>
      </c>
      <c r="D451" t="e">
        <f>VLOOKUP(B451,[1]Лист3!$I$1:$O$31,7,0)</f>
        <v>#N/A</v>
      </c>
      <c r="H451" t="s">
        <v>23</v>
      </c>
      <c r="I451" t="s">
        <v>24</v>
      </c>
      <c r="J451" t="e">
        <f>VLOOKUP(B451,[1]Лист3!$I$1:$O$31,5,0)</f>
        <v>#N/A</v>
      </c>
      <c r="L451" t="s">
        <v>21</v>
      </c>
    </row>
    <row r="452" spans="1:12" x14ac:dyDescent="0.3">
      <c r="A452" t="s">
        <v>640</v>
      </c>
      <c r="B452" t="s">
        <v>18</v>
      </c>
      <c r="D452" t="e">
        <f>VLOOKUP(B452,[1]Лист3!$I$1:$O$31,7,0)</f>
        <v>#N/A</v>
      </c>
      <c r="J452" t="e">
        <f>VLOOKUP(B452,[1]Лист3!$I$1:$O$31,5,0)</f>
        <v>#N/A</v>
      </c>
      <c r="L452" t="s">
        <v>26</v>
      </c>
    </row>
    <row r="453" spans="1:12" x14ac:dyDescent="0.3">
      <c r="A453" t="s">
        <v>85</v>
      </c>
      <c r="B453" t="s">
        <v>641</v>
      </c>
      <c r="D453" t="e">
        <f>VLOOKUP(B453,[1]Лист3!$I$1:$O$31,7,0)</f>
        <v>#N/A</v>
      </c>
      <c r="H453" t="s">
        <v>87</v>
      </c>
      <c r="I453" t="s">
        <v>24</v>
      </c>
      <c r="J453" t="e">
        <f>VLOOKUP(B453,[1]Лист3!$I$1:$O$31,5,0)</f>
        <v>#N/A</v>
      </c>
      <c r="L453" t="s">
        <v>21</v>
      </c>
    </row>
    <row r="454" spans="1:12" x14ac:dyDescent="0.3">
      <c r="A454" t="s">
        <v>88</v>
      </c>
      <c r="B454" t="s">
        <v>642</v>
      </c>
      <c r="C454">
        <v>1</v>
      </c>
      <c r="D454" t="e">
        <f>VLOOKUP(B454,[1]Лист3!$I$1:$O$31,7,0)</f>
        <v>#N/A</v>
      </c>
      <c r="H454" t="s">
        <v>142</v>
      </c>
      <c r="I454" t="s">
        <v>20</v>
      </c>
      <c r="J454" t="e">
        <f>VLOOKUP(B454,[1]Лист3!$I$1:$O$31,5,0)</f>
        <v>#N/A</v>
      </c>
      <c r="L454" t="s">
        <v>21</v>
      </c>
    </row>
    <row r="455" spans="1:12" x14ac:dyDescent="0.3">
      <c r="A455" t="s">
        <v>91</v>
      </c>
      <c r="B455" t="s">
        <v>643</v>
      </c>
      <c r="C455">
        <v>1</v>
      </c>
      <c r="D455" t="e">
        <f>VLOOKUP(B455,[1]Лист3!$I$1:$O$31,7,0)</f>
        <v>#N/A</v>
      </c>
      <c r="H455" t="s">
        <v>23</v>
      </c>
      <c r="I455" t="s">
        <v>24</v>
      </c>
      <c r="J455" t="e">
        <f>VLOOKUP(B455,[1]Лист3!$I$1:$O$31,5,0)</f>
        <v>#N/A</v>
      </c>
      <c r="L455" t="s">
        <v>21</v>
      </c>
    </row>
    <row r="456" spans="1:12" x14ac:dyDescent="0.3">
      <c r="A456" t="s">
        <v>93</v>
      </c>
      <c r="B456" t="s">
        <v>644</v>
      </c>
      <c r="C456">
        <v>1</v>
      </c>
      <c r="D456" t="e">
        <f>VLOOKUP(B456,[1]Лист3!$I$1:$O$31,7,0)</f>
        <v>#N/A</v>
      </c>
      <c r="H456" t="s">
        <v>23</v>
      </c>
      <c r="I456" t="s">
        <v>65</v>
      </c>
      <c r="J456" t="e">
        <f>VLOOKUP(B456,[1]Лист3!$I$1:$O$31,5,0)</f>
        <v>#N/A</v>
      </c>
      <c r="L456" t="s">
        <v>21</v>
      </c>
    </row>
    <row r="457" spans="1:12" x14ac:dyDescent="0.3">
      <c r="A457" t="s">
        <v>95</v>
      </c>
      <c r="B457" t="s">
        <v>645</v>
      </c>
      <c r="C457">
        <v>1</v>
      </c>
      <c r="D457" t="e">
        <f>VLOOKUP(B457,[1]Лист3!$I$1:$O$31,7,0)</f>
        <v>#N/A</v>
      </c>
      <c r="H457" t="s">
        <v>23</v>
      </c>
      <c r="I457" t="s">
        <v>65</v>
      </c>
      <c r="J457" t="e">
        <f>VLOOKUP(B457,[1]Лист3!$I$1:$O$31,5,0)</f>
        <v>#N/A</v>
      </c>
      <c r="L457" t="s">
        <v>21</v>
      </c>
    </row>
    <row r="458" spans="1:12" x14ac:dyDescent="0.3">
      <c r="A458" t="s">
        <v>97</v>
      </c>
      <c r="B458" t="s">
        <v>646</v>
      </c>
      <c r="C458">
        <v>1</v>
      </c>
      <c r="D458" t="e">
        <f>VLOOKUP(B458,[1]Лист3!$I$1:$O$31,7,0)</f>
        <v>#N/A</v>
      </c>
      <c r="H458" t="s">
        <v>23</v>
      </c>
      <c r="I458" t="s">
        <v>24</v>
      </c>
      <c r="J458" t="e">
        <f>VLOOKUP(B458,[1]Лист3!$I$1:$O$31,5,0)</f>
        <v>#N/A</v>
      </c>
      <c r="L458" t="s">
        <v>21</v>
      </c>
    </row>
    <row r="459" spans="1:12" x14ac:dyDescent="0.3">
      <c r="A459" t="s">
        <v>647</v>
      </c>
      <c r="B459" t="s">
        <v>18</v>
      </c>
      <c r="D459" t="e">
        <f>VLOOKUP(B459,[1]Лист3!$I$1:$O$31,7,0)</f>
        <v>#N/A</v>
      </c>
      <c r="J459" t="e">
        <f>VLOOKUP(B459,[1]Лист3!$I$1:$O$31,5,0)</f>
        <v>#N/A</v>
      </c>
      <c r="L459" t="s">
        <v>42</v>
      </c>
    </row>
    <row r="460" spans="1:12" x14ac:dyDescent="0.3">
      <c r="A460" t="s">
        <v>27</v>
      </c>
      <c r="B460" t="s">
        <v>648</v>
      </c>
      <c r="C460">
        <v>1</v>
      </c>
      <c r="D460" t="e">
        <f>VLOOKUP(B460,[1]Лист3!$I$1:$O$31,7,0)</f>
        <v>#N/A</v>
      </c>
      <c r="H460" t="s">
        <v>212</v>
      </c>
      <c r="I460" t="s">
        <v>24</v>
      </c>
      <c r="J460" t="e">
        <f>VLOOKUP(B460,[1]Лист3!$I$1:$O$31,5,0)</f>
        <v>#N/A</v>
      </c>
      <c r="L460" t="s">
        <v>21</v>
      </c>
    </row>
    <row r="461" spans="1:12" x14ac:dyDescent="0.3">
      <c r="A461" t="s">
        <v>649</v>
      </c>
      <c r="B461" t="s">
        <v>650</v>
      </c>
      <c r="C461">
        <v>1</v>
      </c>
      <c r="D461" t="e">
        <f>VLOOKUP(B461,[1]Лист3!$I$1:$O$31,7,0)</f>
        <v>#N/A</v>
      </c>
      <c r="H461" t="s">
        <v>23</v>
      </c>
      <c r="I461" t="s">
        <v>20</v>
      </c>
      <c r="J461" t="e">
        <f>VLOOKUP(B461,[1]Лист3!$I$1:$O$31,5,0)</f>
        <v>#N/A</v>
      </c>
      <c r="L461" t="s">
        <v>21</v>
      </c>
    </row>
    <row r="462" spans="1:12" x14ac:dyDescent="0.3">
      <c r="A462" t="s">
        <v>651</v>
      </c>
      <c r="B462" t="s">
        <v>652</v>
      </c>
      <c r="C462">
        <v>1</v>
      </c>
      <c r="D462" t="e">
        <f>VLOOKUP(B462,[1]Лист3!$I$1:$O$31,7,0)</f>
        <v>#N/A</v>
      </c>
      <c r="H462" t="s">
        <v>23</v>
      </c>
      <c r="I462" t="s">
        <v>20</v>
      </c>
      <c r="J462" t="e">
        <f>VLOOKUP(B462,[1]Лист3!$I$1:$O$31,5,0)</f>
        <v>#N/A</v>
      </c>
      <c r="L462" t="s">
        <v>21</v>
      </c>
    </row>
    <row r="463" spans="1:12" x14ac:dyDescent="0.3">
      <c r="A463" t="s">
        <v>653</v>
      </c>
      <c r="B463" t="s">
        <v>654</v>
      </c>
      <c r="C463">
        <v>1</v>
      </c>
      <c r="D463" t="e">
        <f>VLOOKUP(B463,[1]Лист3!$I$1:$O$31,7,0)</f>
        <v>#N/A</v>
      </c>
      <c r="H463" t="s">
        <v>23</v>
      </c>
      <c r="I463" t="s">
        <v>20</v>
      </c>
      <c r="J463" t="e">
        <f>VLOOKUP(B463,[1]Лист3!$I$1:$O$31,5,0)</f>
        <v>#N/A</v>
      </c>
      <c r="L463" t="s">
        <v>21</v>
      </c>
    </row>
    <row r="464" spans="1:12" x14ac:dyDescent="0.3">
      <c r="A464" t="s">
        <v>655</v>
      </c>
      <c r="B464" t="s">
        <v>656</v>
      </c>
      <c r="C464">
        <v>1</v>
      </c>
      <c r="D464" t="e">
        <f>VLOOKUP(B464,[1]Лист3!$I$1:$O$31,7,0)</f>
        <v>#N/A</v>
      </c>
      <c r="H464" t="s">
        <v>23</v>
      </c>
      <c r="I464" t="s">
        <v>20</v>
      </c>
      <c r="J464" t="e">
        <f>VLOOKUP(B464,[1]Лист3!$I$1:$O$31,5,0)</f>
        <v>#N/A</v>
      </c>
      <c r="L464" t="s">
        <v>21</v>
      </c>
    </row>
    <row r="465" spans="1:12" x14ac:dyDescent="0.3">
      <c r="A465" t="s">
        <v>657</v>
      </c>
      <c r="B465" t="s">
        <v>658</v>
      </c>
      <c r="C465">
        <v>1</v>
      </c>
      <c r="D465" t="e">
        <f>VLOOKUP(B465,[1]Лист3!$I$1:$O$31,7,0)</f>
        <v>#N/A</v>
      </c>
      <c r="H465" t="s">
        <v>23</v>
      </c>
      <c r="I465" t="s">
        <v>20</v>
      </c>
      <c r="J465" t="e">
        <f>VLOOKUP(B465,[1]Лист3!$I$1:$O$31,5,0)</f>
        <v>#N/A</v>
      </c>
      <c r="L465" t="s">
        <v>21</v>
      </c>
    </row>
    <row r="466" spans="1:12" x14ac:dyDescent="0.3">
      <c r="A466" t="s">
        <v>659</v>
      </c>
      <c r="B466" t="s">
        <v>660</v>
      </c>
      <c r="C466">
        <v>1</v>
      </c>
      <c r="D466" t="e">
        <f>VLOOKUP(B466,[1]Лист3!$I$1:$O$31,7,0)</f>
        <v>#N/A</v>
      </c>
      <c r="H466" t="s">
        <v>23</v>
      </c>
      <c r="I466" t="s">
        <v>20</v>
      </c>
      <c r="J466" t="e">
        <f>VLOOKUP(B466,[1]Лист3!$I$1:$O$31,5,0)</f>
        <v>#N/A</v>
      </c>
      <c r="L466" t="s">
        <v>21</v>
      </c>
    </row>
    <row r="467" spans="1:12" x14ac:dyDescent="0.3">
      <c r="A467" t="s">
        <v>661</v>
      </c>
      <c r="B467" t="s">
        <v>662</v>
      </c>
      <c r="C467">
        <v>1</v>
      </c>
      <c r="D467" t="e">
        <f>VLOOKUP(B467,[1]Лист3!$I$1:$O$31,7,0)</f>
        <v>#N/A</v>
      </c>
      <c r="H467" t="s">
        <v>23</v>
      </c>
      <c r="I467" t="s">
        <v>20</v>
      </c>
      <c r="J467" t="e">
        <f>VLOOKUP(B467,[1]Лист3!$I$1:$O$31,5,0)</f>
        <v>#N/A</v>
      </c>
      <c r="L467" t="s">
        <v>21</v>
      </c>
    </row>
    <row r="468" spans="1:12" x14ac:dyDescent="0.3">
      <c r="A468" t="s">
        <v>663</v>
      </c>
      <c r="B468" t="s">
        <v>664</v>
      </c>
      <c r="C468">
        <v>1</v>
      </c>
      <c r="D468" t="e">
        <f>VLOOKUP(B468,[1]Лист3!$I$1:$O$31,7,0)</f>
        <v>#N/A</v>
      </c>
      <c r="H468" t="s">
        <v>23</v>
      </c>
      <c r="I468" t="s">
        <v>20</v>
      </c>
      <c r="J468" t="e">
        <f>VLOOKUP(B468,[1]Лист3!$I$1:$O$31,5,0)</f>
        <v>#N/A</v>
      </c>
      <c r="L468" t="s">
        <v>21</v>
      </c>
    </row>
    <row r="469" spans="1:12" x14ac:dyDescent="0.3">
      <c r="A469" t="s">
        <v>665</v>
      </c>
      <c r="B469" t="s">
        <v>18</v>
      </c>
      <c r="D469" t="e">
        <f>VLOOKUP(B469,[1]Лист3!$I$1:$O$31,7,0)</f>
        <v>#N/A</v>
      </c>
      <c r="J469" t="e">
        <f>VLOOKUP(B469,[1]Лист3!$I$1:$O$31,5,0)</f>
        <v>#N/A</v>
      </c>
      <c r="L469" t="s">
        <v>42</v>
      </c>
    </row>
    <row r="470" spans="1:12" x14ac:dyDescent="0.3">
      <c r="A470" t="s">
        <v>27</v>
      </c>
      <c r="B470" t="s">
        <v>666</v>
      </c>
      <c r="C470">
        <v>1</v>
      </c>
      <c r="D470" t="e">
        <f>VLOOKUP(B470,[1]Лист3!$I$1:$O$31,7,0)</f>
        <v>#N/A</v>
      </c>
      <c r="H470" t="s">
        <v>212</v>
      </c>
      <c r="I470" t="s">
        <v>24</v>
      </c>
      <c r="J470" t="e">
        <f>VLOOKUP(B470,[1]Лист3!$I$1:$O$31,5,0)</f>
        <v>#N/A</v>
      </c>
      <c r="L470" t="s">
        <v>21</v>
      </c>
    </row>
    <row r="471" spans="1:12" x14ac:dyDescent="0.3">
      <c r="A471" t="s">
        <v>667</v>
      </c>
      <c r="B471" t="s">
        <v>668</v>
      </c>
      <c r="C471">
        <v>1</v>
      </c>
      <c r="D471" t="e">
        <f>VLOOKUP(B471,[1]Лист3!$I$1:$O$31,7,0)</f>
        <v>#N/A</v>
      </c>
      <c r="H471" t="s">
        <v>23</v>
      </c>
      <c r="I471" t="s">
        <v>20</v>
      </c>
      <c r="J471" t="e">
        <f>VLOOKUP(B471,[1]Лист3!$I$1:$O$31,5,0)</f>
        <v>#N/A</v>
      </c>
      <c r="L471" t="s">
        <v>21</v>
      </c>
    </row>
    <row r="472" spans="1:12" x14ac:dyDescent="0.3">
      <c r="A472" t="s">
        <v>669</v>
      </c>
      <c r="B472" t="s">
        <v>670</v>
      </c>
      <c r="C472">
        <v>1</v>
      </c>
      <c r="D472" t="e">
        <f>VLOOKUP(B472,[1]Лист3!$I$1:$O$31,7,0)</f>
        <v>#N/A</v>
      </c>
      <c r="H472" t="s">
        <v>23</v>
      </c>
      <c r="I472" t="s">
        <v>20</v>
      </c>
      <c r="J472" t="e">
        <f>VLOOKUP(B472,[1]Лист3!$I$1:$O$31,5,0)</f>
        <v>#N/A</v>
      </c>
      <c r="L472" t="s">
        <v>21</v>
      </c>
    </row>
    <row r="473" spans="1:12" x14ac:dyDescent="0.3">
      <c r="A473" t="s">
        <v>671</v>
      </c>
      <c r="B473" t="s">
        <v>672</v>
      </c>
      <c r="C473">
        <v>1</v>
      </c>
      <c r="D473" t="e">
        <f>VLOOKUP(B473,[1]Лист3!$I$1:$O$31,7,0)</f>
        <v>#N/A</v>
      </c>
      <c r="H473" t="s">
        <v>23</v>
      </c>
      <c r="I473" t="s">
        <v>20</v>
      </c>
      <c r="J473" t="e">
        <f>VLOOKUP(B473,[1]Лист3!$I$1:$O$31,5,0)</f>
        <v>#N/A</v>
      </c>
      <c r="L473" t="s">
        <v>21</v>
      </c>
    </row>
    <row r="474" spans="1:12" x14ac:dyDescent="0.3">
      <c r="A474" t="s">
        <v>673</v>
      </c>
      <c r="B474" t="s">
        <v>674</v>
      </c>
      <c r="C474">
        <v>1</v>
      </c>
      <c r="D474" t="e">
        <f>VLOOKUP(B474,[1]Лист3!$I$1:$O$31,7,0)</f>
        <v>#N/A</v>
      </c>
      <c r="H474" t="s">
        <v>23</v>
      </c>
      <c r="I474" t="s">
        <v>20</v>
      </c>
      <c r="J474" t="e">
        <f>VLOOKUP(B474,[1]Лист3!$I$1:$O$31,5,0)</f>
        <v>#N/A</v>
      </c>
      <c r="L474" t="s">
        <v>21</v>
      </c>
    </row>
    <row r="475" spans="1:12" x14ac:dyDescent="0.3">
      <c r="A475" t="s">
        <v>675</v>
      </c>
      <c r="B475" t="s">
        <v>676</v>
      </c>
      <c r="C475">
        <v>1</v>
      </c>
      <c r="D475" t="e">
        <f>VLOOKUP(B475,[1]Лист3!$I$1:$O$31,7,0)</f>
        <v>#N/A</v>
      </c>
      <c r="H475" t="s">
        <v>23</v>
      </c>
      <c r="I475" t="s">
        <v>20</v>
      </c>
      <c r="J475" t="e">
        <f>VLOOKUP(B475,[1]Лист3!$I$1:$O$31,5,0)</f>
        <v>#N/A</v>
      </c>
      <c r="L475" t="s">
        <v>21</v>
      </c>
    </row>
    <row r="476" spans="1:12" x14ac:dyDescent="0.3">
      <c r="A476" t="s">
        <v>677</v>
      </c>
      <c r="B476" t="s">
        <v>678</v>
      </c>
      <c r="C476">
        <v>1</v>
      </c>
      <c r="D476" t="e">
        <f>VLOOKUP(B476,[1]Лист3!$I$1:$O$31,7,0)</f>
        <v>#N/A</v>
      </c>
      <c r="H476" t="s">
        <v>23</v>
      </c>
      <c r="I476" t="s">
        <v>20</v>
      </c>
      <c r="J476" t="e">
        <f>VLOOKUP(B476,[1]Лист3!$I$1:$O$31,5,0)</f>
        <v>#N/A</v>
      </c>
      <c r="L476" t="s">
        <v>21</v>
      </c>
    </row>
    <row r="477" spans="1:12" x14ac:dyDescent="0.3">
      <c r="A477" t="s">
        <v>679</v>
      </c>
      <c r="B477" t="s">
        <v>680</v>
      </c>
      <c r="C477">
        <v>1</v>
      </c>
      <c r="D477" t="e">
        <f>VLOOKUP(B477,[1]Лист3!$I$1:$O$31,7,0)</f>
        <v>#N/A</v>
      </c>
      <c r="H477" t="s">
        <v>23</v>
      </c>
      <c r="I477" t="s">
        <v>20</v>
      </c>
      <c r="J477" t="e">
        <f>VLOOKUP(B477,[1]Лист3!$I$1:$O$31,5,0)</f>
        <v>#N/A</v>
      </c>
      <c r="L477" t="s">
        <v>21</v>
      </c>
    </row>
    <row r="478" spans="1:12" x14ac:dyDescent="0.3">
      <c r="A478" t="s">
        <v>681</v>
      </c>
      <c r="B478" t="s">
        <v>682</v>
      </c>
      <c r="C478">
        <v>1</v>
      </c>
      <c r="D478" t="e">
        <f>VLOOKUP(B478,[1]Лист3!$I$1:$O$31,7,0)</f>
        <v>#N/A</v>
      </c>
      <c r="H478" t="s">
        <v>23</v>
      </c>
      <c r="I478" t="s">
        <v>20</v>
      </c>
      <c r="J478" t="e">
        <f>VLOOKUP(B478,[1]Лист3!$I$1:$O$31,5,0)</f>
        <v>#N/A</v>
      </c>
      <c r="L478" t="s">
        <v>21</v>
      </c>
    </row>
    <row r="479" spans="1:12" x14ac:dyDescent="0.3">
      <c r="A479" t="s">
        <v>683</v>
      </c>
      <c r="B479" t="s">
        <v>18</v>
      </c>
      <c r="D479" t="e">
        <f>VLOOKUP(B479,[1]Лист3!$I$1:$O$31,7,0)</f>
        <v>#N/A</v>
      </c>
      <c r="J479" t="e">
        <f>VLOOKUP(B479,[1]Лист3!$I$1:$O$31,5,0)</f>
        <v>#N/A</v>
      </c>
      <c r="L479" t="s">
        <v>42</v>
      </c>
    </row>
    <row r="480" spans="1:12" x14ac:dyDescent="0.3">
      <c r="A480" t="s">
        <v>27</v>
      </c>
      <c r="B480" t="s">
        <v>684</v>
      </c>
      <c r="C480">
        <v>1</v>
      </c>
      <c r="D480" t="e">
        <f>VLOOKUP(B480,[1]Лист3!$I$1:$O$31,7,0)</f>
        <v>#N/A</v>
      </c>
      <c r="H480" t="s">
        <v>212</v>
      </c>
      <c r="I480" t="s">
        <v>24</v>
      </c>
      <c r="J480" t="e">
        <f>VLOOKUP(B480,[1]Лист3!$I$1:$O$31,5,0)</f>
        <v>#N/A</v>
      </c>
      <c r="L480" t="s">
        <v>21</v>
      </c>
    </row>
    <row r="481" spans="1:12" x14ac:dyDescent="0.3">
      <c r="A481" t="s">
        <v>685</v>
      </c>
      <c r="B481" t="s">
        <v>686</v>
      </c>
      <c r="C481">
        <v>1</v>
      </c>
      <c r="D481" t="e">
        <f>VLOOKUP(B481,[1]Лист3!$I$1:$O$31,7,0)</f>
        <v>#N/A</v>
      </c>
      <c r="H481" t="s">
        <v>23</v>
      </c>
      <c r="I481" t="s">
        <v>20</v>
      </c>
      <c r="J481" t="e">
        <f>VLOOKUP(B481,[1]Лист3!$I$1:$O$31,5,0)</f>
        <v>#N/A</v>
      </c>
      <c r="L481" t="s">
        <v>21</v>
      </c>
    </row>
    <row r="482" spans="1:12" x14ac:dyDescent="0.3">
      <c r="A482" t="s">
        <v>687</v>
      </c>
      <c r="B482" t="s">
        <v>688</v>
      </c>
      <c r="C482">
        <v>1</v>
      </c>
      <c r="D482" t="e">
        <f>VLOOKUP(B482,[1]Лист3!$I$1:$O$31,7,0)</f>
        <v>#N/A</v>
      </c>
      <c r="H482" t="s">
        <v>23</v>
      </c>
      <c r="I482" t="s">
        <v>20</v>
      </c>
      <c r="J482" t="e">
        <f>VLOOKUP(B482,[1]Лист3!$I$1:$O$31,5,0)</f>
        <v>#N/A</v>
      </c>
      <c r="L482" t="s">
        <v>21</v>
      </c>
    </row>
    <row r="483" spans="1:12" x14ac:dyDescent="0.3">
      <c r="A483" t="s">
        <v>689</v>
      </c>
      <c r="B483" t="s">
        <v>690</v>
      </c>
      <c r="C483">
        <v>1</v>
      </c>
      <c r="D483" t="e">
        <f>VLOOKUP(B483,[1]Лист3!$I$1:$O$31,7,0)</f>
        <v>#N/A</v>
      </c>
      <c r="H483" t="s">
        <v>23</v>
      </c>
      <c r="I483" t="s">
        <v>20</v>
      </c>
      <c r="J483" t="e">
        <f>VLOOKUP(B483,[1]Лист3!$I$1:$O$31,5,0)</f>
        <v>#N/A</v>
      </c>
      <c r="L483" t="s">
        <v>21</v>
      </c>
    </row>
    <row r="484" spans="1:12" x14ac:dyDescent="0.3">
      <c r="A484" t="s">
        <v>691</v>
      </c>
      <c r="B484" t="s">
        <v>692</v>
      </c>
      <c r="C484">
        <v>1</v>
      </c>
      <c r="D484" t="e">
        <f>VLOOKUP(B484,[1]Лист3!$I$1:$O$31,7,0)</f>
        <v>#N/A</v>
      </c>
      <c r="H484" t="s">
        <v>23</v>
      </c>
      <c r="I484" t="s">
        <v>20</v>
      </c>
      <c r="J484" t="e">
        <f>VLOOKUP(B484,[1]Лист3!$I$1:$O$31,5,0)</f>
        <v>#N/A</v>
      </c>
      <c r="L484" t="s">
        <v>21</v>
      </c>
    </row>
    <row r="485" spans="1:12" x14ac:dyDescent="0.3">
      <c r="A485" t="s">
        <v>693</v>
      </c>
      <c r="B485" t="s">
        <v>694</v>
      </c>
      <c r="C485">
        <v>1</v>
      </c>
      <c r="D485" t="e">
        <f>VLOOKUP(B485,[1]Лист3!$I$1:$O$31,7,0)</f>
        <v>#N/A</v>
      </c>
      <c r="H485" t="s">
        <v>23</v>
      </c>
      <c r="I485" t="s">
        <v>20</v>
      </c>
      <c r="J485" t="e">
        <f>VLOOKUP(B485,[1]Лист3!$I$1:$O$31,5,0)</f>
        <v>#N/A</v>
      </c>
      <c r="L485" t="s">
        <v>21</v>
      </c>
    </row>
    <row r="486" spans="1:12" x14ac:dyDescent="0.3">
      <c r="A486" t="s">
        <v>695</v>
      </c>
      <c r="B486" t="s">
        <v>696</v>
      </c>
      <c r="C486">
        <v>1</v>
      </c>
      <c r="D486" t="e">
        <f>VLOOKUP(B486,[1]Лист3!$I$1:$O$31,7,0)</f>
        <v>#N/A</v>
      </c>
      <c r="H486" t="s">
        <v>23</v>
      </c>
      <c r="I486" t="s">
        <v>20</v>
      </c>
      <c r="J486" t="e">
        <f>VLOOKUP(B486,[1]Лист3!$I$1:$O$31,5,0)</f>
        <v>#N/A</v>
      </c>
      <c r="L486" t="s">
        <v>21</v>
      </c>
    </row>
    <row r="487" spans="1:12" x14ac:dyDescent="0.3">
      <c r="A487" t="s">
        <v>697</v>
      </c>
      <c r="B487" t="s">
        <v>698</v>
      </c>
      <c r="C487">
        <v>1</v>
      </c>
      <c r="D487" t="e">
        <f>VLOOKUP(B487,[1]Лист3!$I$1:$O$31,7,0)</f>
        <v>#N/A</v>
      </c>
      <c r="H487" t="s">
        <v>23</v>
      </c>
      <c r="I487" t="s">
        <v>20</v>
      </c>
      <c r="J487" t="e">
        <f>VLOOKUP(B487,[1]Лист3!$I$1:$O$31,5,0)</f>
        <v>#N/A</v>
      </c>
      <c r="L487" t="s">
        <v>21</v>
      </c>
    </row>
    <row r="488" spans="1:12" x14ac:dyDescent="0.3">
      <c r="A488" t="s">
        <v>699</v>
      </c>
      <c r="B488" t="s">
        <v>700</v>
      </c>
      <c r="C488">
        <v>1</v>
      </c>
      <c r="D488" t="e">
        <f>VLOOKUP(B488,[1]Лист3!$I$1:$O$31,7,0)</f>
        <v>#N/A</v>
      </c>
      <c r="H488" t="s">
        <v>23</v>
      </c>
      <c r="I488" t="s">
        <v>20</v>
      </c>
      <c r="J488" t="e">
        <f>VLOOKUP(B488,[1]Лист3!$I$1:$O$31,5,0)</f>
        <v>#N/A</v>
      </c>
      <c r="L488" t="s">
        <v>21</v>
      </c>
    </row>
    <row r="489" spans="1:12" x14ac:dyDescent="0.3">
      <c r="A489" t="s">
        <v>701</v>
      </c>
      <c r="B489" t="s">
        <v>18</v>
      </c>
      <c r="D489" t="e">
        <f>VLOOKUP(B489,[1]Лист3!$I$1:$O$31,7,0)</f>
        <v>#N/A</v>
      </c>
      <c r="J489" t="e">
        <f>VLOOKUP(B489,[1]Лист3!$I$1:$O$31,5,0)</f>
        <v>#N/A</v>
      </c>
      <c r="L489" t="s">
        <v>42</v>
      </c>
    </row>
    <row r="490" spans="1:12" x14ac:dyDescent="0.3">
      <c r="A490" t="s">
        <v>27</v>
      </c>
      <c r="B490" t="s">
        <v>702</v>
      </c>
      <c r="C490">
        <v>1</v>
      </c>
      <c r="D490" t="e">
        <f>VLOOKUP(B490,[1]Лист3!$I$1:$O$31,7,0)</f>
        <v>#N/A</v>
      </c>
      <c r="H490" t="s">
        <v>212</v>
      </c>
      <c r="I490" t="s">
        <v>24</v>
      </c>
      <c r="J490" t="e">
        <f>VLOOKUP(B490,[1]Лист3!$I$1:$O$31,5,0)</f>
        <v>#N/A</v>
      </c>
      <c r="L490" t="s">
        <v>21</v>
      </c>
    </row>
    <row r="491" spans="1:12" x14ac:dyDescent="0.3">
      <c r="A491" t="s">
        <v>703</v>
      </c>
      <c r="B491" t="s">
        <v>704</v>
      </c>
      <c r="C491">
        <v>1</v>
      </c>
      <c r="D491" t="e">
        <f>VLOOKUP(B491,[1]Лист3!$I$1:$O$31,7,0)</f>
        <v>#N/A</v>
      </c>
      <c r="H491" t="s">
        <v>23</v>
      </c>
      <c r="I491" t="s">
        <v>20</v>
      </c>
      <c r="J491" t="e">
        <f>VLOOKUP(B491,[1]Лист3!$I$1:$O$31,5,0)</f>
        <v>#N/A</v>
      </c>
      <c r="L491" t="s">
        <v>21</v>
      </c>
    </row>
    <row r="492" spans="1:12" x14ac:dyDescent="0.3">
      <c r="A492" t="s">
        <v>705</v>
      </c>
      <c r="B492" t="s">
        <v>706</v>
      </c>
      <c r="C492">
        <v>1</v>
      </c>
      <c r="D492" t="e">
        <f>VLOOKUP(B492,[1]Лист3!$I$1:$O$31,7,0)</f>
        <v>#N/A</v>
      </c>
      <c r="H492" t="s">
        <v>23</v>
      </c>
      <c r="I492" t="s">
        <v>20</v>
      </c>
      <c r="J492" t="e">
        <f>VLOOKUP(B492,[1]Лист3!$I$1:$O$31,5,0)</f>
        <v>#N/A</v>
      </c>
      <c r="L492" t="s">
        <v>21</v>
      </c>
    </row>
    <row r="493" spans="1:12" x14ac:dyDescent="0.3">
      <c r="A493" t="s">
        <v>707</v>
      </c>
      <c r="B493" t="s">
        <v>708</v>
      </c>
      <c r="C493">
        <v>1</v>
      </c>
      <c r="D493" t="e">
        <f>VLOOKUP(B493,[1]Лист3!$I$1:$O$31,7,0)</f>
        <v>#N/A</v>
      </c>
      <c r="H493" t="s">
        <v>23</v>
      </c>
      <c r="I493" t="s">
        <v>20</v>
      </c>
      <c r="J493" t="e">
        <f>VLOOKUP(B493,[1]Лист3!$I$1:$O$31,5,0)</f>
        <v>#N/A</v>
      </c>
      <c r="L493" t="s">
        <v>21</v>
      </c>
    </row>
    <row r="494" spans="1:12" x14ac:dyDescent="0.3">
      <c r="A494" t="s">
        <v>709</v>
      </c>
      <c r="B494" t="s">
        <v>710</v>
      </c>
      <c r="C494">
        <v>1</v>
      </c>
      <c r="D494" t="e">
        <f>VLOOKUP(B494,[1]Лист3!$I$1:$O$31,7,0)</f>
        <v>#N/A</v>
      </c>
      <c r="H494" t="s">
        <v>23</v>
      </c>
      <c r="I494" t="s">
        <v>20</v>
      </c>
      <c r="J494" t="e">
        <f>VLOOKUP(B494,[1]Лист3!$I$1:$O$31,5,0)</f>
        <v>#N/A</v>
      </c>
      <c r="L494" t="s">
        <v>21</v>
      </c>
    </row>
    <row r="495" spans="1:12" x14ac:dyDescent="0.3">
      <c r="A495" t="s">
        <v>711</v>
      </c>
      <c r="B495" t="s">
        <v>712</v>
      </c>
      <c r="C495">
        <v>1</v>
      </c>
      <c r="D495" t="e">
        <f>VLOOKUP(B495,[1]Лист3!$I$1:$O$31,7,0)</f>
        <v>#N/A</v>
      </c>
      <c r="H495" t="s">
        <v>23</v>
      </c>
      <c r="I495" t="s">
        <v>20</v>
      </c>
      <c r="J495" t="e">
        <f>VLOOKUP(B495,[1]Лист3!$I$1:$O$31,5,0)</f>
        <v>#N/A</v>
      </c>
      <c r="L495" t="s">
        <v>21</v>
      </c>
    </row>
    <row r="496" spans="1:12" x14ac:dyDescent="0.3">
      <c r="A496" t="s">
        <v>713</v>
      </c>
      <c r="B496" t="s">
        <v>714</v>
      </c>
      <c r="C496">
        <v>1</v>
      </c>
      <c r="D496" t="e">
        <f>VLOOKUP(B496,[1]Лист3!$I$1:$O$31,7,0)</f>
        <v>#N/A</v>
      </c>
      <c r="H496" t="s">
        <v>23</v>
      </c>
      <c r="I496" t="s">
        <v>20</v>
      </c>
      <c r="J496" t="e">
        <f>VLOOKUP(B496,[1]Лист3!$I$1:$O$31,5,0)</f>
        <v>#N/A</v>
      </c>
      <c r="L496" t="s">
        <v>21</v>
      </c>
    </row>
    <row r="497" spans="1:12" x14ac:dyDescent="0.3">
      <c r="A497" t="s">
        <v>715</v>
      </c>
      <c r="B497" t="s">
        <v>716</v>
      </c>
      <c r="C497">
        <v>1</v>
      </c>
      <c r="D497" t="e">
        <f>VLOOKUP(B497,[1]Лист3!$I$1:$O$31,7,0)</f>
        <v>#N/A</v>
      </c>
      <c r="H497" t="s">
        <v>23</v>
      </c>
      <c r="I497" t="s">
        <v>20</v>
      </c>
      <c r="J497" t="e">
        <f>VLOOKUP(B497,[1]Лист3!$I$1:$O$31,5,0)</f>
        <v>#N/A</v>
      </c>
      <c r="L497" t="s">
        <v>21</v>
      </c>
    </row>
    <row r="498" spans="1:12" x14ac:dyDescent="0.3">
      <c r="A498" t="s">
        <v>717</v>
      </c>
      <c r="B498" t="s">
        <v>718</v>
      </c>
      <c r="C498">
        <v>1</v>
      </c>
      <c r="D498" t="e">
        <f>VLOOKUP(B498,[1]Лист3!$I$1:$O$31,7,0)</f>
        <v>#N/A</v>
      </c>
      <c r="H498" t="s">
        <v>23</v>
      </c>
      <c r="I498" t="s">
        <v>20</v>
      </c>
      <c r="J498" t="e">
        <f>VLOOKUP(B498,[1]Лист3!$I$1:$O$31,5,0)</f>
        <v>#N/A</v>
      </c>
      <c r="L498" t="s">
        <v>21</v>
      </c>
    </row>
    <row r="499" spans="1:12" x14ac:dyDescent="0.3">
      <c r="A499" t="s">
        <v>719</v>
      </c>
      <c r="B499" t="s">
        <v>18</v>
      </c>
      <c r="D499" t="e">
        <f>VLOOKUP(B499,[1]Лист3!$I$1:$O$31,7,0)</f>
        <v>#N/A</v>
      </c>
      <c r="J499" t="e">
        <f>VLOOKUP(B499,[1]Лист3!$I$1:$O$31,5,0)</f>
        <v>#N/A</v>
      </c>
      <c r="L499" t="s">
        <v>42</v>
      </c>
    </row>
    <row r="500" spans="1:12" x14ac:dyDescent="0.3">
      <c r="A500" t="s">
        <v>27</v>
      </c>
      <c r="B500" t="s">
        <v>720</v>
      </c>
      <c r="C500">
        <v>1</v>
      </c>
      <c r="D500" t="e">
        <f>VLOOKUP(B500,[1]Лист3!$I$1:$O$31,7,0)</f>
        <v>#N/A</v>
      </c>
      <c r="H500" t="s">
        <v>212</v>
      </c>
      <c r="I500" t="s">
        <v>24</v>
      </c>
      <c r="J500" t="e">
        <f>VLOOKUP(B500,[1]Лист3!$I$1:$O$31,5,0)</f>
        <v>#N/A</v>
      </c>
      <c r="L500" t="s">
        <v>21</v>
      </c>
    </row>
    <row r="501" spans="1:12" x14ac:dyDescent="0.3">
      <c r="A501" t="s">
        <v>721</v>
      </c>
      <c r="B501" t="s">
        <v>722</v>
      </c>
      <c r="C501">
        <v>1</v>
      </c>
      <c r="D501" t="e">
        <f>VLOOKUP(B501,[1]Лист3!$I$1:$O$31,7,0)</f>
        <v>#N/A</v>
      </c>
      <c r="H501" t="s">
        <v>23</v>
      </c>
      <c r="I501" t="s">
        <v>20</v>
      </c>
      <c r="J501" t="e">
        <f>VLOOKUP(B501,[1]Лист3!$I$1:$O$31,5,0)</f>
        <v>#N/A</v>
      </c>
      <c r="L501" t="s">
        <v>21</v>
      </c>
    </row>
    <row r="502" spans="1:12" x14ac:dyDescent="0.3">
      <c r="A502" t="s">
        <v>723</v>
      </c>
      <c r="B502" t="s">
        <v>724</v>
      </c>
      <c r="C502">
        <v>1</v>
      </c>
      <c r="D502" t="e">
        <f>VLOOKUP(B502,[1]Лист3!$I$1:$O$31,7,0)</f>
        <v>#N/A</v>
      </c>
      <c r="H502" t="s">
        <v>23</v>
      </c>
      <c r="I502" t="s">
        <v>20</v>
      </c>
      <c r="J502" t="e">
        <f>VLOOKUP(B502,[1]Лист3!$I$1:$O$31,5,0)</f>
        <v>#N/A</v>
      </c>
      <c r="L502" t="s">
        <v>21</v>
      </c>
    </row>
    <row r="503" spans="1:12" x14ac:dyDescent="0.3">
      <c r="A503" t="s">
        <v>725</v>
      </c>
      <c r="B503" t="s">
        <v>726</v>
      </c>
      <c r="C503">
        <v>1</v>
      </c>
      <c r="D503" t="e">
        <f>VLOOKUP(B503,[1]Лист3!$I$1:$O$31,7,0)</f>
        <v>#N/A</v>
      </c>
      <c r="H503" t="s">
        <v>23</v>
      </c>
      <c r="I503" t="s">
        <v>20</v>
      </c>
      <c r="J503" t="e">
        <f>VLOOKUP(B503,[1]Лист3!$I$1:$O$31,5,0)</f>
        <v>#N/A</v>
      </c>
      <c r="L503" t="s">
        <v>21</v>
      </c>
    </row>
    <row r="504" spans="1:12" x14ac:dyDescent="0.3">
      <c r="A504" t="s">
        <v>727</v>
      </c>
      <c r="B504" t="s">
        <v>728</v>
      </c>
      <c r="C504">
        <v>1</v>
      </c>
      <c r="D504" t="e">
        <f>VLOOKUP(B504,[1]Лист3!$I$1:$O$31,7,0)</f>
        <v>#N/A</v>
      </c>
      <c r="H504" t="s">
        <v>23</v>
      </c>
      <c r="I504" t="s">
        <v>20</v>
      </c>
      <c r="J504" t="e">
        <f>VLOOKUP(B504,[1]Лист3!$I$1:$O$31,5,0)</f>
        <v>#N/A</v>
      </c>
      <c r="L504" t="s">
        <v>21</v>
      </c>
    </row>
    <row r="505" spans="1:12" x14ac:dyDescent="0.3">
      <c r="A505" t="s">
        <v>729</v>
      </c>
      <c r="B505" t="s">
        <v>730</v>
      </c>
      <c r="C505">
        <v>1</v>
      </c>
      <c r="D505" t="e">
        <f>VLOOKUP(B505,[1]Лист3!$I$1:$O$31,7,0)</f>
        <v>#N/A</v>
      </c>
      <c r="H505" t="s">
        <v>23</v>
      </c>
      <c r="I505" t="s">
        <v>20</v>
      </c>
      <c r="J505" t="e">
        <f>VLOOKUP(B505,[1]Лист3!$I$1:$O$31,5,0)</f>
        <v>#N/A</v>
      </c>
      <c r="L505" t="s">
        <v>21</v>
      </c>
    </row>
    <row r="506" spans="1:12" x14ac:dyDescent="0.3">
      <c r="A506" t="s">
        <v>731</v>
      </c>
      <c r="B506" t="s">
        <v>732</v>
      </c>
      <c r="C506">
        <v>1</v>
      </c>
      <c r="D506" t="e">
        <f>VLOOKUP(B506,[1]Лист3!$I$1:$O$31,7,0)</f>
        <v>#N/A</v>
      </c>
      <c r="H506" t="s">
        <v>23</v>
      </c>
      <c r="I506" t="s">
        <v>20</v>
      </c>
      <c r="J506" t="e">
        <f>VLOOKUP(B506,[1]Лист3!$I$1:$O$31,5,0)</f>
        <v>#N/A</v>
      </c>
      <c r="L506" t="s">
        <v>21</v>
      </c>
    </row>
    <row r="507" spans="1:12" x14ac:dyDescent="0.3">
      <c r="A507" t="s">
        <v>733</v>
      </c>
      <c r="B507" t="s">
        <v>734</v>
      </c>
      <c r="C507">
        <v>1</v>
      </c>
      <c r="D507" t="e">
        <f>VLOOKUP(B507,[1]Лист3!$I$1:$O$31,7,0)</f>
        <v>#N/A</v>
      </c>
      <c r="H507" t="s">
        <v>23</v>
      </c>
      <c r="I507" t="s">
        <v>20</v>
      </c>
      <c r="J507" t="e">
        <f>VLOOKUP(B507,[1]Лист3!$I$1:$O$31,5,0)</f>
        <v>#N/A</v>
      </c>
      <c r="L507" t="s">
        <v>21</v>
      </c>
    </row>
    <row r="508" spans="1:12" x14ac:dyDescent="0.3">
      <c r="A508" t="s">
        <v>735</v>
      </c>
      <c r="B508" t="s">
        <v>736</v>
      </c>
      <c r="C508">
        <v>1</v>
      </c>
      <c r="D508" t="e">
        <f>VLOOKUP(B508,[1]Лист3!$I$1:$O$31,7,0)</f>
        <v>#N/A</v>
      </c>
      <c r="H508" t="s">
        <v>23</v>
      </c>
      <c r="I508" t="s">
        <v>20</v>
      </c>
      <c r="J508" t="e">
        <f>VLOOKUP(B508,[1]Лист3!$I$1:$O$31,5,0)</f>
        <v>#N/A</v>
      </c>
      <c r="L508" t="s">
        <v>21</v>
      </c>
    </row>
    <row r="509" spans="1:12" x14ac:dyDescent="0.3">
      <c r="A509" t="s">
        <v>737</v>
      </c>
      <c r="B509" t="s">
        <v>18</v>
      </c>
      <c r="D509" t="e">
        <f>VLOOKUP(B509,[1]Лист3!$I$1:$O$31,7,0)</f>
        <v>#N/A</v>
      </c>
      <c r="J509" t="e">
        <f>VLOOKUP(B509,[1]Лист3!$I$1:$O$31,5,0)</f>
        <v>#N/A</v>
      </c>
      <c r="L509" t="s">
        <v>42</v>
      </c>
    </row>
    <row r="510" spans="1:12" x14ac:dyDescent="0.3">
      <c r="A510" t="s">
        <v>27</v>
      </c>
      <c r="B510" t="s">
        <v>738</v>
      </c>
      <c r="C510">
        <v>1</v>
      </c>
      <c r="D510" t="e">
        <f>VLOOKUP(B510,[1]Лист3!$I$1:$O$31,7,0)</f>
        <v>#N/A</v>
      </c>
      <c r="H510" t="s">
        <v>212</v>
      </c>
      <c r="I510" t="s">
        <v>24</v>
      </c>
      <c r="J510" t="e">
        <f>VLOOKUP(B510,[1]Лист3!$I$1:$O$31,5,0)</f>
        <v>#N/A</v>
      </c>
      <c r="L510" t="s">
        <v>21</v>
      </c>
    </row>
    <row r="511" spans="1:12" x14ac:dyDescent="0.3">
      <c r="A511" t="s">
        <v>739</v>
      </c>
      <c r="B511" t="s">
        <v>740</v>
      </c>
      <c r="C511">
        <v>1</v>
      </c>
      <c r="D511" t="e">
        <f>VLOOKUP(B511,[1]Лист3!$I$1:$O$31,7,0)</f>
        <v>#N/A</v>
      </c>
      <c r="H511" t="s">
        <v>23</v>
      </c>
      <c r="I511" t="s">
        <v>20</v>
      </c>
      <c r="J511" t="e">
        <f>VLOOKUP(B511,[1]Лист3!$I$1:$O$31,5,0)</f>
        <v>#N/A</v>
      </c>
      <c r="L511" t="s">
        <v>21</v>
      </c>
    </row>
    <row r="512" spans="1:12" x14ac:dyDescent="0.3">
      <c r="A512" t="s">
        <v>741</v>
      </c>
      <c r="B512" t="s">
        <v>742</v>
      </c>
      <c r="C512">
        <v>1</v>
      </c>
      <c r="D512" t="e">
        <f>VLOOKUP(B512,[1]Лист3!$I$1:$O$31,7,0)</f>
        <v>#N/A</v>
      </c>
      <c r="H512" t="s">
        <v>23</v>
      </c>
      <c r="I512" t="s">
        <v>20</v>
      </c>
      <c r="J512" t="e">
        <f>VLOOKUP(B512,[1]Лист3!$I$1:$O$31,5,0)</f>
        <v>#N/A</v>
      </c>
      <c r="L512" t="s">
        <v>21</v>
      </c>
    </row>
    <row r="513" spans="1:12" x14ac:dyDescent="0.3">
      <c r="A513" t="s">
        <v>743</v>
      </c>
      <c r="B513" t="s">
        <v>744</v>
      </c>
      <c r="C513">
        <v>1</v>
      </c>
      <c r="D513" t="e">
        <f>VLOOKUP(B513,[1]Лист3!$I$1:$O$31,7,0)</f>
        <v>#N/A</v>
      </c>
      <c r="H513" t="s">
        <v>23</v>
      </c>
      <c r="I513" t="s">
        <v>20</v>
      </c>
      <c r="J513" t="e">
        <f>VLOOKUP(B513,[1]Лист3!$I$1:$O$31,5,0)</f>
        <v>#N/A</v>
      </c>
      <c r="L513" t="s">
        <v>21</v>
      </c>
    </row>
    <row r="514" spans="1:12" x14ac:dyDescent="0.3">
      <c r="A514" t="s">
        <v>745</v>
      </c>
      <c r="B514" t="s">
        <v>746</v>
      </c>
      <c r="C514">
        <v>1</v>
      </c>
      <c r="D514" t="e">
        <f>VLOOKUP(B514,[1]Лист3!$I$1:$O$31,7,0)</f>
        <v>#N/A</v>
      </c>
      <c r="H514" t="s">
        <v>23</v>
      </c>
      <c r="I514" t="s">
        <v>20</v>
      </c>
      <c r="J514" t="e">
        <f>VLOOKUP(B514,[1]Лист3!$I$1:$O$31,5,0)</f>
        <v>#N/A</v>
      </c>
      <c r="L514" t="s">
        <v>21</v>
      </c>
    </row>
    <row r="515" spans="1:12" x14ac:dyDescent="0.3">
      <c r="A515" t="s">
        <v>747</v>
      </c>
      <c r="B515" t="s">
        <v>748</v>
      </c>
      <c r="C515">
        <v>1</v>
      </c>
      <c r="D515" t="e">
        <f>VLOOKUP(B515,[1]Лист3!$I$1:$O$31,7,0)</f>
        <v>#N/A</v>
      </c>
      <c r="H515" t="s">
        <v>23</v>
      </c>
      <c r="I515" t="s">
        <v>20</v>
      </c>
      <c r="J515" t="e">
        <f>VLOOKUP(B515,[1]Лист3!$I$1:$O$31,5,0)</f>
        <v>#N/A</v>
      </c>
      <c r="L515" t="s">
        <v>21</v>
      </c>
    </row>
    <row r="516" spans="1:12" x14ac:dyDescent="0.3">
      <c r="A516" t="s">
        <v>749</v>
      </c>
      <c r="B516" t="s">
        <v>750</v>
      </c>
      <c r="C516">
        <v>1</v>
      </c>
      <c r="D516" t="e">
        <f>VLOOKUP(B516,[1]Лист3!$I$1:$O$31,7,0)</f>
        <v>#N/A</v>
      </c>
      <c r="H516" t="s">
        <v>23</v>
      </c>
      <c r="I516" t="s">
        <v>20</v>
      </c>
      <c r="J516" t="e">
        <f>VLOOKUP(B516,[1]Лист3!$I$1:$O$31,5,0)</f>
        <v>#N/A</v>
      </c>
      <c r="L516" t="s">
        <v>21</v>
      </c>
    </row>
    <row r="517" spans="1:12" x14ac:dyDescent="0.3">
      <c r="A517" t="s">
        <v>751</v>
      </c>
      <c r="B517" t="s">
        <v>752</v>
      </c>
      <c r="C517">
        <v>1</v>
      </c>
      <c r="D517" t="e">
        <f>VLOOKUP(B517,[1]Лист3!$I$1:$O$31,7,0)</f>
        <v>#N/A</v>
      </c>
      <c r="H517" t="s">
        <v>23</v>
      </c>
      <c r="I517" t="s">
        <v>20</v>
      </c>
      <c r="J517" t="e">
        <f>VLOOKUP(B517,[1]Лист3!$I$1:$O$31,5,0)</f>
        <v>#N/A</v>
      </c>
      <c r="L517" t="s">
        <v>21</v>
      </c>
    </row>
    <row r="518" spans="1:12" x14ac:dyDescent="0.3">
      <c r="A518" t="s">
        <v>753</v>
      </c>
      <c r="B518" t="s">
        <v>754</v>
      </c>
      <c r="C518">
        <v>1</v>
      </c>
      <c r="D518" t="e">
        <f>VLOOKUP(B518,[1]Лист3!$I$1:$O$31,7,0)</f>
        <v>#N/A</v>
      </c>
      <c r="H518" t="s">
        <v>23</v>
      </c>
      <c r="I518" t="s">
        <v>20</v>
      </c>
      <c r="J518" t="e">
        <f>VLOOKUP(B518,[1]Лист3!$I$1:$O$31,5,0)</f>
        <v>#N/A</v>
      </c>
      <c r="L518" t="s">
        <v>21</v>
      </c>
    </row>
    <row r="519" spans="1:12" x14ac:dyDescent="0.3">
      <c r="A519" t="s">
        <v>755</v>
      </c>
      <c r="B519" t="s">
        <v>18</v>
      </c>
      <c r="D519" t="e">
        <f>VLOOKUP(B519,[1]Лист3!$I$1:$O$31,7,0)</f>
        <v>#N/A</v>
      </c>
      <c r="J519" t="e">
        <f>VLOOKUP(B519,[1]Лист3!$I$1:$O$31,5,0)</f>
        <v>#N/A</v>
      </c>
      <c r="L519" t="s">
        <v>42</v>
      </c>
    </row>
    <row r="520" spans="1:12" x14ac:dyDescent="0.3">
      <c r="A520" t="s">
        <v>27</v>
      </c>
      <c r="B520" t="s">
        <v>756</v>
      </c>
      <c r="C520">
        <v>1</v>
      </c>
      <c r="D520" t="e">
        <f>VLOOKUP(B520,[1]Лист3!$I$1:$O$31,7,0)</f>
        <v>#N/A</v>
      </c>
      <c r="H520" t="s">
        <v>212</v>
      </c>
      <c r="I520" t="s">
        <v>24</v>
      </c>
      <c r="J520" t="e">
        <f>VLOOKUP(B520,[1]Лист3!$I$1:$O$31,5,0)</f>
        <v>#N/A</v>
      </c>
      <c r="L520" t="s">
        <v>21</v>
      </c>
    </row>
    <row r="521" spans="1:12" x14ac:dyDescent="0.3">
      <c r="A521" t="s">
        <v>757</v>
      </c>
      <c r="B521" t="s">
        <v>758</v>
      </c>
      <c r="C521">
        <v>1</v>
      </c>
      <c r="D521" t="e">
        <f>VLOOKUP(B521,[1]Лист3!$I$1:$O$31,7,0)</f>
        <v>#N/A</v>
      </c>
      <c r="H521" t="s">
        <v>23</v>
      </c>
      <c r="I521" t="s">
        <v>20</v>
      </c>
      <c r="J521" t="e">
        <f>VLOOKUP(B521,[1]Лист3!$I$1:$O$31,5,0)</f>
        <v>#N/A</v>
      </c>
      <c r="L521" t="s">
        <v>21</v>
      </c>
    </row>
    <row r="522" spans="1:12" x14ac:dyDescent="0.3">
      <c r="A522" t="s">
        <v>759</v>
      </c>
      <c r="B522" t="s">
        <v>760</v>
      </c>
      <c r="C522">
        <v>1</v>
      </c>
      <c r="D522" t="e">
        <f>VLOOKUP(B522,[1]Лист3!$I$1:$O$31,7,0)</f>
        <v>#N/A</v>
      </c>
      <c r="H522" t="s">
        <v>23</v>
      </c>
      <c r="I522" t="s">
        <v>20</v>
      </c>
      <c r="J522" t="e">
        <f>VLOOKUP(B522,[1]Лист3!$I$1:$O$31,5,0)</f>
        <v>#N/A</v>
      </c>
      <c r="L522" t="s">
        <v>21</v>
      </c>
    </row>
    <row r="523" spans="1:12" x14ac:dyDescent="0.3">
      <c r="A523" t="s">
        <v>761</v>
      </c>
      <c r="B523" t="s">
        <v>762</v>
      </c>
      <c r="C523">
        <v>1</v>
      </c>
      <c r="D523" t="e">
        <f>VLOOKUP(B523,[1]Лист3!$I$1:$O$31,7,0)</f>
        <v>#N/A</v>
      </c>
      <c r="H523" t="s">
        <v>23</v>
      </c>
      <c r="I523" t="s">
        <v>20</v>
      </c>
      <c r="J523" t="e">
        <f>VLOOKUP(B523,[1]Лист3!$I$1:$O$31,5,0)</f>
        <v>#N/A</v>
      </c>
      <c r="L523" t="s">
        <v>21</v>
      </c>
    </row>
    <row r="524" spans="1:12" x14ac:dyDescent="0.3">
      <c r="A524" t="s">
        <v>763</v>
      </c>
      <c r="B524" t="s">
        <v>764</v>
      </c>
      <c r="C524">
        <v>1</v>
      </c>
      <c r="D524" t="e">
        <f>VLOOKUP(B524,[1]Лист3!$I$1:$O$31,7,0)</f>
        <v>#N/A</v>
      </c>
      <c r="H524" t="s">
        <v>23</v>
      </c>
      <c r="I524" t="s">
        <v>20</v>
      </c>
      <c r="J524" t="e">
        <f>VLOOKUP(B524,[1]Лист3!$I$1:$O$31,5,0)</f>
        <v>#N/A</v>
      </c>
      <c r="L524" t="s">
        <v>21</v>
      </c>
    </row>
    <row r="525" spans="1:12" x14ac:dyDescent="0.3">
      <c r="A525" t="s">
        <v>765</v>
      </c>
      <c r="B525" t="s">
        <v>766</v>
      </c>
      <c r="C525">
        <v>1</v>
      </c>
      <c r="D525" t="e">
        <f>VLOOKUP(B525,[1]Лист3!$I$1:$O$31,7,0)</f>
        <v>#N/A</v>
      </c>
      <c r="H525" t="s">
        <v>23</v>
      </c>
      <c r="I525" t="s">
        <v>20</v>
      </c>
      <c r="J525" t="e">
        <f>VLOOKUP(B525,[1]Лист3!$I$1:$O$31,5,0)</f>
        <v>#N/A</v>
      </c>
      <c r="L525" t="s">
        <v>21</v>
      </c>
    </row>
    <row r="526" spans="1:12" x14ac:dyDescent="0.3">
      <c r="A526" t="s">
        <v>767</v>
      </c>
      <c r="B526" t="s">
        <v>768</v>
      </c>
      <c r="C526">
        <v>1</v>
      </c>
      <c r="D526" t="e">
        <f>VLOOKUP(B526,[1]Лист3!$I$1:$O$31,7,0)</f>
        <v>#N/A</v>
      </c>
      <c r="H526" t="s">
        <v>23</v>
      </c>
      <c r="I526" t="s">
        <v>20</v>
      </c>
      <c r="J526" t="e">
        <f>VLOOKUP(B526,[1]Лист3!$I$1:$O$31,5,0)</f>
        <v>#N/A</v>
      </c>
      <c r="L526" t="s">
        <v>21</v>
      </c>
    </row>
    <row r="527" spans="1:12" x14ac:dyDescent="0.3">
      <c r="A527" t="s">
        <v>769</v>
      </c>
      <c r="B527" t="s">
        <v>770</v>
      </c>
      <c r="C527">
        <v>1</v>
      </c>
      <c r="D527" t="e">
        <f>VLOOKUP(B527,[1]Лист3!$I$1:$O$31,7,0)</f>
        <v>#N/A</v>
      </c>
      <c r="H527" t="s">
        <v>23</v>
      </c>
      <c r="I527" t="s">
        <v>20</v>
      </c>
      <c r="J527" t="e">
        <f>VLOOKUP(B527,[1]Лист3!$I$1:$O$31,5,0)</f>
        <v>#N/A</v>
      </c>
      <c r="L527" t="s">
        <v>21</v>
      </c>
    </row>
    <row r="528" spans="1:12" x14ac:dyDescent="0.3">
      <c r="A528" t="s">
        <v>771</v>
      </c>
      <c r="B528" t="s">
        <v>772</v>
      </c>
      <c r="C528">
        <v>1</v>
      </c>
      <c r="D528" t="e">
        <f>VLOOKUP(B528,[1]Лист3!$I$1:$O$31,7,0)</f>
        <v>#N/A</v>
      </c>
      <c r="H528" t="s">
        <v>23</v>
      </c>
      <c r="I528" t="s">
        <v>20</v>
      </c>
      <c r="J528" t="e">
        <f>VLOOKUP(B528,[1]Лист3!$I$1:$O$31,5,0)</f>
        <v>#N/A</v>
      </c>
      <c r="L528" t="s">
        <v>21</v>
      </c>
    </row>
    <row r="529" spans="1:12" x14ac:dyDescent="0.3">
      <c r="A529" t="s">
        <v>773</v>
      </c>
      <c r="B529" t="s">
        <v>18</v>
      </c>
      <c r="D529" t="e">
        <f>VLOOKUP(B529,[1]Лист3!$I$1:$O$31,7,0)</f>
        <v>#N/A</v>
      </c>
      <c r="J529" t="e">
        <f>VLOOKUP(B529,[1]Лист3!$I$1:$O$31,5,0)</f>
        <v>#N/A</v>
      </c>
      <c r="L529" t="s">
        <v>42</v>
      </c>
    </row>
    <row r="530" spans="1:12" x14ac:dyDescent="0.3">
      <c r="A530" t="s">
        <v>27</v>
      </c>
      <c r="B530" t="s">
        <v>774</v>
      </c>
      <c r="C530">
        <v>1</v>
      </c>
      <c r="D530" t="e">
        <f>VLOOKUP(B530,[1]Лист3!$I$1:$O$31,7,0)</f>
        <v>#N/A</v>
      </c>
      <c r="H530" t="s">
        <v>212</v>
      </c>
      <c r="I530" t="s">
        <v>24</v>
      </c>
      <c r="J530" t="e">
        <f>VLOOKUP(B530,[1]Лист3!$I$1:$O$31,5,0)</f>
        <v>#N/A</v>
      </c>
      <c r="L530" t="s">
        <v>21</v>
      </c>
    </row>
    <row r="531" spans="1:12" x14ac:dyDescent="0.3">
      <c r="A531" t="s">
        <v>775</v>
      </c>
      <c r="B531" t="s">
        <v>776</v>
      </c>
      <c r="C531">
        <v>1</v>
      </c>
      <c r="D531" t="e">
        <f>VLOOKUP(B531,[1]Лист3!$I$1:$O$31,7,0)</f>
        <v>#N/A</v>
      </c>
      <c r="H531" t="s">
        <v>23</v>
      </c>
      <c r="I531" t="s">
        <v>20</v>
      </c>
      <c r="J531" t="e">
        <f>VLOOKUP(B531,[1]Лист3!$I$1:$O$31,5,0)</f>
        <v>#N/A</v>
      </c>
      <c r="L531" t="s">
        <v>21</v>
      </c>
    </row>
    <row r="532" spans="1:12" x14ac:dyDescent="0.3">
      <c r="A532" t="s">
        <v>777</v>
      </c>
      <c r="B532" t="s">
        <v>778</v>
      </c>
      <c r="C532">
        <v>1</v>
      </c>
      <c r="D532" t="e">
        <f>VLOOKUP(B532,[1]Лист3!$I$1:$O$31,7,0)</f>
        <v>#N/A</v>
      </c>
      <c r="H532" t="s">
        <v>23</v>
      </c>
      <c r="I532" t="s">
        <v>20</v>
      </c>
      <c r="J532" t="e">
        <f>VLOOKUP(B532,[1]Лист3!$I$1:$O$31,5,0)</f>
        <v>#N/A</v>
      </c>
      <c r="L532" t="s">
        <v>21</v>
      </c>
    </row>
    <row r="533" spans="1:12" x14ac:dyDescent="0.3">
      <c r="A533" t="s">
        <v>779</v>
      </c>
      <c r="B533" t="s">
        <v>780</v>
      </c>
      <c r="C533">
        <v>1</v>
      </c>
      <c r="D533" t="e">
        <f>VLOOKUP(B533,[1]Лист3!$I$1:$O$31,7,0)</f>
        <v>#N/A</v>
      </c>
      <c r="H533" t="s">
        <v>23</v>
      </c>
      <c r="I533" t="s">
        <v>20</v>
      </c>
      <c r="J533" t="e">
        <f>VLOOKUP(B533,[1]Лист3!$I$1:$O$31,5,0)</f>
        <v>#N/A</v>
      </c>
      <c r="L533" t="s">
        <v>21</v>
      </c>
    </row>
    <row r="534" spans="1:12" x14ac:dyDescent="0.3">
      <c r="A534" t="s">
        <v>781</v>
      </c>
      <c r="B534" t="s">
        <v>782</v>
      </c>
      <c r="C534">
        <v>1</v>
      </c>
      <c r="D534" t="e">
        <f>VLOOKUP(B534,[1]Лист3!$I$1:$O$31,7,0)</f>
        <v>#N/A</v>
      </c>
      <c r="H534" t="s">
        <v>23</v>
      </c>
      <c r="I534" t="s">
        <v>20</v>
      </c>
      <c r="J534" t="e">
        <f>VLOOKUP(B534,[1]Лист3!$I$1:$O$31,5,0)</f>
        <v>#N/A</v>
      </c>
      <c r="L534" t="s">
        <v>21</v>
      </c>
    </row>
    <row r="535" spans="1:12" x14ac:dyDescent="0.3">
      <c r="A535" t="s">
        <v>783</v>
      </c>
      <c r="B535" t="s">
        <v>784</v>
      </c>
      <c r="C535">
        <v>1</v>
      </c>
      <c r="D535" t="e">
        <f>VLOOKUP(B535,[1]Лист3!$I$1:$O$31,7,0)</f>
        <v>#N/A</v>
      </c>
      <c r="H535" t="s">
        <v>23</v>
      </c>
      <c r="I535" t="s">
        <v>20</v>
      </c>
      <c r="J535" t="e">
        <f>VLOOKUP(B535,[1]Лист3!$I$1:$O$31,5,0)</f>
        <v>#N/A</v>
      </c>
      <c r="L535" t="s">
        <v>21</v>
      </c>
    </row>
    <row r="536" spans="1:12" x14ac:dyDescent="0.3">
      <c r="A536" t="s">
        <v>785</v>
      </c>
      <c r="B536" t="s">
        <v>786</v>
      </c>
      <c r="C536">
        <v>1</v>
      </c>
      <c r="D536" t="e">
        <f>VLOOKUP(B536,[1]Лист3!$I$1:$O$31,7,0)</f>
        <v>#N/A</v>
      </c>
      <c r="H536" t="s">
        <v>23</v>
      </c>
      <c r="I536" t="s">
        <v>20</v>
      </c>
      <c r="J536" t="e">
        <f>VLOOKUP(B536,[1]Лист3!$I$1:$O$31,5,0)</f>
        <v>#N/A</v>
      </c>
      <c r="L536" t="s">
        <v>21</v>
      </c>
    </row>
    <row r="537" spans="1:12" x14ac:dyDescent="0.3">
      <c r="A537" t="s">
        <v>787</v>
      </c>
      <c r="B537" t="s">
        <v>788</v>
      </c>
      <c r="C537">
        <v>1</v>
      </c>
      <c r="D537" t="e">
        <f>VLOOKUP(B537,[1]Лист3!$I$1:$O$31,7,0)</f>
        <v>#N/A</v>
      </c>
      <c r="H537" t="s">
        <v>23</v>
      </c>
      <c r="I537" t="s">
        <v>20</v>
      </c>
      <c r="J537" t="e">
        <f>VLOOKUP(B537,[1]Лист3!$I$1:$O$31,5,0)</f>
        <v>#N/A</v>
      </c>
      <c r="L537" t="s">
        <v>21</v>
      </c>
    </row>
    <row r="538" spans="1:12" x14ac:dyDescent="0.3">
      <c r="A538" t="s">
        <v>789</v>
      </c>
      <c r="B538" t="s">
        <v>790</v>
      </c>
      <c r="C538">
        <v>1</v>
      </c>
      <c r="D538" t="e">
        <f>VLOOKUP(B538,[1]Лист3!$I$1:$O$31,7,0)</f>
        <v>#N/A</v>
      </c>
      <c r="H538" t="s">
        <v>23</v>
      </c>
      <c r="I538" t="s">
        <v>20</v>
      </c>
      <c r="J538" t="e">
        <f>VLOOKUP(B538,[1]Лист3!$I$1:$O$31,5,0)</f>
        <v>#N/A</v>
      </c>
      <c r="L538" t="s">
        <v>21</v>
      </c>
    </row>
    <row r="539" spans="1:12" x14ac:dyDescent="0.3">
      <c r="A539" t="s">
        <v>791</v>
      </c>
      <c r="B539" t="s">
        <v>18</v>
      </c>
      <c r="D539" t="e">
        <f>VLOOKUP(B539,[1]Лист3!$I$1:$O$31,7,0)</f>
        <v>#N/A</v>
      </c>
      <c r="J539" t="e">
        <f>VLOOKUP(B539,[1]Лист3!$I$1:$O$31,5,0)</f>
        <v>#N/A</v>
      </c>
      <c r="L539" t="s">
        <v>42</v>
      </c>
    </row>
    <row r="540" spans="1:12" x14ac:dyDescent="0.3">
      <c r="A540" t="s">
        <v>27</v>
      </c>
      <c r="B540" t="s">
        <v>792</v>
      </c>
      <c r="C540">
        <v>1</v>
      </c>
      <c r="D540" t="e">
        <f>VLOOKUP(B540,[1]Лист3!$I$1:$O$31,7,0)</f>
        <v>#N/A</v>
      </c>
      <c r="H540" t="s">
        <v>212</v>
      </c>
      <c r="I540" t="s">
        <v>24</v>
      </c>
      <c r="J540" t="e">
        <f>VLOOKUP(B540,[1]Лист3!$I$1:$O$31,5,0)</f>
        <v>#N/A</v>
      </c>
      <c r="L540" t="s">
        <v>21</v>
      </c>
    </row>
    <row r="541" spans="1:12" x14ac:dyDescent="0.3">
      <c r="A541" t="s">
        <v>793</v>
      </c>
      <c r="B541" t="s">
        <v>794</v>
      </c>
      <c r="C541">
        <v>1</v>
      </c>
      <c r="D541" t="e">
        <f>VLOOKUP(B541,[1]Лист3!$I$1:$O$31,7,0)</f>
        <v>#N/A</v>
      </c>
      <c r="H541" t="s">
        <v>23</v>
      </c>
      <c r="I541" t="s">
        <v>20</v>
      </c>
      <c r="J541" t="e">
        <f>VLOOKUP(B541,[1]Лист3!$I$1:$O$31,5,0)</f>
        <v>#N/A</v>
      </c>
      <c r="L541" t="s">
        <v>21</v>
      </c>
    </row>
    <row r="542" spans="1:12" x14ac:dyDescent="0.3">
      <c r="A542" t="s">
        <v>795</v>
      </c>
      <c r="B542" t="s">
        <v>796</v>
      </c>
      <c r="C542">
        <v>1</v>
      </c>
      <c r="D542" t="e">
        <f>VLOOKUP(B542,[1]Лист3!$I$1:$O$31,7,0)</f>
        <v>#N/A</v>
      </c>
      <c r="H542" t="s">
        <v>23</v>
      </c>
      <c r="I542" t="s">
        <v>20</v>
      </c>
      <c r="J542" t="e">
        <f>VLOOKUP(B542,[1]Лист3!$I$1:$O$31,5,0)</f>
        <v>#N/A</v>
      </c>
      <c r="L542" t="s">
        <v>21</v>
      </c>
    </row>
    <row r="543" spans="1:12" x14ac:dyDescent="0.3">
      <c r="A543" t="s">
        <v>797</v>
      </c>
      <c r="B543" t="s">
        <v>798</v>
      </c>
      <c r="C543">
        <v>1</v>
      </c>
      <c r="D543" t="e">
        <f>VLOOKUP(B543,[1]Лист3!$I$1:$O$31,7,0)</f>
        <v>#N/A</v>
      </c>
      <c r="H543" t="s">
        <v>23</v>
      </c>
      <c r="I543" t="s">
        <v>20</v>
      </c>
      <c r="J543" t="e">
        <f>VLOOKUP(B543,[1]Лист3!$I$1:$O$31,5,0)</f>
        <v>#N/A</v>
      </c>
      <c r="L543" t="s">
        <v>21</v>
      </c>
    </row>
    <row r="544" spans="1:12" x14ac:dyDescent="0.3">
      <c r="A544" t="s">
        <v>799</v>
      </c>
      <c r="B544" t="s">
        <v>800</v>
      </c>
      <c r="C544">
        <v>1</v>
      </c>
      <c r="D544" t="e">
        <f>VLOOKUP(B544,[1]Лист3!$I$1:$O$31,7,0)</f>
        <v>#N/A</v>
      </c>
      <c r="H544" t="s">
        <v>23</v>
      </c>
      <c r="I544" t="s">
        <v>20</v>
      </c>
      <c r="J544" t="e">
        <f>VLOOKUP(B544,[1]Лист3!$I$1:$O$31,5,0)</f>
        <v>#N/A</v>
      </c>
      <c r="L544" t="s">
        <v>21</v>
      </c>
    </row>
    <row r="545" spans="1:12" x14ac:dyDescent="0.3">
      <c r="A545" t="s">
        <v>801</v>
      </c>
      <c r="B545" t="s">
        <v>802</v>
      </c>
      <c r="C545">
        <v>1</v>
      </c>
      <c r="D545" t="e">
        <f>VLOOKUP(B545,[1]Лист3!$I$1:$O$31,7,0)</f>
        <v>#N/A</v>
      </c>
      <c r="H545" t="s">
        <v>23</v>
      </c>
      <c r="I545" t="s">
        <v>20</v>
      </c>
      <c r="J545" t="e">
        <f>VLOOKUP(B545,[1]Лист3!$I$1:$O$31,5,0)</f>
        <v>#N/A</v>
      </c>
      <c r="L545" t="s">
        <v>21</v>
      </c>
    </row>
    <row r="546" spans="1:12" x14ac:dyDescent="0.3">
      <c r="A546" t="s">
        <v>803</v>
      </c>
      <c r="B546" t="s">
        <v>804</v>
      </c>
      <c r="C546">
        <v>1</v>
      </c>
      <c r="D546" t="e">
        <f>VLOOKUP(B546,[1]Лист3!$I$1:$O$31,7,0)</f>
        <v>#N/A</v>
      </c>
      <c r="H546" t="s">
        <v>23</v>
      </c>
      <c r="I546" t="s">
        <v>20</v>
      </c>
      <c r="J546" t="e">
        <f>VLOOKUP(B546,[1]Лист3!$I$1:$O$31,5,0)</f>
        <v>#N/A</v>
      </c>
      <c r="L546" t="s">
        <v>21</v>
      </c>
    </row>
    <row r="547" spans="1:12" x14ac:dyDescent="0.3">
      <c r="A547" t="s">
        <v>805</v>
      </c>
      <c r="B547" t="s">
        <v>806</v>
      </c>
      <c r="C547">
        <v>1</v>
      </c>
      <c r="D547" t="e">
        <f>VLOOKUP(B547,[1]Лист3!$I$1:$O$31,7,0)</f>
        <v>#N/A</v>
      </c>
      <c r="H547" t="s">
        <v>23</v>
      </c>
      <c r="I547" t="s">
        <v>20</v>
      </c>
      <c r="J547" t="e">
        <f>VLOOKUP(B547,[1]Лист3!$I$1:$O$31,5,0)</f>
        <v>#N/A</v>
      </c>
      <c r="L547" t="s">
        <v>21</v>
      </c>
    </row>
    <row r="548" spans="1:12" x14ac:dyDescent="0.3">
      <c r="A548" t="s">
        <v>807</v>
      </c>
      <c r="B548" t="s">
        <v>808</v>
      </c>
      <c r="C548">
        <v>1</v>
      </c>
      <c r="D548" t="e">
        <f>VLOOKUP(B548,[1]Лист3!$I$1:$O$31,7,0)</f>
        <v>#N/A</v>
      </c>
      <c r="H548" t="s">
        <v>23</v>
      </c>
      <c r="I548" t="s">
        <v>20</v>
      </c>
      <c r="J548" t="e">
        <f>VLOOKUP(B548,[1]Лист3!$I$1:$O$31,5,0)</f>
        <v>#N/A</v>
      </c>
      <c r="L548" t="s">
        <v>21</v>
      </c>
    </row>
    <row r="549" spans="1:12" x14ac:dyDescent="0.3">
      <c r="A549" t="s">
        <v>809</v>
      </c>
      <c r="B549" t="s">
        <v>18</v>
      </c>
      <c r="D549" t="e">
        <f>VLOOKUP(B549,[1]Лист3!$I$1:$O$31,7,0)</f>
        <v>#N/A</v>
      </c>
      <c r="J549" t="e">
        <f>VLOOKUP(B549,[1]Лист3!$I$1:$O$31,5,0)</f>
        <v>#N/A</v>
      </c>
      <c r="L549" t="s">
        <v>42</v>
      </c>
    </row>
    <row r="550" spans="1:12" x14ac:dyDescent="0.3">
      <c r="A550" t="s">
        <v>27</v>
      </c>
      <c r="B550" t="s">
        <v>810</v>
      </c>
      <c r="C550">
        <v>1</v>
      </c>
      <c r="D550" t="e">
        <f>VLOOKUP(B550,[1]Лист3!$I$1:$O$31,7,0)</f>
        <v>#N/A</v>
      </c>
      <c r="H550" t="s">
        <v>212</v>
      </c>
      <c r="I550" t="s">
        <v>24</v>
      </c>
      <c r="J550" t="e">
        <f>VLOOKUP(B550,[1]Лист3!$I$1:$O$31,5,0)</f>
        <v>#N/A</v>
      </c>
      <c r="L550" t="s">
        <v>21</v>
      </c>
    </row>
    <row r="551" spans="1:12" x14ac:dyDescent="0.3">
      <c r="A551" t="s">
        <v>811</v>
      </c>
      <c r="B551" t="s">
        <v>812</v>
      </c>
      <c r="C551">
        <v>1</v>
      </c>
      <c r="D551" t="e">
        <f>VLOOKUP(B551,[1]Лист3!$I$1:$O$31,7,0)</f>
        <v>#N/A</v>
      </c>
      <c r="H551" t="s">
        <v>23</v>
      </c>
      <c r="I551" t="s">
        <v>20</v>
      </c>
      <c r="J551" t="e">
        <f>VLOOKUP(B551,[1]Лист3!$I$1:$O$31,5,0)</f>
        <v>#N/A</v>
      </c>
      <c r="L551" t="s">
        <v>21</v>
      </c>
    </row>
    <row r="552" spans="1:12" x14ac:dyDescent="0.3">
      <c r="A552" t="s">
        <v>813</v>
      </c>
      <c r="B552" t="s">
        <v>814</v>
      </c>
      <c r="C552">
        <v>1</v>
      </c>
      <c r="D552" t="e">
        <f>VLOOKUP(B552,[1]Лист3!$I$1:$O$31,7,0)</f>
        <v>#N/A</v>
      </c>
      <c r="H552" t="s">
        <v>23</v>
      </c>
      <c r="I552" t="s">
        <v>20</v>
      </c>
      <c r="J552" t="e">
        <f>VLOOKUP(B552,[1]Лист3!$I$1:$O$31,5,0)</f>
        <v>#N/A</v>
      </c>
      <c r="L552" t="s">
        <v>21</v>
      </c>
    </row>
    <row r="553" spans="1:12" x14ac:dyDescent="0.3">
      <c r="A553" t="s">
        <v>815</v>
      </c>
      <c r="B553" t="s">
        <v>816</v>
      </c>
      <c r="C553">
        <v>1</v>
      </c>
      <c r="D553" t="e">
        <f>VLOOKUP(B553,[1]Лист3!$I$1:$O$31,7,0)</f>
        <v>#N/A</v>
      </c>
      <c r="H553" t="s">
        <v>23</v>
      </c>
      <c r="I553" t="s">
        <v>20</v>
      </c>
      <c r="J553" t="e">
        <f>VLOOKUP(B553,[1]Лист3!$I$1:$O$31,5,0)</f>
        <v>#N/A</v>
      </c>
      <c r="L553" t="s">
        <v>21</v>
      </c>
    </row>
    <row r="554" spans="1:12" x14ac:dyDescent="0.3">
      <c r="A554" t="s">
        <v>817</v>
      </c>
      <c r="B554" t="s">
        <v>818</v>
      </c>
      <c r="C554">
        <v>1</v>
      </c>
      <c r="D554" t="e">
        <f>VLOOKUP(B554,[1]Лист3!$I$1:$O$31,7,0)</f>
        <v>#N/A</v>
      </c>
      <c r="H554" t="s">
        <v>23</v>
      </c>
      <c r="I554" t="s">
        <v>20</v>
      </c>
      <c r="J554" t="e">
        <f>VLOOKUP(B554,[1]Лист3!$I$1:$O$31,5,0)</f>
        <v>#N/A</v>
      </c>
      <c r="L554" t="s">
        <v>21</v>
      </c>
    </row>
    <row r="555" spans="1:12" x14ac:dyDescent="0.3">
      <c r="A555" t="s">
        <v>819</v>
      </c>
      <c r="B555" t="s">
        <v>820</v>
      </c>
      <c r="C555">
        <v>1</v>
      </c>
      <c r="D555" t="e">
        <f>VLOOKUP(B555,[1]Лист3!$I$1:$O$31,7,0)</f>
        <v>#N/A</v>
      </c>
      <c r="H555" t="s">
        <v>23</v>
      </c>
      <c r="I555" t="s">
        <v>20</v>
      </c>
      <c r="J555" t="e">
        <f>VLOOKUP(B555,[1]Лист3!$I$1:$O$31,5,0)</f>
        <v>#N/A</v>
      </c>
      <c r="L555" t="s">
        <v>21</v>
      </c>
    </row>
    <row r="556" spans="1:12" x14ac:dyDescent="0.3">
      <c r="A556" t="s">
        <v>821</v>
      </c>
      <c r="B556" t="s">
        <v>822</v>
      </c>
      <c r="C556">
        <v>1</v>
      </c>
      <c r="D556" t="e">
        <f>VLOOKUP(B556,[1]Лист3!$I$1:$O$31,7,0)</f>
        <v>#N/A</v>
      </c>
      <c r="H556" t="s">
        <v>23</v>
      </c>
      <c r="I556" t="s">
        <v>20</v>
      </c>
      <c r="J556" t="e">
        <f>VLOOKUP(B556,[1]Лист3!$I$1:$O$31,5,0)</f>
        <v>#N/A</v>
      </c>
      <c r="L556" t="s">
        <v>21</v>
      </c>
    </row>
    <row r="557" spans="1:12" x14ac:dyDescent="0.3">
      <c r="A557" t="s">
        <v>823</v>
      </c>
      <c r="B557" t="s">
        <v>824</v>
      </c>
      <c r="C557">
        <v>1</v>
      </c>
      <c r="D557" t="e">
        <f>VLOOKUP(B557,[1]Лист3!$I$1:$O$31,7,0)</f>
        <v>#N/A</v>
      </c>
      <c r="H557" t="s">
        <v>23</v>
      </c>
      <c r="I557" t="s">
        <v>20</v>
      </c>
      <c r="J557" t="e">
        <f>VLOOKUP(B557,[1]Лист3!$I$1:$O$31,5,0)</f>
        <v>#N/A</v>
      </c>
      <c r="L557" t="s">
        <v>21</v>
      </c>
    </row>
    <row r="558" spans="1:12" x14ac:dyDescent="0.3">
      <c r="A558" t="s">
        <v>825</v>
      </c>
      <c r="B558" t="s">
        <v>826</v>
      </c>
      <c r="C558">
        <v>1</v>
      </c>
      <c r="D558" t="e">
        <f>VLOOKUP(B558,[1]Лист3!$I$1:$O$31,7,0)</f>
        <v>#N/A</v>
      </c>
      <c r="H558" t="s">
        <v>23</v>
      </c>
      <c r="I558" t="s">
        <v>20</v>
      </c>
      <c r="J558" t="e">
        <f>VLOOKUP(B558,[1]Лист3!$I$1:$O$31,5,0)</f>
        <v>#N/A</v>
      </c>
      <c r="L558" t="s">
        <v>21</v>
      </c>
    </row>
    <row r="559" spans="1:12" x14ac:dyDescent="0.3">
      <c r="A559" t="s">
        <v>827</v>
      </c>
      <c r="B559" t="s">
        <v>18</v>
      </c>
      <c r="D559" t="e">
        <f>VLOOKUP(B559,[1]Лист3!$I$1:$O$31,7,0)</f>
        <v>#N/A</v>
      </c>
      <c r="J559" t="e">
        <f>VLOOKUP(B559,[1]Лист3!$I$1:$O$31,5,0)</f>
        <v>#N/A</v>
      </c>
      <c r="L559" t="s">
        <v>42</v>
      </c>
    </row>
    <row r="560" spans="1:12" x14ac:dyDescent="0.3">
      <c r="A560" t="s">
        <v>27</v>
      </c>
      <c r="B560" t="s">
        <v>828</v>
      </c>
      <c r="C560">
        <v>1</v>
      </c>
      <c r="D560" t="e">
        <f>VLOOKUP(B560,[1]Лист3!$I$1:$O$31,7,0)</f>
        <v>#N/A</v>
      </c>
      <c r="H560" t="s">
        <v>212</v>
      </c>
      <c r="I560" t="s">
        <v>24</v>
      </c>
      <c r="J560" t="e">
        <f>VLOOKUP(B560,[1]Лист3!$I$1:$O$31,5,0)</f>
        <v>#N/A</v>
      </c>
      <c r="L560" t="s">
        <v>21</v>
      </c>
    </row>
    <row r="561" spans="1:12" x14ac:dyDescent="0.3">
      <c r="A561" t="s">
        <v>829</v>
      </c>
      <c r="B561" t="s">
        <v>830</v>
      </c>
      <c r="C561">
        <v>1</v>
      </c>
      <c r="D561" t="e">
        <f>VLOOKUP(B561,[1]Лист3!$I$1:$O$31,7,0)</f>
        <v>#N/A</v>
      </c>
      <c r="H561" t="s">
        <v>23</v>
      </c>
      <c r="I561" t="s">
        <v>20</v>
      </c>
      <c r="J561" t="e">
        <f>VLOOKUP(B561,[1]Лист3!$I$1:$O$31,5,0)</f>
        <v>#N/A</v>
      </c>
      <c r="L561" t="s">
        <v>21</v>
      </c>
    </row>
    <row r="562" spans="1:12" x14ac:dyDescent="0.3">
      <c r="A562" t="s">
        <v>831</v>
      </c>
      <c r="B562" t="s">
        <v>832</v>
      </c>
      <c r="C562">
        <v>1</v>
      </c>
      <c r="D562" t="e">
        <f>VLOOKUP(B562,[1]Лист3!$I$1:$O$31,7,0)</f>
        <v>#N/A</v>
      </c>
      <c r="H562" t="s">
        <v>23</v>
      </c>
      <c r="I562" t="s">
        <v>20</v>
      </c>
      <c r="J562" t="e">
        <f>VLOOKUP(B562,[1]Лист3!$I$1:$O$31,5,0)</f>
        <v>#N/A</v>
      </c>
      <c r="L562" t="s">
        <v>21</v>
      </c>
    </row>
    <row r="563" spans="1:12" x14ac:dyDescent="0.3">
      <c r="A563" t="s">
        <v>833</v>
      </c>
      <c r="B563" t="s">
        <v>834</v>
      </c>
      <c r="C563">
        <v>1</v>
      </c>
      <c r="D563" t="e">
        <f>VLOOKUP(B563,[1]Лист3!$I$1:$O$31,7,0)</f>
        <v>#N/A</v>
      </c>
      <c r="H563" t="s">
        <v>23</v>
      </c>
      <c r="I563" t="s">
        <v>20</v>
      </c>
      <c r="J563" t="e">
        <f>VLOOKUP(B563,[1]Лист3!$I$1:$O$31,5,0)</f>
        <v>#N/A</v>
      </c>
      <c r="L563" t="s">
        <v>21</v>
      </c>
    </row>
    <row r="564" spans="1:12" x14ac:dyDescent="0.3">
      <c r="A564" t="s">
        <v>835</v>
      </c>
      <c r="B564" t="s">
        <v>836</v>
      </c>
      <c r="C564">
        <v>1</v>
      </c>
      <c r="D564" t="e">
        <f>VLOOKUP(B564,[1]Лист3!$I$1:$O$31,7,0)</f>
        <v>#N/A</v>
      </c>
      <c r="H564" t="s">
        <v>23</v>
      </c>
      <c r="I564" t="s">
        <v>20</v>
      </c>
      <c r="J564" t="e">
        <f>VLOOKUP(B564,[1]Лист3!$I$1:$O$31,5,0)</f>
        <v>#N/A</v>
      </c>
      <c r="L564" t="s">
        <v>21</v>
      </c>
    </row>
    <row r="565" spans="1:12" x14ac:dyDescent="0.3">
      <c r="A565" t="s">
        <v>837</v>
      </c>
      <c r="B565" t="s">
        <v>838</v>
      </c>
      <c r="C565">
        <v>1</v>
      </c>
      <c r="D565" t="e">
        <f>VLOOKUP(B565,[1]Лист3!$I$1:$O$31,7,0)</f>
        <v>#N/A</v>
      </c>
      <c r="H565" t="s">
        <v>23</v>
      </c>
      <c r="I565" t="s">
        <v>20</v>
      </c>
      <c r="J565" t="e">
        <f>VLOOKUP(B565,[1]Лист3!$I$1:$O$31,5,0)</f>
        <v>#N/A</v>
      </c>
      <c r="L565" t="s">
        <v>21</v>
      </c>
    </row>
    <row r="566" spans="1:12" x14ac:dyDescent="0.3">
      <c r="A566" t="s">
        <v>839</v>
      </c>
      <c r="B566" t="s">
        <v>840</v>
      </c>
      <c r="C566">
        <v>1</v>
      </c>
      <c r="D566" t="e">
        <f>VLOOKUP(B566,[1]Лист3!$I$1:$O$31,7,0)</f>
        <v>#N/A</v>
      </c>
      <c r="H566" t="s">
        <v>23</v>
      </c>
      <c r="I566" t="s">
        <v>20</v>
      </c>
      <c r="J566" t="e">
        <f>VLOOKUP(B566,[1]Лист3!$I$1:$O$31,5,0)</f>
        <v>#N/A</v>
      </c>
      <c r="L566" t="s">
        <v>21</v>
      </c>
    </row>
    <row r="567" spans="1:12" x14ac:dyDescent="0.3">
      <c r="A567" t="s">
        <v>841</v>
      </c>
      <c r="B567" t="s">
        <v>842</v>
      </c>
      <c r="C567">
        <v>1</v>
      </c>
      <c r="D567" t="e">
        <f>VLOOKUP(B567,[1]Лист3!$I$1:$O$31,7,0)</f>
        <v>#N/A</v>
      </c>
      <c r="H567" t="s">
        <v>23</v>
      </c>
      <c r="I567" t="s">
        <v>20</v>
      </c>
      <c r="J567" t="e">
        <f>VLOOKUP(B567,[1]Лист3!$I$1:$O$31,5,0)</f>
        <v>#N/A</v>
      </c>
      <c r="L567" t="s">
        <v>21</v>
      </c>
    </row>
    <row r="568" spans="1:12" x14ac:dyDescent="0.3">
      <c r="A568" t="s">
        <v>843</v>
      </c>
      <c r="B568" t="s">
        <v>844</v>
      </c>
      <c r="C568">
        <v>1</v>
      </c>
      <c r="D568" t="e">
        <f>VLOOKUP(B568,[1]Лист3!$I$1:$O$31,7,0)</f>
        <v>#N/A</v>
      </c>
      <c r="H568" t="s">
        <v>23</v>
      </c>
      <c r="I568" t="s">
        <v>20</v>
      </c>
      <c r="J568" t="e">
        <f>VLOOKUP(B568,[1]Лист3!$I$1:$O$31,5,0)</f>
        <v>#N/A</v>
      </c>
      <c r="L568" t="s">
        <v>21</v>
      </c>
    </row>
    <row r="569" spans="1:12" x14ac:dyDescent="0.3">
      <c r="A569" t="s">
        <v>845</v>
      </c>
      <c r="B569" t="s">
        <v>18</v>
      </c>
      <c r="D569" t="e">
        <f>VLOOKUP(B569,[1]Лист3!$I$1:$O$31,7,0)</f>
        <v>#N/A</v>
      </c>
      <c r="J569" t="e">
        <f>VLOOKUP(B569,[1]Лист3!$I$1:$O$31,5,0)</f>
        <v>#N/A</v>
      </c>
      <c r="L569" t="s">
        <v>42</v>
      </c>
    </row>
    <row r="570" spans="1:12" x14ac:dyDescent="0.3">
      <c r="A570" t="s">
        <v>27</v>
      </c>
      <c r="B570" t="s">
        <v>846</v>
      </c>
      <c r="C570">
        <v>1</v>
      </c>
      <c r="D570" t="e">
        <f>VLOOKUP(B570,[1]Лист3!$I$1:$O$31,7,0)</f>
        <v>#N/A</v>
      </c>
      <c r="H570" t="s">
        <v>212</v>
      </c>
      <c r="I570" t="s">
        <v>24</v>
      </c>
      <c r="J570" t="e">
        <f>VLOOKUP(B570,[1]Лист3!$I$1:$O$31,5,0)</f>
        <v>#N/A</v>
      </c>
      <c r="L570" t="s">
        <v>21</v>
      </c>
    </row>
    <row r="571" spans="1:12" x14ac:dyDescent="0.3">
      <c r="A571" t="s">
        <v>847</v>
      </c>
      <c r="B571" t="s">
        <v>848</v>
      </c>
      <c r="C571">
        <v>1</v>
      </c>
      <c r="D571" t="e">
        <f>VLOOKUP(B571,[1]Лист3!$I$1:$O$31,7,0)</f>
        <v>#N/A</v>
      </c>
      <c r="H571" t="s">
        <v>23</v>
      </c>
      <c r="I571" t="s">
        <v>20</v>
      </c>
      <c r="J571" t="e">
        <f>VLOOKUP(B571,[1]Лист3!$I$1:$O$31,5,0)</f>
        <v>#N/A</v>
      </c>
      <c r="L571" t="s">
        <v>21</v>
      </c>
    </row>
    <row r="572" spans="1:12" x14ac:dyDescent="0.3">
      <c r="A572" t="s">
        <v>849</v>
      </c>
      <c r="B572" t="s">
        <v>850</v>
      </c>
      <c r="C572">
        <v>1</v>
      </c>
      <c r="D572" t="e">
        <f>VLOOKUP(B572,[1]Лист3!$I$1:$O$31,7,0)</f>
        <v>#N/A</v>
      </c>
      <c r="H572" t="s">
        <v>23</v>
      </c>
      <c r="I572" t="s">
        <v>20</v>
      </c>
      <c r="J572" t="e">
        <f>VLOOKUP(B572,[1]Лист3!$I$1:$O$31,5,0)</f>
        <v>#N/A</v>
      </c>
      <c r="L572" t="s">
        <v>21</v>
      </c>
    </row>
    <row r="573" spans="1:12" x14ac:dyDescent="0.3">
      <c r="A573" t="s">
        <v>851</v>
      </c>
      <c r="B573" t="s">
        <v>852</v>
      </c>
      <c r="C573">
        <v>1</v>
      </c>
      <c r="D573" t="e">
        <f>VLOOKUP(B573,[1]Лист3!$I$1:$O$31,7,0)</f>
        <v>#N/A</v>
      </c>
      <c r="H573" t="s">
        <v>23</v>
      </c>
      <c r="I573" t="s">
        <v>20</v>
      </c>
      <c r="J573" t="e">
        <f>VLOOKUP(B573,[1]Лист3!$I$1:$O$31,5,0)</f>
        <v>#N/A</v>
      </c>
      <c r="L573" t="s">
        <v>21</v>
      </c>
    </row>
    <row r="574" spans="1:12" x14ac:dyDescent="0.3">
      <c r="A574" t="s">
        <v>853</v>
      </c>
      <c r="B574" t="s">
        <v>854</v>
      </c>
      <c r="C574">
        <v>1</v>
      </c>
      <c r="D574" t="e">
        <f>VLOOKUP(B574,[1]Лист3!$I$1:$O$31,7,0)</f>
        <v>#N/A</v>
      </c>
      <c r="H574" t="s">
        <v>23</v>
      </c>
      <c r="I574" t="s">
        <v>20</v>
      </c>
      <c r="J574" t="e">
        <f>VLOOKUP(B574,[1]Лист3!$I$1:$O$31,5,0)</f>
        <v>#N/A</v>
      </c>
      <c r="L574" t="s">
        <v>21</v>
      </c>
    </row>
    <row r="575" spans="1:12" x14ac:dyDescent="0.3">
      <c r="A575" t="s">
        <v>855</v>
      </c>
      <c r="B575" t="s">
        <v>856</v>
      </c>
      <c r="C575">
        <v>1</v>
      </c>
      <c r="D575" t="e">
        <f>VLOOKUP(B575,[1]Лист3!$I$1:$O$31,7,0)</f>
        <v>#N/A</v>
      </c>
      <c r="H575" t="s">
        <v>23</v>
      </c>
      <c r="I575" t="s">
        <v>20</v>
      </c>
      <c r="J575" t="e">
        <f>VLOOKUP(B575,[1]Лист3!$I$1:$O$31,5,0)</f>
        <v>#N/A</v>
      </c>
      <c r="L575" t="s">
        <v>21</v>
      </c>
    </row>
    <row r="576" spans="1:12" x14ac:dyDescent="0.3">
      <c r="A576" t="s">
        <v>857</v>
      </c>
      <c r="B576" t="s">
        <v>858</v>
      </c>
      <c r="C576">
        <v>1</v>
      </c>
      <c r="D576" t="e">
        <f>VLOOKUP(B576,[1]Лист3!$I$1:$O$31,7,0)</f>
        <v>#N/A</v>
      </c>
      <c r="H576" t="s">
        <v>23</v>
      </c>
      <c r="I576" t="s">
        <v>20</v>
      </c>
      <c r="J576" t="e">
        <f>VLOOKUP(B576,[1]Лист3!$I$1:$O$31,5,0)</f>
        <v>#N/A</v>
      </c>
      <c r="L576" t="s">
        <v>21</v>
      </c>
    </row>
    <row r="577" spans="1:12" x14ac:dyDescent="0.3">
      <c r="A577" t="s">
        <v>859</v>
      </c>
      <c r="B577" t="s">
        <v>860</v>
      </c>
      <c r="C577">
        <v>1</v>
      </c>
      <c r="D577" t="e">
        <f>VLOOKUP(B577,[1]Лист3!$I$1:$O$31,7,0)</f>
        <v>#N/A</v>
      </c>
      <c r="H577" t="s">
        <v>23</v>
      </c>
      <c r="I577" t="s">
        <v>20</v>
      </c>
      <c r="J577" t="e">
        <f>VLOOKUP(B577,[1]Лист3!$I$1:$O$31,5,0)</f>
        <v>#N/A</v>
      </c>
      <c r="L577" t="s">
        <v>21</v>
      </c>
    </row>
    <row r="578" spans="1:12" x14ac:dyDescent="0.3">
      <c r="A578" t="s">
        <v>861</v>
      </c>
      <c r="B578" t="s">
        <v>862</v>
      </c>
      <c r="C578">
        <v>1</v>
      </c>
      <c r="D578" t="e">
        <f>VLOOKUP(B578,[1]Лист3!$I$1:$O$31,7,0)</f>
        <v>#N/A</v>
      </c>
      <c r="H578" t="s">
        <v>23</v>
      </c>
      <c r="I578" t="s">
        <v>20</v>
      </c>
      <c r="J578" t="e">
        <f>VLOOKUP(B578,[1]Лист3!$I$1:$O$31,5,0)</f>
        <v>#N/A</v>
      </c>
      <c r="L578" t="s">
        <v>21</v>
      </c>
    </row>
    <row r="579" spans="1:12" x14ac:dyDescent="0.3">
      <c r="A579" t="s">
        <v>863</v>
      </c>
      <c r="B579" t="s">
        <v>18</v>
      </c>
      <c r="D579" t="e">
        <f>VLOOKUP(B579,[1]Лист3!$I$1:$O$31,7,0)</f>
        <v>#N/A</v>
      </c>
      <c r="J579" t="e">
        <f>VLOOKUP(B579,[1]Лист3!$I$1:$O$31,5,0)</f>
        <v>#N/A</v>
      </c>
      <c r="L579" t="s">
        <v>42</v>
      </c>
    </row>
    <row r="580" spans="1:12" x14ac:dyDescent="0.3">
      <c r="A580" t="s">
        <v>27</v>
      </c>
      <c r="B580" t="s">
        <v>864</v>
      </c>
      <c r="C580">
        <v>1</v>
      </c>
      <c r="D580" t="e">
        <f>VLOOKUP(B580,[1]Лист3!$I$1:$O$31,7,0)</f>
        <v>#N/A</v>
      </c>
      <c r="H580" t="s">
        <v>212</v>
      </c>
      <c r="I580" t="s">
        <v>24</v>
      </c>
      <c r="J580" t="e">
        <f>VLOOKUP(B580,[1]Лист3!$I$1:$O$31,5,0)</f>
        <v>#N/A</v>
      </c>
      <c r="L580" t="s">
        <v>21</v>
      </c>
    </row>
    <row r="581" spans="1:12" x14ac:dyDescent="0.3">
      <c r="A581" t="s">
        <v>865</v>
      </c>
      <c r="B581" t="s">
        <v>866</v>
      </c>
      <c r="C581">
        <v>1</v>
      </c>
      <c r="D581" t="e">
        <f>VLOOKUP(B581,[1]Лист3!$I$1:$O$31,7,0)</f>
        <v>#N/A</v>
      </c>
      <c r="H581" t="s">
        <v>23</v>
      </c>
      <c r="I581" t="s">
        <v>20</v>
      </c>
      <c r="J581" t="e">
        <f>VLOOKUP(B581,[1]Лист3!$I$1:$O$31,5,0)</f>
        <v>#N/A</v>
      </c>
      <c r="L581" t="s">
        <v>21</v>
      </c>
    </row>
    <row r="582" spans="1:12" x14ac:dyDescent="0.3">
      <c r="A582" t="s">
        <v>867</v>
      </c>
      <c r="B582" t="s">
        <v>868</v>
      </c>
      <c r="C582">
        <v>1</v>
      </c>
      <c r="D582" t="e">
        <f>VLOOKUP(B582,[1]Лист3!$I$1:$O$31,7,0)</f>
        <v>#N/A</v>
      </c>
      <c r="H582" t="s">
        <v>23</v>
      </c>
      <c r="I582" t="s">
        <v>20</v>
      </c>
      <c r="J582" t="e">
        <f>VLOOKUP(B582,[1]Лист3!$I$1:$O$31,5,0)</f>
        <v>#N/A</v>
      </c>
      <c r="L582" t="s">
        <v>21</v>
      </c>
    </row>
    <row r="583" spans="1:12" x14ac:dyDescent="0.3">
      <c r="A583" t="s">
        <v>869</v>
      </c>
      <c r="B583" t="s">
        <v>870</v>
      </c>
      <c r="C583">
        <v>1</v>
      </c>
      <c r="D583" t="e">
        <f>VLOOKUP(B583,[1]Лист3!$I$1:$O$31,7,0)</f>
        <v>#N/A</v>
      </c>
      <c r="H583" t="s">
        <v>23</v>
      </c>
      <c r="I583" t="s">
        <v>20</v>
      </c>
      <c r="J583" t="e">
        <f>VLOOKUP(B583,[1]Лист3!$I$1:$O$31,5,0)</f>
        <v>#N/A</v>
      </c>
      <c r="L583" t="s">
        <v>21</v>
      </c>
    </row>
    <row r="584" spans="1:12" x14ac:dyDescent="0.3">
      <c r="A584" t="s">
        <v>871</v>
      </c>
      <c r="B584" t="s">
        <v>872</v>
      </c>
      <c r="C584">
        <v>1</v>
      </c>
      <c r="D584" t="e">
        <f>VLOOKUP(B584,[1]Лист3!$I$1:$O$31,7,0)</f>
        <v>#N/A</v>
      </c>
      <c r="H584" t="s">
        <v>23</v>
      </c>
      <c r="I584" t="s">
        <v>20</v>
      </c>
      <c r="J584" t="e">
        <f>VLOOKUP(B584,[1]Лист3!$I$1:$O$31,5,0)</f>
        <v>#N/A</v>
      </c>
      <c r="L584" t="s">
        <v>21</v>
      </c>
    </row>
    <row r="585" spans="1:12" x14ac:dyDescent="0.3">
      <c r="A585" t="s">
        <v>873</v>
      </c>
      <c r="B585" t="s">
        <v>874</v>
      </c>
      <c r="C585">
        <v>1</v>
      </c>
      <c r="D585" t="e">
        <f>VLOOKUP(B585,[1]Лист3!$I$1:$O$31,7,0)</f>
        <v>#N/A</v>
      </c>
      <c r="H585" t="s">
        <v>23</v>
      </c>
      <c r="I585" t="s">
        <v>20</v>
      </c>
      <c r="J585" t="e">
        <f>VLOOKUP(B585,[1]Лист3!$I$1:$O$31,5,0)</f>
        <v>#N/A</v>
      </c>
      <c r="L585" t="s">
        <v>21</v>
      </c>
    </row>
    <row r="586" spans="1:12" x14ac:dyDescent="0.3">
      <c r="A586" t="s">
        <v>875</v>
      </c>
      <c r="B586" t="s">
        <v>876</v>
      </c>
      <c r="C586">
        <v>1</v>
      </c>
      <c r="D586" t="e">
        <f>VLOOKUP(B586,[1]Лист3!$I$1:$O$31,7,0)</f>
        <v>#N/A</v>
      </c>
      <c r="H586" t="s">
        <v>23</v>
      </c>
      <c r="I586" t="s">
        <v>20</v>
      </c>
      <c r="J586" t="e">
        <f>VLOOKUP(B586,[1]Лист3!$I$1:$O$31,5,0)</f>
        <v>#N/A</v>
      </c>
      <c r="L586" t="s">
        <v>21</v>
      </c>
    </row>
    <row r="587" spans="1:12" x14ac:dyDescent="0.3">
      <c r="A587" t="s">
        <v>877</v>
      </c>
      <c r="B587" t="s">
        <v>878</v>
      </c>
      <c r="C587">
        <v>1</v>
      </c>
      <c r="D587" t="e">
        <f>VLOOKUP(B587,[1]Лист3!$I$1:$O$31,7,0)</f>
        <v>#N/A</v>
      </c>
      <c r="H587" t="s">
        <v>23</v>
      </c>
      <c r="I587" t="s">
        <v>20</v>
      </c>
      <c r="J587" t="e">
        <f>VLOOKUP(B587,[1]Лист3!$I$1:$O$31,5,0)</f>
        <v>#N/A</v>
      </c>
      <c r="L587" t="s">
        <v>21</v>
      </c>
    </row>
    <row r="588" spans="1:12" x14ac:dyDescent="0.3">
      <c r="A588" t="s">
        <v>879</v>
      </c>
      <c r="B588" t="s">
        <v>880</v>
      </c>
      <c r="C588">
        <v>1</v>
      </c>
      <c r="D588" t="e">
        <f>VLOOKUP(B588,[1]Лист3!$I$1:$O$31,7,0)</f>
        <v>#N/A</v>
      </c>
      <c r="H588" t="s">
        <v>23</v>
      </c>
      <c r="I588" t="s">
        <v>20</v>
      </c>
      <c r="J588" t="e">
        <f>VLOOKUP(B588,[1]Лист3!$I$1:$O$31,5,0)</f>
        <v>#N/A</v>
      </c>
      <c r="L588" t="s">
        <v>21</v>
      </c>
    </row>
    <row r="589" spans="1:12" x14ac:dyDescent="0.3">
      <c r="A589" t="s">
        <v>881</v>
      </c>
      <c r="B589" t="s">
        <v>18</v>
      </c>
      <c r="D589" t="e">
        <f>VLOOKUP(B589,[1]Лист3!$I$1:$O$31,7,0)</f>
        <v>#N/A</v>
      </c>
      <c r="J589" t="e">
        <f>VLOOKUP(B589,[1]Лист3!$I$1:$O$31,5,0)</f>
        <v>#N/A</v>
      </c>
      <c r="L589" t="s">
        <v>42</v>
      </c>
    </row>
    <row r="590" spans="1:12" x14ac:dyDescent="0.3">
      <c r="A590" t="s">
        <v>27</v>
      </c>
      <c r="B590" t="s">
        <v>882</v>
      </c>
      <c r="C590">
        <v>1</v>
      </c>
      <c r="D590" t="e">
        <f>VLOOKUP(B590,[1]Лист3!$I$1:$O$31,7,0)</f>
        <v>#N/A</v>
      </c>
      <c r="H590" t="s">
        <v>212</v>
      </c>
      <c r="I590" t="s">
        <v>24</v>
      </c>
      <c r="J590" t="e">
        <f>VLOOKUP(B590,[1]Лист3!$I$1:$O$31,5,0)</f>
        <v>#N/A</v>
      </c>
      <c r="L590" t="s">
        <v>21</v>
      </c>
    </row>
    <row r="591" spans="1:12" x14ac:dyDescent="0.3">
      <c r="A591" t="s">
        <v>883</v>
      </c>
      <c r="B591" t="s">
        <v>884</v>
      </c>
      <c r="C591">
        <v>1</v>
      </c>
      <c r="D591" t="e">
        <f>VLOOKUP(B591,[1]Лист3!$I$1:$O$31,7,0)</f>
        <v>#N/A</v>
      </c>
      <c r="H591" t="s">
        <v>23</v>
      </c>
      <c r="I591" t="s">
        <v>20</v>
      </c>
      <c r="J591" t="e">
        <f>VLOOKUP(B591,[1]Лист3!$I$1:$O$31,5,0)</f>
        <v>#N/A</v>
      </c>
      <c r="L591" t="s">
        <v>21</v>
      </c>
    </row>
    <row r="592" spans="1:12" x14ac:dyDescent="0.3">
      <c r="A592" t="s">
        <v>885</v>
      </c>
      <c r="B592" t="s">
        <v>886</v>
      </c>
      <c r="C592">
        <v>1</v>
      </c>
      <c r="D592" t="e">
        <f>VLOOKUP(B592,[1]Лист3!$I$1:$O$31,7,0)</f>
        <v>#N/A</v>
      </c>
      <c r="H592" t="s">
        <v>23</v>
      </c>
      <c r="I592" t="s">
        <v>20</v>
      </c>
      <c r="J592" t="e">
        <f>VLOOKUP(B592,[1]Лист3!$I$1:$O$31,5,0)</f>
        <v>#N/A</v>
      </c>
      <c r="L592" t="s">
        <v>21</v>
      </c>
    </row>
    <row r="593" spans="1:12" x14ac:dyDescent="0.3">
      <c r="A593" t="s">
        <v>887</v>
      </c>
      <c r="B593" t="s">
        <v>888</v>
      </c>
      <c r="C593">
        <v>1</v>
      </c>
      <c r="D593" t="e">
        <f>VLOOKUP(B593,[1]Лист3!$I$1:$O$31,7,0)</f>
        <v>#N/A</v>
      </c>
      <c r="H593" t="s">
        <v>23</v>
      </c>
      <c r="I593" t="s">
        <v>20</v>
      </c>
      <c r="J593" t="e">
        <f>VLOOKUP(B593,[1]Лист3!$I$1:$O$31,5,0)</f>
        <v>#N/A</v>
      </c>
      <c r="L593" t="s">
        <v>21</v>
      </c>
    </row>
    <row r="594" spans="1:12" x14ac:dyDescent="0.3">
      <c r="A594" t="s">
        <v>889</v>
      </c>
      <c r="B594" t="s">
        <v>890</v>
      </c>
      <c r="C594">
        <v>1</v>
      </c>
      <c r="D594" t="e">
        <f>VLOOKUP(B594,[1]Лист3!$I$1:$O$31,7,0)</f>
        <v>#N/A</v>
      </c>
      <c r="H594" t="s">
        <v>23</v>
      </c>
      <c r="I594" t="s">
        <v>20</v>
      </c>
      <c r="J594" t="e">
        <f>VLOOKUP(B594,[1]Лист3!$I$1:$O$31,5,0)</f>
        <v>#N/A</v>
      </c>
      <c r="L594" t="s">
        <v>21</v>
      </c>
    </row>
    <row r="595" spans="1:12" x14ac:dyDescent="0.3">
      <c r="A595" t="s">
        <v>891</v>
      </c>
      <c r="B595" t="s">
        <v>892</v>
      </c>
      <c r="C595">
        <v>1</v>
      </c>
      <c r="D595" t="e">
        <f>VLOOKUP(B595,[1]Лист3!$I$1:$O$31,7,0)</f>
        <v>#N/A</v>
      </c>
      <c r="H595" t="s">
        <v>23</v>
      </c>
      <c r="I595" t="s">
        <v>20</v>
      </c>
      <c r="J595" t="e">
        <f>VLOOKUP(B595,[1]Лист3!$I$1:$O$31,5,0)</f>
        <v>#N/A</v>
      </c>
      <c r="L595" t="s">
        <v>21</v>
      </c>
    </row>
    <row r="596" spans="1:12" x14ac:dyDescent="0.3">
      <c r="A596" t="s">
        <v>893</v>
      </c>
      <c r="B596" t="s">
        <v>894</v>
      </c>
      <c r="C596">
        <v>1</v>
      </c>
      <c r="D596" t="e">
        <f>VLOOKUP(B596,[1]Лист3!$I$1:$O$31,7,0)</f>
        <v>#N/A</v>
      </c>
      <c r="H596" t="s">
        <v>23</v>
      </c>
      <c r="I596" t="s">
        <v>20</v>
      </c>
      <c r="J596" t="e">
        <f>VLOOKUP(B596,[1]Лист3!$I$1:$O$31,5,0)</f>
        <v>#N/A</v>
      </c>
      <c r="L596" t="s">
        <v>21</v>
      </c>
    </row>
    <row r="597" spans="1:12" x14ac:dyDescent="0.3">
      <c r="A597" t="s">
        <v>895</v>
      </c>
      <c r="B597" t="s">
        <v>896</v>
      </c>
      <c r="C597">
        <v>1</v>
      </c>
      <c r="D597" t="e">
        <f>VLOOKUP(B597,[1]Лист3!$I$1:$O$31,7,0)</f>
        <v>#N/A</v>
      </c>
      <c r="H597" t="s">
        <v>23</v>
      </c>
      <c r="I597" t="s">
        <v>20</v>
      </c>
      <c r="J597" t="e">
        <f>VLOOKUP(B597,[1]Лист3!$I$1:$O$31,5,0)</f>
        <v>#N/A</v>
      </c>
      <c r="L597" t="s">
        <v>21</v>
      </c>
    </row>
    <row r="598" spans="1:12" x14ac:dyDescent="0.3">
      <c r="A598" t="s">
        <v>897</v>
      </c>
      <c r="B598" t="s">
        <v>898</v>
      </c>
      <c r="C598">
        <v>1</v>
      </c>
      <c r="D598" t="e">
        <f>VLOOKUP(B598,[1]Лист3!$I$1:$O$31,7,0)</f>
        <v>#N/A</v>
      </c>
      <c r="H598" t="s">
        <v>23</v>
      </c>
      <c r="I598" t="s">
        <v>20</v>
      </c>
      <c r="J598" t="e">
        <f>VLOOKUP(B598,[1]Лист3!$I$1:$O$31,5,0)</f>
        <v>#N/A</v>
      </c>
      <c r="L598" t="s">
        <v>21</v>
      </c>
    </row>
    <row r="599" spans="1:12" x14ac:dyDescent="0.3">
      <c r="A599" t="s">
        <v>899</v>
      </c>
      <c r="B599" t="s">
        <v>18</v>
      </c>
      <c r="D599" t="e">
        <f>VLOOKUP(B599,[1]Лист3!$I$1:$O$31,7,0)</f>
        <v>#N/A</v>
      </c>
      <c r="J599" t="e">
        <f>VLOOKUP(B599,[1]Лист3!$I$1:$O$31,5,0)</f>
        <v>#N/A</v>
      </c>
      <c r="L599" t="s">
        <v>42</v>
      </c>
    </row>
    <row r="600" spans="1:12" x14ac:dyDescent="0.3">
      <c r="A600" t="s">
        <v>27</v>
      </c>
      <c r="B600" t="s">
        <v>900</v>
      </c>
      <c r="C600">
        <v>1</v>
      </c>
      <c r="D600" t="e">
        <f>VLOOKUP(B600,[1]Лист3!$I$1:$O$31,7,0)</f>
        <v>#N/A</v>
      </c>
      <c r="H600" t="s">
        <v>212</v>
      </c>
      <c r="I600" t="s">
        <v>24</v>
      </c>
      <c r="J600" t="e">
        <f>VLOOKUP(B600,[1]Лист3!$I$1:$O$31,5,0)</f>
        <v>#N/A</v>
      </c>
      <c r="L600" t="s">
        <v>21</v>
      </c>
    </row>
    <row r="601" spans="1:12" x14ac:dyDescent="0.3">
      <c r="A601" t="s">
        <v>901</v>
      </c>
      <c r="B601" t="s">
        <v>902</v>
      </c>
      <c r="C601">
        <v>1</v>
      </c>
      <c r="D601" t="e">
        <f>VLOOKUP(B601,[1]Лист3!$I$1:$O$31,7,0)</f>
        <v>#N/A</v>
      </c>
      <c r="H601" t="s">
        <v>23</v>
      </c>
      <c r="I601" t="s">
        <v>20</v>
      </c>
      <c r="J601" t="e">
        <f>VLOOKUP(B601,[1]Лист3!$I$1:$O$31,5,0)</f>
        <v>#N/A</v>
      </c>
      <c r="L601" t="s">
        <v>21</v>
      </c>
    </row>
    <row r="602" spans="1:12" x14ac:dyDescent="0.3">
      <c r="A602" t="s">
        <v>903</v>
      </c>
      <c r="B602" t="s">
        <v>904</v>
      </c>
      <c r="C602">
        <v>1</v>
      </c>
      <c r="D602" t="e">
        <f>VLOOKUP(B602,[1]Лист3!$I$1:$O$31,7,0)</f>
        <v>#N/A</v>
      </c>
      <c r="H602" t="s">
        <v>23</v>
      </c>
      <c r="I602" t="s">
        <v>20</v>
      </c>
      <c r="J602" t="e">
        <f>VLOOKUP(B602,[1]Лист3!$I$1:$O$31,5,0)</f>
        <v>#N/A</v>
      </c>
      <c r="L602" t="s">
        <v>21</v>
      </c>
    </row>
    <row r="603" spans="1:12" x14ac:dyDescent="0.3">
      <c r="A603" t="s">
        <v>905</v>
      </c>
      <c r="B603" t="s">
        <v>906</v>
      </c>
      <c r="C603">
        <v>1</v>
      </c>
      <c r="D603" t="e">
        <f>VLOOKUP(B603,[1]Лист3!$I$1:$O$31,7,0)</f>
        <v>#N/A</v>
      </c>
      <c r="H603" t="s">
        <v>23</v>
      </c>
      <c r="I603" t="s">
        <v>20</v>
      </c>
      <c r="J603" t="e">
        <f>VLOOKUP(B603,[1]Лист3!$I$1:$O$31,5,0)</f>
        <v>#N/A</v>
      </c>
      <c r="L603" t="s">
        <v>21</v>
      </c>
    </row>
    <row r="604" spans="1:12" x14ac:dyDescent="0.3">
      <c r="A604" t="s">
        <v>907</v>
      </c>
      <c r="B604" t="s">
        <v>908</v>
      </c>
      <c r="C604">
        <v>1</v>
      </c>
      <c r="D604" t="e">
        <f>VLOOKUP(B604,[1]Лист3!$I$1:$O$31,7,0)</f>
        <v>#N/A</v>
      </c>
      <c r="H604" t="s">
        <v>23</v>
      </c>
      <c r="I604" t="s">
        <v>20</v>
      </c>
      <c r="J604" t="e">
        <f>VLOOKUP(B604,[1]Лист3!$I$1:$O$31,5,0)</f>
        <v>#N/A</v>
      </c>
      <c r="L604" t="s">
        <v>21</v>
      </c>
    </row>
    <row r="605" spans="1:12" x14ac:dyDescent="0.3">
      <c r="A605" t="s">
        <v>909</v>
      </c>
      <c r="B605" t="s">
        <v>910</v>
      </c>
      <c r="C605">
        <v>1</v>
      </c>
      <c r="D605" t="e">
        <f>VLOOKUP(B605,[1]Лист3!$I$1:$O$31,7,0)</f>
        <v>#N/A</v>
      </c>
      <c r="H605" t="s">
        <v>23</v>
      </c>
      <c r="I605" t="s">
        <v>20</v>
      </c>
      <c r="J605" t="e">
        <f>VLOOKUP(B605,[1]Лист3!$I$1:$O$31,5,0)</f>
        <v>#N/A</v>
      </c>
      <c r="L605" t="s">
        <v>21</v>
      </c>
    </row>
    <row r="606" spans="1:12" x14ac:dyDescent="0.3">
      <c r="A606" t="s">
        <v>911</v>
      </c>
      <c r="B606" t="s">
        <v>912</v>
      </c>
      <c r="C606">
        <v>1</v>
      </c>
      <c r="D606" t="e">
        <f>VLOOKUP(B606,[1]Лист3!$I$1:$O$31,7,0)</f>
        <v>#N/A</v>
      </c>
      <c r="H606" t="s">
        <v>23</v>
      </c>
      <c r="I606" t="s">
        <v>20</v>
      </c>
      <c r="J606" t="e">
        <f>VLOOKUP(B606,[1]Лист3!$I$1:$O$31,5,0)</f>
        <v>#N/A</v>
      </c>
      <c r="L606" t="s">
        <v>21</v>
      </c>
    </row>
    <row r="607" spans="1:12" x14ac:dyDescent="0.3">
      <c r="A607" t="s">
        <v>913</v>
      </c>
      <c r="B607" t="s">
        <v>914</v>
      </c>
      <c r="C607">
        <v>1</v>
      </c>
      <c r="D607" t="e">
        <f>VLOOKUP(B607,[1]Лист3!$I$1:$O$31,7,0)</f>
        <v>#N/A</v>
      </c>
      <c r="H607" t="s">
        <v>23</v>
      </c>
      <c r="I607" t="s">
        <v>20</v>
      </c>
      <c r="J607" t="e">
        <f>VLOOKUP(B607,[1]Лист3!$I$1:$O$31,5,0)</f>
        <v>#N/A</v>
      </c>
      <c r="L607" t="s">
        <v>21</v>
      </c>
    </row>
    <row r="608" spans="1:12" x14ac:dyDescent="0.3">
      <c r="A608" t="s">
        <v>915</v>
      </c>
      <c r="B608" t="s">
        <v>916</v>
      </c>
      <c r="C608">
        <v>1</v>
      </c>
      <c r="D608" t="e">
        <f>VLOOKUP(B608,[1]Лист3!$I$1:$O$31,7,0)</f>
        <v>#N/A</v>
      </c>
      <c r="H608" t="s">
        <v>23</v>
      </c>
      <c r="I608" t="s">
        <v>20</v>
      </c>
      <c r="J608" t="e">
        <f>VLOOKUP(B608,[1]Лист3!$I$1:$O$31,5,0)</f>
        <v>#N/A</v>
      </c>
      <c r="L608" t="s">
        <v>21</v>
      </c>
    </row>
    <row r="609" spans="1:12" x14ac:dyDescent="0.3">
      <c r="A609" t="s">
        <v>917</v>
      </c>
      <c r="B609" t="s">
        <v>18</v>
      </c>
      <c r="D609" t="e">
        <f>VLOOKUP(B609,[1]Лист3!$I$1:$O$31,7,0)</f>
        <v>#N/A</v>
      </c>
      <c r="J609" t="e">
        <f>VLOOKUP(B609,[1]Лист3!$I$1:$O$31,5,0)</f>
        <v>#N/A</v>
      </c>
      <c r="L609" t="s">
        <v>42</v>
      </c>
    </row>
    <row r="610" spans="1:12" x14ac:dyDescent="0.3">
      <c r="A610" t="s">
        <v>27</v>
      </c>
      <c r="B610" t="s">
        <v>918</v>
      </c>
      <c r="C610">
        <v>1</v>
      </c>
      <c r="D610" t="e">
        <f>VLOOKUP(B610,[1]Лист3!$I$1:$O$31,7,0)</f>
        <v>#N/A</v>
      </c>
      <c r="H610" t="s">
        <v>212</v>
      </c>
      <c r="I610" t="s">
        <v>24</v>
      </c>
      <c r="J610" t="e">
        <f>VLOOKUP(B610,[1]Лист3!$I$1:$O$31,5,0)</f>
        <v>#N/A</v>
      </c>
      <c r="L610" t="s">
        <v>21</v>
      </c>
    </row>
    <row r="611" spans="1:12" x14ac:dyDescent="0.3">
      <c r="A611" t="s">
        <v>919</v>
      </c>
      <c r="B611" t="s">
        <v>920</v>
      </c>
      <c r="C611">
        <v>1</v>
      </c>
      <c r="D611" t="e">
        <f>VLOOKUP(B611,[1]Лист3!$I$1:$O$31,7,0)</f>
        <v>#N/A</v>
      </c>
      <c r="H611" t="s">
        <v>23</v>
      </c>
      <c r="I611" t="s">
        <v>20</v>
      </c>
      <c r="J611" t="e">
        <f>VLOOKUP(B611,[1]Лист3!$I$1:$O$31,5,0)</f>
        <v>#N/A</v>
      </c>
      <c r="L611" t="s">
        <v>21</v>
      </c>
    </row>
    <row r="612" spans="1:12" x14ac:dyDescent="0.3">
      <c r="A612" t="s">
        <v>921</v>
      </c>
      <c r="B612" t="s">
        <v>922</v>
      </c>
      <c r="C612">
        <v>1</v>
      </c>
      <c r="D612" t="e">
        <f>VLOOKUP(B612,[1]Лист3!$I$1:$O$31,7,0)</f>
        <v>#N/A</v>
      </c>
      <c r="H612" t="s">
        <v>23</v>
      </c>
      <c r="I612" t="s">
        <v>20</v>
      </c>
      <c r="J612" t="e">
        <f>VLOOKUP(B612,[1]Лист3!$I$1:$O$31,5,0)</f>
        <v>#N/A</v>
      </c>
      <c r="L612" t="s">
        <v>21</v>
      </c>
    </row>
    <row r="613" spans="1:12" x14ac:dyDescent="0.3">
      <c r="A613" t="s">
        <v>923</v>
      </c>
      <c r="B613" t="s">
        <v>924</v>
      </c>
      <c r="C613">
        <v>1</v>
      </c>
      <c r="D613" t="e">
        <f>VLOOKUP(B613,[1]Лист3!$I$1:$O$31,7,0)</f>
        <v>#N/A</v>
      </c>
      <c r="H613" t="s">
        <v>23</v>
      </c>
      <c r="I613" t="s">
        <v>20</v>
      </c>
      <c r="J613" t="e">
        <f>VLOOKUP(B613,[1]Лист3!$I$1:$O$31,5,0)</f>
        <v>#N/A</v>
      </c>
      <c r="L613" t="s">
        <v>21</v>
      </c>
    </row>
    <row r="614" spans="1:12" x14ac:dyDescent="0.3">
      <c r="A614" t="s">
        <v>925</v>
      </c>
      <c r="B614" t="s">
        <v>926</v>
      </c>
      <c r="C614">
        <v>1</v>
      </c>
      <c r="D614" t="e">
        <f>VLOOKUP(B614,[1]Лист3!$I$1:$O$31,7,0)</f>
        <v>#N/A</v>
      </c>
      <c r="H614" t="s">
        <v>23</v>
      </c>
      <c r="I614" t="s">
        <v>20</v>
      </c>
      <c r="J614" t="e">
        <f>VLOOKUP(B614,[1]Лист3!$I$1:$O$31,5,0)</f>
        <v>#N/A</v>
      </c>
      <c r="L614" t="s">
        <v>21</v>
      </c>
    </row>
    <row r="615" spans="1:12" x14ac:dyDescent="0.3">
      <c r="A615" t="s">
        <v>927</v>
      </c>
      <c r="B615" t="s">
        <v>928</v>
      </c>
      <c r="C615">
        <v>1</v>
      </c>
      <c r="D615" t="e">
        <f>VLOOKUP(B615,[1]Лист3!$I$1:$O$31,7,0)</f>
        <v>#N/A</v>
      </c>
      <c r="H615" t="s">
        <v>23</v>
      </c>
      <c r="I615" t="s">
        <v>20</v>
      </c>
      <c r="J615" t="e">
        <f>VLOOKUP(B615,[1]Лист3!$I$1:$O$31,5,0)</f>
        <v>#N/A</v>
      </c>
      <c r="L615" t="s">
        <v>21</v>
      </c>
    </row>
    <row r="616" spans="1:12" x14ac:dyDescent="0.3">
      <c r="A616" t="s">
        <v>929</v>
      </c>
      <c r="B616" t="s">
        <v>930</v>
      </c>
      <c r="C616">
        <v>1</v>
      </c>
      <c r="D616" t="e">
        <f>VLOOKUP(B616,[1]Лист3!$I$1:$O$31,7,0)</f>
        <v>#N/A</v>
      </c>
      <c r="H616" t="s">
        <v>23</v>
      </c>
      <c r="I616" t="s">
        <v>20</v>
      </c>
      <c r="J616" t="e">
        <f>VLOOKUP(B616,[1]Лист3!$I$1:$O$31,5,0)</f>
        <v>#N/A</v>
      </c>
      <c r="L616" t="s">
        <v>21</v>
      </c>
    </row>
    <row r="617" spans="1:12" x14ac:dyDescent="0.3">
      <c r="A617" t="s">
        <v>931</v>
      </c>
      <c r="B617" t="s">
        <v>932</v>
      </c>
      <c r="C617">
        <v>1</v>
      </c>
      <c r="D617" t="e">
        <f>VLOOKUP(B617,[1]Лист3!$I$1:$O$31,7,0)</f>
        <v>#N/A</v>
      </c>
      <c r="H617" t="s">
        <v>23</v>
      </c>
      <c r="I617" t="s">
        <v>20</v>
      </c>
      <c r="J617" t="e">
        <f>VLOOKUP(B617,[1]Лист3!$I$1:$O$31,5,0)</f>
        <v>#N/A</v>
      </c>
      <c r="L617" t="s">
        <v>21</v>
      </c>
    </row>
    <row r="618" spans="1:12" x14ac:dyDescent="0.3">
      <c r="A618" t="s">
        <v>933</v>
      </c>
      <c r="B618" t="s">
        <v>934</v>
      </c>
      <c r="C618">
        <v>1</v>
      </c>
      <c r="D618" t="e">
        <f>VLOOKUP(B618,[1]Лист3!$I$1:$O$31,7,0)</f>
        <v>#N/A</v>
      </c>
      <c r="H618" t="s">
        <v>23</v>
      </c>
      <c r="I618" t="s">
        <v>20</v>
      </c>
      <c r="J618" t="e">
        <f>VLOOKUP(B618,[1]Лист3!$I$1:$O$31,5,0)</f>
        <v>#N/A</v>
      </c>
      <c r="L618" t="s">
        <v>21</v>
      </c>
    </row>
    <row r="619" spans="1:12" x14ac:dyDescent="0.3">
      <c r="A619" t="s">
        <v>935</v>
      </c>
      <c r="B619" t="s">
        <v>18</v>
      </c>
      <c r="D619" t="e">
        <f>VLOOKUP(B619,[1]Лист3!$I$1:$O$31,7,0)</f>
        <v>#N/A</v>
      </c>
      <c r="J619" t="e">
        <f>VLOOKUP(B619,[1]Лист3!$I$1:$O$31,5,0)</f>
        <v>#N/A</v>
      </c>
      <c r="L619" t="s">
        <v>42</v>
      </c>
    </row>
    <row r="620" spans="1:12" x14ac:dyDescent="0.3">
      <c r="A620" t="s">
        <v>27</v>
      </c>
      <c r="B620" t="s">
        <v>936</v>
      </c>
      <c r="C620">
        <v>1</v>
      </c>
      <c r="D620" t="e">
        <f>VLOOKUP(B620,[1]Лист3!$I$1:$O$31,7,0)</f>
        <v>#N/A</v>
      </c>
      <c r="H620" t="s">
        <v>212</v>
      </c>
      <c r="I620" t="s">
        <v>24</v>
      </c>
      <c r="J620" t="e">
        <f>VLOOKUP(B620,[1]Лист3!$I$1:$O$31,5,0)</f>
        <v>#N/A</v>
      </c>
      <c r="L620" t="s">
        <v>21</v>
      </c>
    </row>
    <row r="621" spans="1:12" x14ac:dyDescent="0.3">
      <c r="A621" t="s">
        <v>937</v>
      </c>
      <c r="B621" t="s">
        <v>938</v>
      </c>
      <c r="C621">
        <v>1</v>
      </c>
      <c r="D621" t="e">
        <f>VLOOKUP(B621,[1]Лист3!$I$1:$O$31,7,0)</f>
        <v>#N/A</v>
      </c>
      <c r="H621" t="s">
        <v>23</v>
      </c>
      <c r="I621" t="s">
        <v>20</v>
      </c>
      <c r="J621" t="e">
        <f>VLOOKUP(B621,[1]Лист3!$I$1:$O$31,5,0)</f>
        <v>#N/A</v>
      </c>
      <c r="L621" t="s">
        <v>21</v>
      </c>
    </row>
    <row r="622" spans="1:12" x14ac:dyDescent="0.3">
      <c r="A622" t="s">
        <v>939</v>
      </c>
      <c r="B622" t="s">
        <v>940</v>
      </c>
      <c r="C622">
        <v>1</v>
      </c>
      <c r="D622" t="e">
        <f>VLOOKUP(B622,[1]Лист3!$I$1:$O$31,7,0)</f>
        <v>#N/A</v>
      </c>
      <c r="H622" t="s">
        <v>23</v>
      </c>
      <c r="I622" t="s">
        <v>20</v>
      </c>
      <c r="J622" t="e">
        <f>VLOOKUP(B622,[1]Лист3!$I$1:$O$31,5,0)</f>
        <v>#N/A</v>
      </c>
      <c r="L622" t="s">
        <v>21</v>
      </c>
    </row>
    <row r="623" spans="1:12" x14ac:dyDescent="0.3">
      <c r="A623" t="s">
        <v>941</v>
      </c>
      <c r="B623" t="s">
        <v>942</v>
      </c>
      <c r="C623">
        <v>1</v>
      </c>
      <c r="D623" t="e">
        <f>VLOOKUP(B623,[1]Лист3!$I$1:$O$31,7,0)</f>
        <v>#N/A</v>
      </c>
      <c r="H623" t="s">
        <v>23</v>
      </c>
      <c r="I623" t="s">
        <v>20</v>
      </c>
      <c r="J623" t="e">
        <f>VLOOKUP(B623,[1]Лист3!$I$1:$O$31,5,0)</f>
        <v>#N/A</v>
      </c>
      <c r="L623" t="s">
        <v>21</v>
      </c>
    </row>
    <row r="624" spans="1:12" x14ac:dyDescent="0.3">
      <c r="A624" t="s">
        <v>943</v>
      </c>
      <c r="B624" t="s">
        <v>944</v>
      </c>
      <c r="C624">
        <v>1</v>
      </c>
      <c r="D624" t="e">
        <f>VLOOKUP(B624,[1]Лист3!$I$1:$O$31,7,0)</f>
        <v>#N/A</v>
      </c>
      <c r="H624" t="s">
        <v>23</v>
      </c>
      <c r="I624" t="s">
        <v>20</v>
      </c>
      <c r="J624" t="e">
        <f>VLOOKUP(B624,[1]Лист3!$I$1:$O$31,5,0)</f>
        <v>#N/A</v>
      </c>
      <c r="L624" t="s">
        <v>21</v>
      </c>
    </row>
    <row r="625" spans="1:12" x14ac:dyDescent="0.3">
      <c r="A625" t="s">
        <v>945</v>
      </c>
      <c r="B625" t="s">
        <v>946</v>
      </c>
      <c r="C625">
        <v>1</v>
      </c>
      <c r="D625" t="e">
        <f>VLOOKUP(B625,[1]Лист3!$I$1:$O$31,7,0)</f>
        <v>#N/A</v>
      </c>
      <c r="H625" t="s">
        <v>23</v>
      </c>
      <c r="I625" t="s">
        <v>20</v>
      </c>
      <c r="J625" t="e">
        <f>VLOOKUP(B625,[1]Лист3!$I$1:$O$31,5,0)</f>
        <v>#N/A</v>
      </c>
      <c r="L625" t="s">
        <v>21</v>
      </c>
    </row>
    <row r="626" spans="1:12" x14ac:dyDescent="0.3">
      <c r="A626" t="s">
        <v>947</v>
      </c>
      <c r="B626" t="s">
        <v>948</v>
      </c>
      <c r="C626">
        <v>1</v>
      </c>
      <c r="D626" t="e">
        <f>VLOOKUP(B626,[1]Лист3!$I$1:$O$31,7,0)</f>
        <v>#N/A</v>
      </c>
      <c r="H626" t="s">
        <v>23</v>
      </c>
      <c r="I626" t="s">
        <v>20</v>
      </c>
      <c r="J626" t="e">
        <f>VLOOKUP(B626,[1]Лист3!$I$1:$O$31,5,0)</f>
        <v>#N/A</v>
      </c>
      <c r="L626" t="s">
        <v>21</v>
      </c>
    </row>
    <row r="627" spans="1:12" x14ac:dyDescent="0.3">
      <c r="A627" t="s">
        <v>949</v>
      </c>
      <c r="B627" t="s">
        <v>950</v>
      </c>
      <c r="C627">
        <v>1</v>
      </c>
      <c r="D627" t="e">
        <f>VLOOKUP(B627,[1]Лист3!$I$1:$O$31,7,0)</f>
        <v>#N/A</v>
      </c>
      <c r="H627" t="s">
        <v>23</v>
      </c>
      <c r="I627" t="s">
        <v>20</v>
      </c>
      <c r="J627" t="e">
        <f>VLOOKUP(B627,[1]Лист3!$I$1:$O$31,5,0)</f>
        <v>#N/A</v>
      </c>
      <c r="L627" t="s">
        <v>21</v>
      </c>
    </row>
    <row r="628" spans="1:12" x14ac:dyDescent="0.3">
      <c r="A628" t="s">
        <v>951</v>
      </c>
      <c r="B628" t="s">
        <v>952</v>
      </c>
      <c r="C628">
        <v>1</v>
      </c>
      <c r="D628" t="e">
        <f>VLOOKUP(B628,[1]Лист3!$I$1:$O$31,7,0)</f>
        <v>#N/A</v>
      </c>
      <c r="H628" t="s">
        <v>23</v>
      </c>
      <c r="I628" t="s">
        <v>20</v>
      </c>
      <c r="J628" t="e">
        <f>VLOOKUP(B628,[1]Лист3!$I$1:$O$31,5,0)</f>
        <v>#N/A</v>
      </c>
      <c r="L628" t="s">
        <v>21</v>
      </c>
    </row>
    <row r="629" spans="1:12" x14ac:dyDescent="0.3">
      <c r="A629" t="s">
        <v>953</v>
      </c>
      <c r="B629" t="s">
        <v>18</v>
      </c>
      <c r="D629" t="e">
        <f>VLOOKUP(B629,[1]Лист3!$I$1:$O$31,7,0)</f>
        <v>#N/A</v>
      </c>
      <c r="J629" t="e">
        <f>VLOOKUP(B629,[1]Лист3!$I$1:$O$31,5,0)</f>
        <v>#N/A</v>
      </c>
      <c r="L629" t="s">
        <v>42</v>
      </c>
    </row>
    <row r="630" spans="1:12" x14ac:dyDescent="0.3">
      <c r="A630" t="s">
        <v>27</v>
      </c>
      <c r="B630" t="s">
        <v>954</v>
      </c>
      <c r="C630">
        <v>1</v>
      </c>
      <c r="D630" t="e">
        <f>VLOOKUP(B630,[1]Лист3!$I$1:$O$31,7,0)</f>
        <v>#N/A</v>
      </c>
      <c r="H630" t="s">
        <v>212</v>
      </c>
      <c r="I630" t="s">
        <v>24</v>
      </c>
      <c r="J630" t="e">
        <f>VLOOKUP(B630,[1]Лист3!$I$1:$O$31,5,0)</f>
        <v>#N/A</v>
      </c>
      <c r="L630" t="s">
        <v>21</v>
      </c>
    </row>
    <row r="631" spans="1:12" x14ac:dyDescent="0.3">
      <c r="A631" t="s">
        <v>955</v>
      </c>
      <c r="B631" t="s">
        <v>956</v>
      </c>
      <c r="C631">
        <v>1</v>
      </c>
      <c r="D631" t="e">
        <f>VLOOKUP(B631,[1]Лист3!$I$1:$O$31,7,0)</f>
        <v>#N/A</v>
      </c>
      <c r="H631" t="s">
        <v>23</v>
      </c>
      <c r="I631" t="s">
        <v>20</v>
      </c>
      <c r="J631" t="e">
        <f>VLOOKUP(B631,[1]Лист3!$I$1:$O$31,5,0)</f>
        <v>#N/A</v>
      </c>
      <c r="L631" t="s">
        <v>21</v>
      </c>
    </row>
    <row r="632" spans="1:12" x14ac:dyDescent="0.3">
      <c r="A632" t="s">
        <v>957</v>
      </c>
      <c r="B632" t="s">
        <v>958</v>
      </c>
      <c r="C632">
        <v>1</v>
      </c>
      <c r="D632" t="e">
        <f>VLOOKUP(B632,[1]Лист3!$I$1:$O$31,7,0)</f>
        <v>#N/A</v>
      </c>
      <c r="H632" t="s">
        <v>23</v>
      </c>
      <c r="I632" t="s">
        <v>20</v>
      </c>
      <c r="J632" t="e">
        <f>VLOOKUP(B632,[1]Лист3!$I$1:$O$31,5,0)</f>
        <v>#N/A</v>
      </c>
      <c r="L632" t="s">
        <v>21</v>
      </c>
    </row>
    <row r="633" spans="1:12" x14ac:dyDescent="0.3">
      <c r="A633" t="s">
        <v>959</v>
      </c>
      <c r="B633" t="s">
        <v>960</v>
      </c>
      <c r="C633">
        <v>1</v>
      </c>
      <c r="D633" t="e">
        <f>VLOOKUP(B633,[1]Лист3!$I$1:$O$31,7,0)</f>
        <v>#N/A</v>
      </c>
      <c r="H633" t="s">
        <v>23</v>
      </c>
      <c r="I633" t="s">
        <v>20</v>
      </c>
      <c r="J633" t="e">
        <f>VLOOKUP(B633,[1]Лист3!$I$1:$O$31,5,0)</f>
        <v>#N/A</v>
      </c>
      <c r="L633" t="s">
        <v>21</v>
      </c>
    </row>
    <row r="634" spans="1:12" x14ac:dyDescent="0.3">
      <c r="A634" t="s">
        <v>961</v>
      </c>
      <c r="B634" t="s">
        <v>962</v>
      </c>
      <c r="C634">
        <v>1</v>
      </c>
      <c r="D634" t="e">
        <f>VLOOKUP(B634,[1]Лист3!$I$1:$O$31,7,0)</f>
        <v>#N/A</v>
      </c>
      <c r="H634" t="s">
        <v>23</v>
      </c>
      <c r="I634" t="s">
        <v>20</v>
      </c>
      <c r="J634" t="e">
        <f>VLOOKUP(B634,[1]Лист3!$I$1:$O$31,5,0)</f>
        <v>#N/A</v>
      </c>
      <c r="L634" t="s">
        <v>21</v>
      </c>
    </row>
    <row r="635" spans="1:12" x14ac:dyDescent="0.3">
      <c r="A635" t="s">
        <v>963</v>
      </c>
      <c r="B635" t="s">
        <v>964</v>
      </c>
      <c r="C635">
        <v>1</v>
      </c>
      <c r="D635" t="e">
        <f>VLOOKUP(B635,[1]Лист3!$I$1:$O$31,7,0)</f>
        <v>#N/A</v>
      </c>
      <c r="H635" t="s">
        <v>23</v>
      </c>
      <c r="I635" t="s">
        <v>20</v>
      </c>
      <c r="J635" t="e">
        <f>VLOOKUP(B635,[1]Лист3!$I$1:$O$31,5,0)</f>
        <v>#N/A</v>
      </c>
      <c r="L635" t="s">
        <v>21</v>
      </c>
    </row>
    <row r="636" spans="1:12" x14ac:dyDescent="0.3">
      <c r="A636" t="s">
        <v>965</v>
      </c>
      <c r="B636" t="s">
        <v>966</v>
      </c>
      <c r="C636">
        <v>1</v>
      </c>
      <c r="D636" t="e">
        <f>VLOOKUP(B636,[1]Лист3!$I$1:$O$31,7,0)</f>
        <v>#N/A</v>
      </c>
      <c r="H636" t="s">
        <v>23</v>
      </c>
      <c r="I636" t="s">
        <v>20</v>
      </c>
      <c r="J636" t="e">
        <f>VLOOKUP(B636,[1]Лист3!$I$1:$O$31,5,0)</f>
        <v>#N/A</v>
      </c>
      <c r="L636" t="s">
        <v>21</v>
      </c>
    </row>
    <row r="637" spans="1:12" x14ac:dyDescent="0.3">
      <c r="A637" t="s">
        <v>967</v>
      </c>
      <c r="B637" t="s">
        <v>968</v>
      </c>
      <c r="C637">
        <v>1</v>
      </c>
      <c r="D637" t="e">
        <f>VLOOKUP(B637,[1]Лист3!$I$1:$O$31,7,0)</f>
        <v>#N/A</v>
      </c>
      <c r="H637" t="s">
        <v>23</v>
      </c>
      <c r="I637" t="s">
        <v>20</v>
      </c>
      <c r="J637" t="e">
        <f>VLOOKUP(B637,[1]Лист3!$I$1:$O$31,5,0)</f>
        <v>#N/A</v>
      </c>
      <c r="L637" t="s">
        <v>21</v>
      </c>
    </row>
    <row r="638" spans="1:12" x14ac:dyDescent="0.3">
      <c r="A638" t="s">
        <v>969</v>
      </c>
      <c r="B638" t="s">
        <v>970</v>
      </c>
      <c r="C638">
        <v>1</v>
      </c>
      <c r="D638" t="e">
        <f>VLOOKUP(B638,[1]Лист3!$I$1:$O$31,7,0)</f>
        <v>#N/A</v>
      </c>
      <c r="H638" t="s">
        <v>23</v>
      </c>
      <c r="I638" t="s">
        <v>20</v>
      </c>
      <c r="J638" t="e">
        <f>VLOOKUP(B638,[1]Лист3!$I$1:$O$31,5,0)</f>
        <v>#N/A</v>
      </c>
      <c r="L638" t="s">
        <v>21</v>
      </c>
    </row>
    <row r="639" spans="1:12" x14ac:dyDescent="0.3">
      <c r="A639" t="s">
        <v>971</v>
      </c>
      <c r="B639" t="s">
        <v>18</v>
      </c>
      <c r="D639" t="e">
        <f>VLOOKUP(B639,[1]Лист3!$I$1:$O$31,7,0)</f>
        <v>#N/A</v>
      </c>
      <c r="J639" t="e">
        <f>VLOOKUP(B639,[1]Лист3!$I$1:$O$31,5,0)</f>
        <v>#N/A</v>
      </c>
      <c r="L639" t="s">
        <v>42</v>
      </c>
    </row>
    <row r="640" spans="1:12" x14ac:dyDescent="0.3">
      <c r="A640" t="s">
        <v>27</v>
      </c>
      <c r="B640" t="s">
        <v>972</v>
      </c>
      <c r="C640">
        <v>1</v>
      </c>
      <c r="D640" t="e">
        <f>VLOOKUP(B640,[1]Лист3!$I$1:$O$31,7,0)</f>
        <v>#N/A</v>
      </c>
      <c r="H640" t="s">
        <v>212</v>
      </c>
      <c r="I640" t="s">
        <v>24</v>
      </c>
      <c r="J640" t="e">
        <f>VLOOKUP(B640,[1]Лист3!$I$1:$O$31,5,0)</f>
        <v>#N/A</v>
      </c>
      <c r="L640" t="s">
        <v>21</v>
      </c>
    </row>
    <row r="641" spans="1:12" x14ac:dyDescent="0.3">
      <c r="A641" t="s">
        <v>973</v>
      </c>
      <c r="B641" t="s">
        <v>974</v>
      </c>
      <c r="C641">
        <v>1</v>
      </c>
      <c r="D641" t="e">
        <f>VLOOKUP(B641,[1]Лист3!$I$1:$O$31,7,0)</f>
        <v>#N/A</v>
      </c>
      <c r="H641" t="s">
        <v>23</v>
      </c>
      <c r="I641" t="s">
        <v>20</v>
      </c>
      <c r="J641" t="e">
        <f>VLOOKUP(B641,[1]Лист3!$I$1:$O$31,5,0)</f>
        <v>#N/A</v>
      </c>
      <c r="L641" t="s">
        <v>21</v>
      </c>
    </row>
    <row r="642" spans="1:12" x14ac:dyDescent="0.3">
      <c r="A642" t="s">
        <v>975</v>
      </c>
      <c r="B642" t="s">
        <v>976</v>
      </c>
      <c r="C642">
        <v>1</v>
      </c>
      <c r="D642" t="e">
        <f>VLOOKUP(B642,[1]Лист3!$I$1:$O$31,7,0)</f>
        <v>#N/A</v>
      </c>
      <c r="H642" t="s">
        <v>23</v>
      </c>
      <c r="I642" t="s">
        <v>20</v>
      </c>
      <c r="J642" t="e">
        <f>VLOOKUP(B642,[1]Лист3!$I$1:$O$31,5,0)</f>
        <v>#N/A</v>
      </c>
      <c r="L642" t="s">
        <v>21</v>
      </c>
    </row>
    <row r="643" spans="1:12" x14ac:dyDescent="0.3">
      <c r="A643" t="s">
        <v>977</v>
      </c>
      <c r="B643" t="s">
        <v>978</v>
      </c>
      <c r="C643">
        <v>1</v>
      </c>
      <c r="D643" t="e">
        <f>VLOOKUP(B643,[1]Лист3!$I$1:$O$31,7,0)</f>
        <v>#N/A</v>
      </c>
      <c r="H643" t="s">
        <v>23</v>
      </c>
      <c r="I643" t="s">
        <v>20</v>
      </c>
      <c r="J643" t="e">
        <f>VLOOKUP(B643,[1]Лист3!$I$1:$O$31,5,0)</f>
        <v>#N/A</v>
      </c>
      <c r="L643" t="s">
        <v>21</v>
      </c>
    </row>
    <row r="644" spans="1:12" x14ac:dyDescent="0.3">
      <c r="A644" t="s">
        <v>979</v>
      </c>
      <c r="B644" t="s">
        <v>980</v>
      </c>
      <c r="C644">
        <v>1</v>
      </c>
      <c r="D644" t="e">
        <f>VLOOKUP(B644,[1]Лист3!$I$1:$O$31,7,0)</f>
        <v>#N/A</v>
      </c>
      <c r="H644" t="s">
        <v>23</v>
      </c>
      <c r="I644" t="s">
        <v>20</v>
      </c>
      <c r="J644" t="e">
        <f>VLOOKUP(B644,[1]Лист3!$I$1:$O$31,5,0)</f>
        <v>#N/A</v>
      </c>
      <c r="L644" t="s">
        <v>21</v>
      </c>
    </row>
    <row r="645" spans="1:12" x14ac:dyDescent="0.3">
      <c r="A645" t="s">
        <v>981</v>
      </c>
      <c r="B645" t="s">
        <v>982</v>
      </c>
      <c r="C645">
        <v>1</v>
      </c>
      <c r="D645" t="e">
        <f>VLOOKUP(B645,[1]Лист3!$I$1:$O$31,7,0)</f>
        <v>#N/A</v>
      </c>
      <c r="H645" t="s">
        <v>23</v>
      </c>
      <c r="I645" t="s">
        <v>20</v>
      </c>
      <c r="J645" t="e">
        <f>VLOOKUP(B645,[1]Лист3!$I$1:$O$31,5,0)</f>
        <v>#N/A</v>
      </c>
      <c r="L645" t="s">
        <v>21</v>
      </c>
    </row>
    <row r="646" spans="1:12" x14ac:dyDescent="0.3">
      <c r="A646" t="s">
        <v>983</v>
      </c>
      <c r="B646" t="s">
        <v>984</v>
      </c>
      <c r="C646">
        <v>1</v>
      </c>
      <c r="D646" t="e">
        <f>VLOOKUP(B646,[1]Лист3!$I$1:$O$31,7,0)</f>
        <v>#N/A</v>
      </c>
      <c r="H646" t="s">
        <v>23</v>
      </c>
      <c r="I646" t="s">
        <v>20</v>
      </c>
      <c r="J646" t="e">
        <f>VLOOKUP(B646,[1]Лист3!$I$1:$O$31,5,0)</f>
        <v>#N/A</v>
      </c>
      <c r="L646" t="s">
        <v>21</v>
      </c>
    </row>
    <row r="647" spans="1:12" x14ac:dyDescent="0.3">
      <c r="A647" t="s">
        <v>985</v>
      </c>
      <c r="B647" t="s">
        <v>986</v>
      </c>
      <c r="C647">
        <v>1</v>
      </c>
      <c r="D647" t="e">
        <f>VLOOKUP(B647,[1]Лист3!$I$1:$O$31,7,0)</f>
        <v>#N/A</v>
      </c>
      <c r="H647" t="s">
        <v>23</v>
      </c>
      <c r="I647" t="s">
        <v>20</v>
      </c>
      <c r="J647" t="e">
        <f>VLOOKUP(B647,[1]Лист3!$I$1:$O$31,5,0)</f>
        <v>#N/A</v>
      </c>
      <c r="L647" t="s">
        <v>21</v>
      </c>
    </row>
    <row r="648" spans="1:12" x14ac:dyDescent="0.3">
      <c r="A648" t="s">
        <v>987</v>
      </c>
      <c r="B648" t="s">
        <v>988</v>
      </c>
      <c r="C648">
        <v>1</v>
      </c>
      <c r="D648" t="e">
        <f>VLOOKUP(B648,[1]Лист3!$I$1:$O$31,7,0)</f>
        <v>#N/A</v>
      </c>
      <c r="H648" t="s">
        <v>23</v>
      </c>
      <c r="I648" t="s">
        <v>20</v>
      </c>
      <c r="J648" t="e">
        <f>VLOOKUP(B648,[1]Лист3!$I$1:$O$31,5,0)</f>
        <v>#N/A</v>
      </c>
      <c r="L648" t="s">
        <v>21</v>
      </c>
    </row>
    <row r="649" spans="1:12" x14ac:dyDescent="0.3">
      <c r="A649" t="s">
        <v>989</v>
      </c>
      <c r="B649" t="s">
        <v>18</v>
      </c>
      <c r="D649" t="e">
        <f>VLOOKUP(B649,[1]Лист3!$I$1:$O$31,7,0)</f>
        <v>#N/A</v>
      </c>
      <c r="J649" t="e">
        <f>VLOOKUP(B649,[1]Лист3!$I$1:$O$31,5,0)</f>
        <v>#N/A</v>
      </c>
      <c r="L649" t="s">
        <v>42</v>
      </c>
    </row>
    <row r="650" spans="1:12" x14ac:dyDescent="0.3">
      <c r="A650" t="s">
        <v>27</v>
      </c>
      <c r="B650" t="s">
        <v>990</v>
      </c>
      <c r="C650">
        <v>1</v>
      </c>
      <c r="D650" t="e">
        <f>VLOOKUP(B650,[1]Лист3!$I$1:$O$31,7,0)</f>
        <v>#N/A</v>
      </c>
      <c r="H650" t="s">
        <v>212</v>
      </c>
      <c r="I650" t="s">
        <v>24</v>
      </c>
      <c r="J650" t="e">
        <f>VLOOKUP(B650,[1]Лист3!$I$1:$O$31,5,0)</f>
        <v>#N/A</v>
      </c>
      <c r="L650" t="s">
        <v>21</v>
      </c>
    </row>
    <row r="651" spans="1:12" x14ac:dyDescent="0.3">
      <c r="A651" t="s">
        <v>991</v>
      </c>
      <c r="B651" t="s">
        <v>992</v>
      </c>
      <c r="C651">
        <v>1</v>
      </c>
      <c r="D651" t="e">
        <f>VLOOKUP(B651,[1]Лист3!$I$1:$O$31,7,0)</f>
        <v>#N/A</v>
      </c>
      <c r="H651" t="s">
        <v>23</v>
      </c>
      <c r="I651" t="s">
        <v>20</v>
      </c>
      <c r="J651" t="e">
        <f>VLOOKUP(B651,[1]Лист3!$I$1:$O$31,5,0)</f>
        <v>#N/A</v>
      </c>
      <c r="L651" t="s">
        <v>21</v>
      </c>
    </row>
    <row r="652" spans="1:12" x14ac:dyDescent="0.3">
      <c r="A652" t="s">
        <v>993</v>
      </c>
      <c r="B652" t="s">
        <v>994</v>
      </c>
      <c r="C652">
        <v>1</v>
      </c>
      <c r="D652" t="e">
        <f>VLOOKUP(B652,[1]Лист3!$I$1:$O$31,7,0)</f>
        <v>#N/A</v>
      </c>
      <c r="H652" t="s">
        <v>23</v>
      </c>
      <c r="I652" t="s">
        <v>20</v>
      </c>
      <c r="J652" t="e">
        <f>VLOOKUP(B652,[1]Лист3!$I$1:$O$31,5,0)</f>
        <v>#N/A</v>
      </c>
      <c r="L652" t="s">
        <v>21</v>
      </c>
    </row>
    <row r="653" spans="1:12" x14ac:dyDescent="0.3">
      <c r="A653" t="s">
        <v>995</v>
      </c>
      <c r="B653" t="s">
        <v>996</v>
      </c>
      <c r="C653">
        <v>1</v>
      </c>
      <c r="D653" t="e">
        <f>VLOOKUP(B653,[1]Лист3!$I$1:$O$31,7,0)</f>
        <v>#N/A</v>
      </c>
      <c r="H653" t="s">
        <v>23</v>
      </c>
      <c r="I653" t="s">
        <v>20</v>
      </c>
      <c r="J653" t="e">
        <f>VLOOKUP(B653,[1]Лист3!$I$1:$O$31,5,0)</f>
        <v>#N/A</v>
      </c>
      <c r="L653" t="s">
        <v>21</v>
      </c>
    </row>
    <row r="654" spans="1:12" x14ac:dyDescent="0.3">
      <c r="A654" t="s">
        <v>997</v>
      </c>
      <c r="B654" t="s">
        <v>998</v>
      </c>
      <c r="C654">
        <v>1</v>
      </c>
      <c r="D654" t="e">
        <f>VLOOKUP(B654,[1]Лист3!$I$1:$O$31,7,0)</f>
        <v>#N/A</v>
      </c>
      <c r="H654" t="s">
        <v>23</v>
      </c>
      <c r="I654" t="s">
        <v>20</v>
      </c>
      <c r="J654" t="e">
        <f>VLOOKUP(B654,[1]Лист3!$I$1:$O$31,5,0)</f>
        <v>#N/A</v>
      </c>
      <c r="L654" t="s">
        <v>21</v>
      </c>
    </row>
    <row r="655" spans="1:12" x14ac:dyDescent="0.3">
      <c r="A655" t="s">
        <v>999</v>
      </c>
      <c r="B655" t="s">
        <v>1000</v>
      </c>
      <c r="C655">
        <v>1</v>
      </c>
      <c r="D655" t="e">
        <f>VLOOKUP(B655,[1]Лист3!$I$1:$O$31,7,0)</f>
        <v>#N/A</v>
      </c>
      <c r="H655" t="s">
        <v>23</v>
      </c>
      <c r="I655" t="s">
        <v>20</v>
      </c>
      <c r="J655" t="e">
        <f>VLOOKUP(B655,[1]Лист3!$I$1:$O$31,5,0)</f>
        <v>#N/A</v>
      </c>
      <c r="L655" t="s">
        <v>21</v>
      </c>
    </row>
    <row r="656" spans="1:12" x14ac:dyDescent="0.3">
      <c r="A656" t="s">
        <v>1001</v>
      </c>
      <c r="B656" t="s">
        <v>1002</v>
      </c>
      <c r="C656">
        <v>1</v>
      </c>
      <c r="D656" t="e">
        <f>VLOOKUP(B656,[1]Лист3!$I$1:$O$31,7,0)</f>
        <v>#N/A</v>
      </c>
      <c r="H656" t="s">
        <v>23</v>
      </c>
      <c r="I656" t="s">
        <v>20</v>
      </c>
      <c r="J656" t="e">
        <f>VLOOKUP(B656,[1]Лист3!$I$1:$O$31,5,0)</f>
        <v>#N/A</v>
      </c>
      <c r="L656" t="s">
        <v>21</v>
      </c>
    </row>
    <row r="657" spans="1:12" x14ac:dyDescent="0.3">
      <c r="A657" t="s">
        <v>1003</v>
      </c>
      <c r="B657" t="s">
        <v>1004</v>
      </c>
      <c r="C657">
        <v>1</v>
      </c>
      <c r="D657" t="e">
        <f>VLOOKUP(B657,[1]Лист3!$I$1:$O$31,7,0)</f>
        <v>#N/A</v>
      </c>
      <c r="H657" t="s">
        <v>23</v>
      </c>
      <c r="I657" t="s">
        <v>20</v>
      </c>
      <c r="J657" t="e">
        <f>VLOOKUP(B657,[1]Лист3!$I$1:$O$31,5,0)</f>
        <v>#N/A</v>
      </c>
      <c r="L657" t="s">
        <v>21</v>
      </c>
    </row>
    <row r="658" spans="1:12" x14ac:dyDescent="0.3">
      <c r="A658" t="s">
        <v>1005</v>
      </c>
      <c r="B658" t="s">
        <v>1006</v>
      </c>
      <c r="C658">
        <v>1</v>
      </c>
      <c r="D658" t="e">
        <f>VLOOKUP(B658,[1]Лист3!$I$1:$O$31,7,0)</f>
        <v>#N/A</v>
      </c>
      <c r="H658" t="s">
        <v>23</v>
      </c>
      <c r="I658" t="s">
        <v>20</v>
      </c>
      <c r="J658" t="e">
        <f>VLOOKUP(B658,[1]Лист3!$I$1:$O$31,5,0)</f>
        <v>#N/A</v>
      </c>
      <c r="L658" t="s">
        <v>21</v>
      </c>
    </row>
    <row r="659" spans="1:12" x14ac:dyDescent="0.3">
      <c r="B659" t="s">
        <v>1007</v>
      </c>
      <c r="D659" t="e">
        <f>VLOOKUP(B659,[1]Лист3!$I$1:$O$31,7,0)</f>
        <v>#N/A</v>
      </c>
      <c r="J659" t="e">
        <f>VLOOKUP(B659,[1]Лист3!$I$1:$O$31,5,0)</f>
        <v>#N/A</v>
      </c>
    </row>
    <row r="660" spans="1:12" x14ac:dyDescent="0.3">
      <c r="A660" t="s">
        <v>1008</v>
      </c>
      <c r="B660" t="s">
        <v>18</v>
      </c>
      <c r="D660" t="e">
        <f>VLOOKUP(B660,[1]Лист3!$I$1:$O$31,7,0)</f>
        <v>#N/A</v>
      </c>
      <c r="J660" t="e">
        <f>VLOOKUP(B660,[1]Лист3!$I$1:$O$31,5,0)</f>
        <v>#N/A</v>
      </c>
      <c r="L660" t="s">
        <v>26</v>
      </c>
    </row>
    <row r="661" spans="1:12" x14ac:dyDescent="0.3">
      <c r="A661" t="s">
        <v>27</v>
      </c>
      <c r="B661" t="s">
        <v>1009</v>
      </c>
      <c r="D661" t="e">
        <f>VLOOKUP(B661,[1]Лист3!$I$1:$O$31,7,0)</f>
        <v>#N/A</v>
      </c>
      <c r="H661" t="s">
        <v>29</v>
      </c>
      <c r="I661" t="s">
        <v>24</v>
      </c>
      <c r="J661" t="e">
        <f>VLOOKUP(B661,[1]Лист3!$I$1:$O$31,5,0)</f>
        <v>#N/A</v>
      </c>
      <c r="L661" t="s">
        <v>21</v>
      </c>
    </row>
    <row r="662" spans="1:12" x14ac:dyDescent="0.3">
      <c r="A662" t="s">
        <v>1010</v>
      </c>
      <c r="B662" t="s">
        <v>1011</v>
      </c>
      <c r="D662" t="e">
        <f>VLOOKUP(B662,[1]Лист3!$I$1:$O$31,7,0)</f>
        <v>#N/A</v>
      </c>
      <c r="H662" t="s">
        <v>1012</v>
      </c>
      <c r="I662" t="s">
        <v>1013</v>
      </c>
      <c r="J662" t="e">
        <f>VLOOKUP(B662,[1]Лист3!$I$1:$O$31,5,0)</f>
        <v>#N/A</v>
      </c>
      <c r="L662" t="s">
        <v>21</v>
      </c>
    </row>
    <row r="663" spans="1:12" x14ac:dyDescent="0.3">
      <c r="A663" t="s">
        <v>1014</v>
      </c>
      <c r="B663" t="s">
        <v>1015</v>
      </c>
      <c r="D663" t="e">
        <f>VLOOKUP(B663,[1]Лист3!$I$1:$O$31,7,0)</f>
        <v>#N/A</v>
      </c>
      <c r="H663" t="s">
        <v>1012</v>
      </c>
      <c r="I663" t="s">
        <v>1013</v>
      </c>
      <c r="J663" t="e">
        <f>VLOOKUP(B663,[1]Лист3!$I$1:$O$31,5,0)</f>
        <v>#N/A</v>
      </c>
      <c r="L663" t="s">
        <v>21</v>
      </c>
    </row>
    <row r="664" spans="1:12" x14ac:dyDescent="0.3">
      <c r="A664" t="s">
        <v>1016</v>
      </c>
      <c r="B664" t="s">
        <v>1017</v>
      </c>
      <c r="D664" t="e">
        <f>VLOOKUP(B664,[1]Лист3!$I$1:$O$31,7,0)</f>
        <v>#N/A</v>
      </c>
      <c r="H664" t="s">
        <v>1012</v>
      </c>
      <c r="I664" t="s">
        <v>1013</v>
      </c>
      <c r="J664" t="e">
        <f>VLOOKUP(B664,[1]Лист3!$I$1:$O$31,5,0)</f>
        <v>#N/A</v>
      </c>
      <c r="L664" t="s">
        <v>21</v>
      </c>
    </row>
    <row r="665" spans="1:12" x14ac:dyDescent="0.3">
      <c r="A665" t="s">
        <v>1018</v>
      </c>
      <c r="B665" t="s">
        <v>1019</v>
      </c>
      <c r="D665" t="e">
        <f>VLOOKUP(B665,[1]Лист3!$I$1:$O$31,7,0)</f>
        <v>#N/A</v>
      </c>
      <c r="H665" t="s">
        <v>1012</v>
      </c>
      <c r="I665" t="s">
        <v>1013</v>
      </c>
      <c r="J665" t="e">
        <f>VLOOKUP(B665,[1]Лист3!$I$1:$O$31,5,0)</f>
        <v>#N/A</v>
      </c>
      <c r="L665" t="s">
        <v>21</v>
      </c>
    </row>
    <row r="666" spans="1:12" x14ac:dyDescent="0.3">
      <c r="A666" t="s">
        <v>1020</v>
      </c>
      <c r="B666" t="s">
        <v>18</v>
      </c>
      <c r="D666" t="e">
        <f>VLOOKUP(B666,[1]Лист3!$I$1:$O$31,7,0)</f>
        <v>#N/A</v>
      </c>
      <c r="H666" t="s">
        <v>1021</v>
      </c>
      <c r="I666" t="s">
        <v>54</v>
      </c>
      <c r="J666" t="e">
        <f>VLOOKUP(B666,[1]Лист3!$I$1:$O$31,5,0)</f>
        <v>#N/A</v>
      </c>
      <c r="L666" t="s">
        <v>21</v>
      </c>
    </row>
    <row r="667" spans="1:12" x14ac:dyDescent="0.3">
      <c r="A667" t="s">
        <v>1022</v>
      </c>
      <c r="B667" t="s">
        <v>18</v>
      </c>
      <c r="D667" t="e">
        <f>VLOOKUP(B667,[1]Лист3!$I$1:$O$31,7,0)</f>
        <v>#N/A</v>
      </c>
      <c r="H667" t="s">
        <v>23</v>
      </c>
      <c r="I667" t="s">
        <v>65</v>
      </c>
      <c r="J667" t="e">
        <f>VLOOKUP(B667,[1]Лист3!$I$1:$O$31,5,0)</f>
        <v>#N/A</v>
      </c>
      <c r="L667" t="s">
        <v>21</v>
      </c>
    </row>
    <row r="668" spans="1:12" x14ac:dyDescent="0.3">
      <c r="A668" t="s">
        <v>1023</v>
      </c>
      <c r="B668" t="s">
        <v>18</v>
      </c>
      <c r="D668" t="e">
        <f>VLOOKUP(B668,[1]Лист3!$I$1:$O$31,7,0)</f>
        <v>#N/A</v>
      </c>
      <c r="H668" t="s">
        <v>1012</v>
      </c>
      <c r="I668" t="s">
        <v>1013</v>
      </c>
      <c r="J668" t="e">
        <f>VLOOKUP(B668,[1]Лист3!$I$1:$O$31,5,0)</f>
        <v>#N/A</v>
      </c>
      <c r="L668" t="s">
        <v>21</v>
      </c>
    </row>
    <row r="669" spans="1:12" x14ac:dyDescent="0.3">
      <c r="A669" t="s">
        <v>1024</v>
      </c>
      <c r="B669" t="s">
        <v>18</v>
      </c>
      <c r="D669" t="e">
        <f>VLOOKUP(B669,[1]Лист3!$I$1:$O$31,7,0)</f>
        <v>#N/A</v>
      </c>
      <c r="H669" t="s">
        <v>1012</v>
      </c>
      <c r="I669" t="s">
        <v>1013</v>
      </c>
      <c r="J669" t="e">
        <f>VLOOKUP(B669,[1]Лист3!$I$1:$O$31,5,0)</f>
        <v>#N/A</v>
      </c>
      <c r="L669" t="s">
        <v>21</v>
      </c>
    </row>
    <row r="670" spans="1:12" x14ac:dyDescent="0.3">
      <c r="A670" t="s">
        <v>1025</v>
      </c>
      <c r="B670" t="s">
        <v>18</v>
      </c>
      <c r="D670" t="e">
        <f>VLOOKUP(B670,[1]Лист3!$I$1:$O$31,7,0)</f>
        <v>#N/A</v>
      </c>
      <c r="H670" t="s">
        <v>1012</v>
      </c>
      <c r="I670" t="s">
        <v>1013</v>
      </c>
      <c r="J670" t="e">
        <f>VLOOKUP(B670,[1]Лист3!$I$1:$O$31,5,0)</f>
        <v>#N/A</v>
      </c>
      <c r="L670" t="s">
        <v>21</v>
      </c>
    </row>
    <row r="671" spans="1:12" x14ac:dyDescent="0.3">
      <c r="A671" t="s">
        <v>1026</v>
      </c>
      <c r="B671" t="s">
        <v>18</v>
      </c>
      <c r="D671" t="e">
        <f>VLOOKUP(B671,[1]Лист3!$I$1:$O$31,7,0)</f>
        <v>#N/A</v>
      </c>
      <c r="H671" t="s">
        <v>1012</v>
      </c>
      <c r="I671" t="s">
        <v>1013</v>
      </c>
      <c r="J671" t="e">
        <f>VLOOKUP(B671,[1]Лист3!$I$1:$O$31,5,0)</f>
        <v>#N/A</v>
      </c>
      <c r="L671" t="s">
        <v>21</v>
      </c>
    </row>
    <row r="672" spans="1:12" x14ac:dyDescent="0.3">
      <c r="A672" t="s">
        <v>1027</v>
      </c>
      <c r="B672" t="s">
        <v>18</v>
      </c>
      <c r="D672" t="e">
        <f>VLOOKUP(B672,[1]Лист3!$I$1:$O$31,7,0)</f>
        <v>#N/A</v>
      </c>
      <c r="H672" t="s">
        <v>1012</v>
      </c>
      <c r="I672" t="s">
        <v>1013</v>
      </c>
      <c r="J672" t="e">
        <f>VLOOKUP(B672,[1]Лист3!$I$1:$O$31,5,0)</f>
        <v>#N/A</v>
      </c>
      <c r="L672" t="s">
        <v>21</v>
      </c>
    </row>
    <row r="673" spans="1:12" x14ac:dyDescent="0.3">
      <c r="A673" t="s">
        <v>1028</v>
      </c>
      <c r="B673" t="s">
        <v>18</v>
      </c>
      <c r="D673" t="e">
        <f>VLOOKUP(B673,[1]Лист3!$I$1:$O$31,7,0)</f>
        <v>#N/A</v>
      </c>
      <c r="H673" t="s">
        <v>1012</v>
      </c>
      <c r="I673" t="s">
        <v>1013</v>
      </c>
      <c r="J673" t="e">
        <f>VLOOKUP(B673,[1]Лист3!$I$1:$O$31,5,0)</f>
        <v>#N/A</v>
      </c>
      <c r="L673" t="s">
        <v>21</v>
      </c>
    </row>
    <row r="674" spans="1:12" x14ac:dyDescent="0.3">
      <c r="A674" t="s">
        <v>1029</v>
      </c>
      <c r="B674" t="s">
        <v>18</v>
      </c>
      <c r="D674" t="e">
        <f>VLOOKUP(B674,[1]Лист3!$I$1:$O$31,7,0)</f>
        <v>#N/A</v>
      </c>
      <c r="H674" t="s">
        <v>1012</v>
      </c>
      <c r="I674" t="s">
        <v>1013</v>
      </c>
      <c r="J674" t="e">
        <f>VLOOKUP(B674,[1]Лист3!$I$1:$O$31,5,0)</f>
        <v>#N/A</v>
      </c>
      <c r="L674" t="s">
        <v>21</v>
      </c>
    </row>
    <row r="675" spans="1:12" x14ac:dyDescent="0.3">
      <c r="A675" t="s">
        <v>1030</v>
      </c>
      <c r="B675" t="s">
        <v>18</v>
      </c>
      <c r="D675" t="e">
        <f>VLOOKUP(B675,[1]Лист3!$I$1:$O$31,7,0)</f>
        <v>#N/A</v>
      </c>
      <c r="H675" t="s">
        <v>23</v>
      </c>
      <c r="I675" t="s">
        <v>20</v>
      </c>
      <c r="J675" t="e">
        <f>VLOOKUP(B675,[1]Лист3!$I$1:$O$31,5,0)</f>
        <v>#N/A</v>
      </c>
      <c r="L675" t="s">
        <v>21</v>
      </c>
    </row>
    <row r="676" spans="1:12" x14ac:dyDescent="0.3">
      <c r="A676" t="s">
        <v>1031</v>
      </c>
      <c r="B676" t="s">
        <v>18</v>
      </c>
      <c r="D676" t="e">
        <f>VLOOKUP(B676,[1]Лист3!$I$1:$O$31,7,0)</f>
        <v>#N/A</v>
      </c>
      <c r="H676" t="s">
        <v>23</v>
      </c>
      <c r="I676" t="s">
        <v>20</v>
      </c>
      <c r="J676" t="e">
        <f>VLOOKUP(B676,[1]Лист3!$I$1:$O$31,5,0)</f>
        <v>#N/A</v>
      </c>
      <c r="L676" t="s">
        <v>21</v>
      </c>
    </row>
    <row r="677" spans="1:12" x14ac:dyDescent="0.3">
      <c r="A677" t="s">
        <v>1032</v>
      </c>
      <c r="B677" t="s">
        <v>18</v>
      </c>
      <c r="D677" t="e">
        <f>VLOOKUP(B677,[1]Лист3!$I$1:$O$31,7,0)</f>
        <v>#N/A</v>
      </c>
      <c r="H677" t="s">
        <v>23</v>
      </c>
      <c r="I677" t="s">
        <v>20</v>
      </c>
      <c r="J677" t="e">
        <f>VLOOKUP(B677,[1]Лист3!$I$1:$O$31,5,0)</f>
        <v>#N/A</v>
      </c>
      <c r="L677" t="s">
        <v>21</v>
      </c>
    </row>
    <row r="678" spans="1:12" x14ac:dyDescent="0.3">
      <c r="A678" t="s">
        <v>1033</v>
      </c>
      <c r="B678" t="s">
        <v>18</v>
      </c>
      <c r="D678" t="e">
        <f>VLOOKUP(B678,[1]Лист3!$I$1:$O$31,7,0)</f>
        <v>#N/A</v>
      </c>
      <c r="H678" t="s">
        <v>23</v>
      </c>
      <c r="I678" t="s">
        <v>65</v>
      </c>
      <c r="J678" t="e">
        <f>VLOOKUP(B678,[1]Лист3!$I$1:$O$31,5,0)</f>
        <v>#N/A</v>
      </c>
      <c r="L678" t="s">
        <v>21</v>
      </c>
    </row>
    <row r="679" spans="1:12" x14ac:dyDescent="0.3">
      <c r="A679" t="s">
        <v>1034</v>
      </c>
      <c r="B679" t="s">
        <v>18</v>
      </c>
      <c r="D679" t="e">
        <f>VLOOKUP(B679,[1]Лист3!$I$1:$O$31,7,0)</f>
        <v>#N/A</v>
      </c>
      <c r="H679" t="s">
        <v>23</v>
      </c>
      <c r="I679" t="s">
        <v>65</v>
      </c>
      <c r="J679" t="e">
        <f>VLOOKUP(B679,[1]Лист3!$I$1:$O$31,5,0)</f>
        <v>#N/A</v>
      </c>
      <c r="L679" t="s">
        <v>21</v>
      </c>
    </row>
    <row r="680" spans="1:12" x14ac:dyDescent="0.3">
      <c r="A680" t="s">
        <v>1035</v>
      </c>
      <c r="B680" t="s">
        <v>18</v>
      </c>
      <c r="D680" t="e">
        <f>VLOOKUP(B680,[1]Лист3!$I$1:$O$31,7,0)</f>
        <v>#N/A</v>
      </c>
      <c r="H680" t="s">
        <v>23</v>
      </c>
      <c r="I680" t="s">
        <v>65</v>
      </c>
      <c r="J680" t="e">
        <f>VLOOKUP(B680,[1]Лист3!$I$1:$O$31,5,0)</f>
        <v>#N/A</v>
      </c>
      <c r="L680" t="s">
        <v>21</v>
      </c>
    </row>
    <row r="681" spans="1:12" x14ac:dyDescent="0.3">
      <c r="A681" t="s">
        <v>1036</v>
      </c>
      <c r="B681" t="s">
        <v>18</v>
      </c>
      <c r="D681" t="e">
        <f>VLOOKUP(B681,[1]Лист3!$I$1:$O$31,7,0)</f>
        <v>#N/A</v>
      </c>
      <c r="J681" t="e">
        <f>VLOOKUP(B681,[1]Лист3!$I$1:$O$31,5,0)</f>
        <v>#N/A</v>
      </c>
      <c r="L681" t="s">
        <v>26</v>
      </c>
    </row>
    <row r="682" spans="1:12" x14ac:dyDescent="0.3">
      <c r="A682" t="s">
        <v>27</v>
      </c>
      <c r="B682" t="s">
        <v>1037</v>
      </c>
      <c r="D682" t="e">
        <f>VLOOKUP(B682,[1]Лист3!$I$1:$O$31,7,0)</f>
        <v>#N/A</v>
      </c>
      <c r="H682" t="s">
        <v>212</v>
      </c>
      <c r="I682" t="s">
        <v>24</v>
      </c>
      <c r="J682" t="e">
        <f>VLOOKUP(B682,[1]Лист3!$I$1:$O$31,5,0)</f>
        <v>#N/A</v>
      </c>
      <c r="L682" t="s">
        <v>21</v>
      </c>
    </row>
    <row r="683" spans="1:12" x14ac:dyDescent="0.3">
      <c r="A683" t="s">
        <v>1038</v>
      </c>
      <c r="B683" t="s">
        <v>1039</v>
      </c>
      <c r="C683">
        <v>1</v>
      </c>
      <c r="D683" t="e">
        <f>VLOOKUP(B683,[1]Лист3!$I$1:$O$31,7,0)</f>
        <v>#N/A</v>
      </c>
      <c r="H683" t="s">
        <v>23</v>
      </c>
      <c r="I683" t="s">
        <v>65</v>
      </c>
      <c r="J683" t="e">
        <f>VLOOKUP(B683,[1]Лист3!$I$1:$O$31,5,0)</f>
        <v>#N/A</v>
      </c>
      <c r="L683" t="s">
        <v>21</v>
      </c>
    </row>
    <row r="684" spans="1:12" x14ac:dyDescent="0.3">
      <c r="A684" t="s">
        <v>1040</v>
      </c>
      <c r="B684" t="s">
        <v>1041</v>
      </c>
      <c r="D684" t="e">
        <f>VLOOKUP(B684,[1]Лист3!$I$1:$O$31,7,0)</f>
        <v>#N/A</v>
      </c>
      <c r="H684" t="s">
        <v>23</v>
      </c>
      <c r="I684" t="s">
        <v>65</v>
      </c>
      <c r="J684" t="e">
        <f>VLOOKUP(B684,[1]Лист3!$I$1:$O$31,5,0)</f>
        <v>#N/A</v>
      </c>
      <c r="L684" t="s">
        <v>21</v>
      </c>
    </row>
    <row r="685" spans="1:12" x14ac:dyDescent="0.3">
      <c r="A685" t="s">
        <v>1042</v>
      </c>
      <c r="B685" t="s">
        <v>1043</v>
      </c>
      <c r="D685" t="e">
        <f>VLOOKUP(B685,[1]Лист3!$I$1:$O$31,7,0)</f>
        <v>#N/A</v>
      </c>
      <c r="H685" t="s">
        <v>1012</v>
      </c>
      <c r="I685" t="s">
        <v>1013</v>
      </c>
      <c r="J685" t="e">
        <f>VLOOKUP(B685,[1]Лист3!$I$1:$O$31,5,0)</f>
        <v>#N/A</v>
      </c>
      <c r="L685" t="s">
        <v>21</v>
      </c>
    </row>
    <row r="686" spans="1:12" x14ac:dyDescent="0.3">
      <c r="A686" t="s">
        <v>1044</v>
      </c>
      <c r="B686" t="s">
        <v>1045</v>
      </c>
      <c r="D686" t="e">
        <f>VLOOKUP(B686,[1]Лист3!$I$1:$O$31,7,0)</f>
        <v>#N/A</v>
      </c>
      <c r="H686" t="s">
        <v>23</v>
      </c>
      <c r="I686" t="s">
        <v>20</v>
      </c>
      <c r="J686" t="e">
        <f>VLOOKUP(B686,[1]Лист3!$I$1:$O$31,5,0)</f>
        <v>#N/A</v>
      </c>
      <c r="L686" t="s">
        <v>21</v>
      </c>
    </row>
    <row r="687" spans="1:12" x14ac:dyDescent="0.3">
      <c r="A687" t="s">
        <v>1046</v>
      </c>
      <c r="B687" t="s">
        <v>1047</v>
      </c>
      <c r="D687" t="e">
        <f>VLOOKUP(B687,[1]Лист3!$I$1:$O$31,7,0)</f>
        <v>#N/A</v>
      </c>
      <c r="H687" t="s">
        <v>23</v>
      </c>
      <c r="I687" t="s">
        <v>65</v>
      </c>
      <c r="J687" t="e">
        <f>VLOOKUP(B687,[1]Лист3!$I$1:$O$31,5,0)</f>
        <v>#N/A</v>
      </c>
      <c r="L687" t="s">
        <v>21</v>
      </c>
    </row>
    <row r="688" spans="1:12" x14ac:dyDescent="0.3">
      <c r="A688" t="s">
        <v>1048</v>
      </c>
      <c r="B688" t="s">
        <v>1049</v>
      </c>
      <c r="D688" t="e">
        <f>VLOOKUP(B688,[1]Лист3!$I$1:$O$31,7,0)</f>
        <v>#N/A</v>
      </c>
      <c r="H688" t="s">
        <v>23</v>
      </c>
      <c r="I688" t="s">
        <v>20</v>
      </c>
      <c r="J688" t="e">
        <f>VLOOKUP(B688,[1]Лист3!$I$1:$O$31,5,0)</f>
        <v>#N/A</v>
      </c>
      <c r="L688" t="s">
        <v>21</v>
      </c>
    </row>
    <row r="689" spans="1:12" x14ac:dyDescent="0.3">
      <c r="A689" t="s">
        <v>1050</v>
      </c>
      <c r="B689" t="s">
        <v>1051</v>
      </c>
      <c r="D689" t="e">
        <f>VLOOKUP(B689,[1]Лист3!$I$1:$O$31,7,0)</f>
        <v>#N/A</v>
      </c>
      <c r="H689" t="s">
        <v>23</v>
      </c>
      <c r="I689" t="s">
        <v>65</v>
      </c>
      <c r="J689" t="e">
        <f>VLOOKUP(B689,[1]Лист3!$I$1:$O$31,5,0)</f>
        <v>#N/A</v>
      </c>
      <c r="L689" t="s">
        <v>21</v>
      </c>
    </row>
    <row r="690" spans="1:12" x14ac:dyDescent="0.3">
      <c r="A690" t="s">
        <v>1052</v>
      </c>
      <c r="B690" t="s">
        <v>1053</v>
      </c>
      <c r="D690" t="e">
        <f>VLOOKUP(B690,[1]Лист3!$I$1:$O$31,7,0)</f>
        <v>#N/A</v>
      </c>
      <c r="H690" t="s">
        <v>23</v>
      </c>
      <c r="I690" t="s">
        <v>65</v>
      </c>
      <c r="J690" t="e">
        <f>VLOOKUP(B690,[1]Лист3!$I$1:$O$31,5,0)</f>
        <v>#N/A</v>
      </c>
      <c r="L690" t="s">
        <v>21</v>
      </c>
    </row>
    <row r="691" spans="1:12" x14ac:dyDescent="0.3">
      <c r="A691" t="s">
        <v>1054</v>
      </c>
      <c r="B691" t="s">
        <v>18</v>
      </c>
      <c r="D691" t="e">
        <f>VLOOKUP(B691,[1]Лист3!$I$1:$O$31,7,0)</f>
        <v>#N/A</v>
      </c>
      <c r="J691" t="e">
        <f>VLOOKUP(B691,[1]Лист3!$I$1:$O$31,5,0)</f>
        <v>#N/A</v>
      </c>
      <c r="L691" t="s">
        <v>42</v>
      </c>
    </row>
    <row r="692" spans="1:12" x14ac:dyDescent="0.3">
      <c r="A692" t="s">
        <v>27</v>
      </c>
      <c r="B692" t="s">
        <v>1055</v>
      </c>
      <c r="D692" t="e">
        <f>VLOOKUP(B692,[1]Лист3!$I$1:$O$31,7,0)</f>
        <v>#N/A</v>
      </c>
      <c r="H692" t="s">
        <v>1056</v>
      </c>
      <c r="I692" t="s">
        <v>24</v>
      </c>
      <c r="J692" t="e">
        <f>VLOOKUP(B692,[1]Лист3!$I$1:$O$31,5,0)</f>
        <v>#N/A</v>
      </c>
      <c r="L692" t="s">
        <v>21</v>
      </c>
    </row>
    <row r="693" spans="1:12" x14ac:dyDescent="0.3">
      <c r="A693" t="s">
        <v>1057</v>
      </c>
      <c r="B693" t="s">
        <v>1058</v>
      </c>
      <c r="D693" t="e">
        <f>VLOOKUP(B693,[1]Лист3!$I$1:$O$31,7,0)</f>
        <v>#N/A</v>
      </c>
      <c r="H693" t="s">
        <v>23</v>
      </c>
      <c r="I693" t="s">
        <v>65</v>
      </c>
      <c r="J693" t="e">
        <f>VLOOKUP(B693,[1]Лист3!$I$1:$O$31,5,0)</f>
        <v>#N/A</v>
      </c>
      <c r="L693" t="s">
        <v>21</v>
      </c>
    </row>
    <row r="694" spans="1:12" x14ac:dyDescent="0.3">
      <c r="A694" t="s">
        <v>1059</v>
      </c>
      <c r="B694" t="s">
        <v>1060</v>
      </c>
      <c r="D694" t="e">
        <f>VLOOKUP(B694,[1]Лист3!$I$1:$O$31,7,0)</f>
        <v>#N/A</v>
      </c>
      <c r="H694" t="s">
        <v>23</v>
      </c>
      <c r="I694" t="s">
        <v>65</v>
      </c>
      <c r="J694" t="e">
        <f>VLOOKUP(B694,[1]Лист3!$I$1:$O$31,5,0)</f>
        <v>#N/A</v>
      </c>
      <c r="L694" t="s">
        <v>21</v>
      </c>
    </row>
    <row r="695" spans="1:12" x14ac:dyDescent="0.3">
      <c r="A695" t="s">
        <v>1061</v>
      </c>
      <c r="B695" t="s">
        <v>1062</v>
      </c>
      <c r="D695" t="e">
        <f>VLOOKUP(B695,[1]Лист3!$I$1:$O$31,7,0)</f>
        <v>#N/A</v>
      </c>
      <c r="H695" t="s">
        <v>23</v>
      </c>
      <c r="I695" t="s">
        <v>65</v>
      </c>
      <c r="J695" t="e">
        <f>VLOOKUP(B695,[1]Лист3!$I$1:$O$31,5,0)</f>
        <v>#N/A</v>
      </c>
      <c r="L695" t="s">
        <v>21</v>
      </c>
    </row>
    <row r="696" spans="1:12" x14ac:dyDescent="0.3">
      <c r="A696" t="s">
        <v>1063</v>
      </c>
      <c r="B696" t="s">
        <v>1064</v>
      </c>
      <c r="D696" t="e">
        <f>VLOOKUP(B696,[1]Лист3!$I$1:$O$31,7,0)</f>
        <v>#N/A</v>
      </c>
      <c r="H696" t="s">
        <v>23</v>
      </c>
      <c r="I696" t="s">
        <v>65</v>
      </c>
      <c r="J696" t="e">
        <f>VLOOKUP(B696,[1]Лист3!$I$1:$O$31,5,0)</f>
        <v>#N/A</v>
      </c>
      <c r="L696" t="s">
        <v>21</v>
      </c>
    </row>
    <row r="697" spans="1:12" x14ac:dyDescent="0.3">
      <c r="A697" t="s">
        <v>1065</v>
      </c>
      <c r="B697" t="s">
        <v>1066</v>
      </c>
      <c r="D697" t="e">
        <f>VLOOKUP(B697,[1]Лист3!$I$1:$O$31,7,0)</f>
        <v>#N/A</v>
      </c>
      <c r="H697" t="s">
        <v>23</v>
      </c>
      <c r="I697" t="s">
        <v>65</v>
      </c>
      <c r="J697" t="e">
        <f>VLOOKUP(B697,[1]Лист3!$I$1:$O$31,5,0)</f>
        <v>#N/A</v>
      </c>
      <c r="L697" t="s">
        <v>21</v>
      </c>
    </row>
    <row r="698" spans="1:12" x14ac:dyDescent="0.3">
      <c r="A698" t="s">
        <v>1067</v>
      </c>
      <c r="B698" t="s">
        <v>1068</v>
      </c>
      <c r="D698" t="e">
        <f>VLOOKUP(B698,[1]Лист3!$I$1:$O$31,7,0)</f>
        <v>#N/A</v>
      </c>
      <c r="H698" t="s">
        <v>23</v>
      </c>
      <c r="I698" t="s">
        <v>65</v>
      </c>
      <c r="J698" t="e">
        <f>VLOOKUP(B698,[1]Лист3!$I$1:$O$31,5,0)</f>
        <v>#N/A</v>
      </c>
      <c r="L698" t="s">
        <v>21</v>
      </c>
    </row>
    <row r="699" spans="1:12" x14ac:dyDescent="0.3">
      <c r="A699" t="s">
        <v>1069</v>
      </c>
      <c r="B699" t="s">
        <v>1070</v>
      </c>
      <c r="D699" t="e">
        <f>VLOOKUP(B699,[1]Лист3!$I$1:$O$31,7,0)</f>
        <v>#N/A</v>
      </c>
      <c r="H699" t="s">
        <v>23</v>
      </c>
      <c r="I699" t="s">
        <v>65</v>
      </c>
      <c r="J699" t="e">
        <f>VLOOKUP(B699,[1]Лист3!$I$1:$O$31,5,0)</f>
        <v>#N/A</v>
      </c>
      <c r="L699" t="s">
        <v>21</v>
      </c>
    </row>
    <row r="700" spans="1:12" x14ac:dyDescent="0.3">
      <c r="A700" t="s">
        <v>1071</v>
      </c>
      <c r="B700" t="s">
        <v>1072</v>
      </c>
      <c r="D700" t="e">
        <f>VLOOKUP(B700,[1]Лист3!$I$1:$O$31,7,0)</f>
        <v>#N/A</v>
      </c>
      <c r="H700" t="s">
        <v>23</v>
      </c>
      <c r="I700" t="s">
        <v>65</v>
      </c>
      <c r="J700" t="e">
        <f>VLOOKUP(B700,[1]Лист3!$I$1:$O$31,5,0)</f>
        <v>#N/A</v>
      </c>
      <c r="L700" t="s">
        <v>21</v>
      </c>
    </row>
    <row r="701" spans="1:12" x14ac:dyDescent="0.3">
      <c r="A701" t="s">
        <v>1073</v>
      </c>
      <c r="B701" t="s">
        <v>1074</v>
      </c>
      <c r="D701" t="e">
        <f>VLOOKUP(B701,[1]Лист3!$I$1:$O$31,7,0)</f>
        <v>#N/A</v>
      </c>
      <c r="H701" t="s">
        <v>23</v>
      </c>
      <c r="I701" t="s">
        <v>65</v>
      </c>
      <c r="J701" t="e">
        <f>VLOOKUP(B701,[1]Лист3!$I$1:$O$31,5,0)</f>
        <v>#N/A</v>
      </c>
      <c r="L701" t="s">
        <v>21</v>
      </c>
    </row>
    <row r="702" spans="1:12" x14ac:dyDescent="0.3">
      <c r="A702" t="s">
        <v>1075</v>
      </c>
      <c r="B702" t="s">
        <v>1076</v>
      </c>
      <c r="D702" t="e">
        <f>VLOOKUP(B702,[1]Лист3!$I$1:$O$31,7,0)</f>
        <v>#N/A</v>
      </c>
      <c r="H702" t="s">
        <v>23</v>
      </c>
      <c r="I702" t="s">
        <v>65</v>
      </c>
      <c r="J702" t="e">
        <f>VLOOKUP(B702,[1]Лист3!$I$1:$O$31,5,0)</f>
        <v>#N/A</v>
      </c>
      <c r="L702" t="s">
        <v>21</v>
      </c>
    </row>
    <row r="703" spans="1:12" x14ac:dyDescent="0.3">
      <c r="A703" t="s">
        <v>1077</v>
      </c>
      <c r="B703" t="s">
        <v>1078</v>
      </c>
      <c r="D703" t="e">
        <f>VLOOKUP(B703,[1]Лист3!$I$1:$O$31,7,0)</f>
        <v>#N/A</v>
      </c>
      <c r="H703" t="s">
        <v>23</v>
      </c>
      <c r="I703" t="s">
        <v>65</v>
      </c>
      <c r="J703" t="e">
        <f>VLOOKUP(B703,[1]Лист3!$I$1:$O$31,5,0)</f>
        <v>#N/A</v>
      </c>
      <c r="L703" t="s">
        <v>21</v>
      </c>
    </row>
    <row r="704" spans="1:12" x14ac:dyDescent="0.3">
      <c r="A704" t="s">
        <v>1079</v>
      </c>
      <c r="B704" t="s">
        <v>1080</v>
      </c>
      <c r="D704" t="e">
        <f>VLOOKUP(B704,[1]Лист3!$I$1:$O$31,7,0)</f>
        <v>#N/A</v>
      </c>
      <c r="H704" t="s">
        <v>23</v>
      </c>
      <c r="I704" t="s">
        <v>65</v>
      </c>
      <c r="J704" t="e">
        <f>VLOOKUP(B704,[1]Лист3!$I$1:$O$31,5,0)</f>
        <v>#N/A</v>
      </c>
      <c r="L704" t="s">
        <v>21</v>
      </c>
    </row>
    <row r="705" spans="1:12" x14ac:dyDescent="0.3">
      <c r="A705" t="s">
        <v>1081</v>
      </c>
      <c r="B705" t="s">
        <v>1082</v>
      </c>
      <c r="D705" t="e">
        <f>VLOOKUP(B705,[1]Лист3!$I$1:$O$31,7,0)</f>
        <v>#N/A</v>
      </c>
      <c r="H705" t="s">
        <v>23</v>
      </c>
      <c r="I705" t="s">
        <v>65</v>
      </c>
      <c r="J705" t="e">
        <f>VLOOKUP(B705,[1]Лист3!$I$1:$O$31,5,0)</f>
        <v>#N/A</v>
      </c>
      <c r="L705" t="s">
        <v>21</v>
      </c>
    </row>
    <row r="706" spans="1:12" x14ac:dyDescent="0.3">
      <c r="A706" t="s">
        <v>1083</v>
      </c>
      <c r="B706" t="s">
        <v>1084</v>
      </c>
      <c r="D706" t="e">
        <f>VLOOKUP(B706,[1]Лист3!$I$1:$O$31,7,0)</f>
        <v>#N/A</v>
      </c>
      <c r="H706" t="s">
        <v>23</v>
      </c>
      <c r="I706" t="s">
        <v>65</v>
      </c>
      <c r="J706" t="e">
        <f>VLOOKUP(B706,[1]Лист3!$I$1:$O$31,5,0)</f>
        <v>#N/A</v>
      </c>
      <c r="L706" t="s">
        <v>21</v>
      </c>
    </row>
    <row r="707" spans="1:12" x14ac:dyDescent="0.3">
      <c r="A707" t="s">
        <v>1085</v>
      </c>
      <c r="B707" t="s">
        <v>1086</v>
      </c>
      <c r="D707" t="e">
        <f>VLOOKUP(B707,[1]Лист3!$I$1:$O$31,7,0)</f>
        <v>#N/A</v>
      </c>
      <c r="H707" t="s">
        <v>23</v>
      </c>
      <c r="I707" t="s">
        <v>65</v>
      </c>
      <c r="J707" t="e">
        <f>VLOOKUP(B707,[1]Лист3!$I$1:$O$31,5,0)</f>
        <v>#N/A</v>
      </c>
      <c r="L707" t="s">
        <v>21</v>
      </c>
    </row>
    <row r="708" spans="1:12" x14ac:dyDescent="0.3">
      <c r="A708" t="s">
        <v>1087</v>
      </c>
      <c r="B708" t="s">
        <v>1088</v>
      </c>
      <c r="D708" t="e">
        <f>VLOOKUP(B708,[1]Лист3!$I$1:$O$31,7,0)</f>
        <v>#N/A</v>
      </c>
      <c r="H708" t="s">
        <v>23</v>
      </c>
      <c r="I708" t="s">
        <v>65</v>
      </c>
      <c r="J708" t="e">
        <f>VLOOKUP(B708,[1]Лист3!$I$1:$O$31,5,0)</f>
        <v>#N/A</v>
      </c>
      <c r="L708" t="s">
        <v>21</v>
      </c>
    </row>
    <row r="709" spans="1:12" x14ac:dyDescent="0.3">
      <c r="A709" t="s">
        <v>1089</v>
      </c>
      <c r="B709" t="s">
        <v>1090</v>
      </c>
      <c r="D709" t="e">
        <f>VLOOKUP(B709,[1]Лист3!$I$1:$O$31,7,0)</f>
        <v>#N/A</v>
      </c>
      <c r="H709" t="s">
        <v>23</v>
      </c>
      <c r="I709" t="s">
        <v>65</v>
      </c>
      <c r="J709" t="e">
        <f>VLOOKUP(B709,[1]Лист3!$I$1:$O$31,5,0)</f>
        <v>#N/A</v>
      </c>
      <c r="L709" t="s">
        <v>21</v>
      </c>
    </row>
    <row r="710" spans="1:12" x14ac:dyDescent="0.3">
      <c r="A710" t="s">
        <v>1091</v>
      </c>
      <c r="B710" t="s">
        <v>1092</v>
      </c>
      <c r="D710" t="e">
        <f>VLOOKUP(B710,[1]Лист3!$I$1:$O$31,7,0)</f>
        <v>#N/A</v>
      </c>
      <c r="H710" t="s">
        <v>23</v>
      </c>
      <c r="I710" t="s">
        <v>65</v>
      </c>
      <c r="J710" t="e">
        <f>VLOOKUP(B710,[1]Лист3!$I$1:$O$31,5,0)</f>
        <v>#N/A</v>
      </c>
      <c r="L710" t="s">
        <v>21</v>
      </c>
    </row>
    <row r="711" spans="1:12" x14ac:dyDescent="0.3">
      <c r="A711" t="s">
        <v>1093</v>
      </c>
      <c r="B711" t="s">
        <v>1094</v>
      </c>
      <c r="D711" t="e">
        <f>VLOOKUP(B711,[1]Лист3!$I$1:$O$31,7,0)</f>
        <v>#N/A</v>
      </c>
      <c r="H711" t="s">
        <v>23</v>
      </c>
      <c r="I711" t="s">
        <v>65</v>
      </c>
      <c r="J711" t="e">
        <f>VLOOKUP(B711,[1]Лист3!$I$1:$O$31,5,0)</f>
        <v>#N/A</v>
      </c>
      <c r="L711" t="s">
        <v>21</v>
      </c>
    </row>
    <row r="712" spans="1:12" x14ac:dyDescent="0.3">
      <c r="A712" t="s">
        <v>1095</v>
      </c>
      <c r="B712" t="s">
        <v>1096</v>
      </c>
      <c r="D712" t="e">
        <f>VLOOKUP(B712,[1]Лист3!$I$1:$O$31,7,0)</f>
        <v>#N/A</v>
      </c>
      <c r="H712" t="s">
        <v>23</v>
      </c>
      <c r="I712" t="s">
        <v>65</v>
      </c>
      <c r="J712" t="e">
        <f>VLOOKUP(B712,[1]Лист3!$I$1:$O$31,5,0)</f>
        <v>#N/A</v>
      </c>
      <c r="L712" t="s">
        <v>21</v>
      </c>
    </row>
    <row r="713" spans="1:12" x14ac:dyDescent="0.3">
      <c r="A713" t="s">
        <v>1097</v>
      </c>
      <c r="B713" t="s">
        <v>18</v>
      </c>
      <c r="D713" t="e">
        <f>VLOOKUP(B713,[1]Лист3!$I$1:$O$31,7,0)</f>
        <v>#N/A</v>
      </c>
      <c r="J713" t="e">
        <f>VLOOKUP(B713,[1]Лист3!$I$1:$O$31,5,0)</f>
        <v>#N/A</v>
      </c>
      <c r="L713" t="s">
        <v>42</v>
      </c>
    </row>
    <row r="714" spans="1:12" x14ac:dyDescent="0.3">
      <c r="A714" t="s">
        <v>27</v>
      </c>
      <c r="B714" t="s">
        <v>1098</v>
      </c>
      <c r="D714" t="e">
        <f>VLOOKUP(B714,[1]Лист3!$I$1:$O$31,7,0)</f>
        <v>#N/A</v>
      </c>
      <c r="H714" t="s">
        <v>1056</v>
      </c>
      <c r="I714" t="s">
        <v>24</v>
      </c>
      <c r="J714" t="e">
        <f>VLOOKUP(B714,[1]Лист3!$I$1:$O$31,5,0)</f>
        <v>#N/A</v>
      </c>
      <c r="L714" t="s">
        <v>21</v>
      </c>
    </row>
    <row r="715" spans="1:12" x14ac:dyDescent="0.3">
      <c r="A715" t="s">
        <v>1099</v>
      </c>
      <c r="B715" t="s">
        <v>1100</v>
      </c>
      <c r="D715" t="e">
        <f>VLOOKUP(B715,[1]Лист3!$I$1:$O$31,7,0)</f>
        <v>#N/A</v>
      </c>
      <c r="H715" t="s">
        <v>1012</v>
      </c>
      <c r="I715" t="s">
        <v>1013</v>
      </c>
      <c r="J715" t="e">
        <f>VLOOKUP(B715,[1]Лист3!$I$1:$O$31,5,0)</f>
        <v>#N/A</v>
      </c>
      <c r="L715" t="s">
        <v>21</v>
      </c>
    </row>
    <row r="716" spans="1:12" x14ac:dyDescent="0.3">
      <c r="A716" t="s">
        <v>1101</v>
      </c>
      <c r="B716" t="s">
        <v>1102</v>
      </c>
      <c r="D716" t="e">
        <f>VLOOKUP(B716,[1]Лист3!$I$1:$O$31,7,0)</f>
        <v>#N/A</v>
      </c>
      <c r="H716" t="s">
        <v>1012</v>
      </c>
      <c r="I716" t="s">
        <v>1013</v>
      </c>
      <c r="J716" t="e">
        <f>VLOOKUP(B716,[1]Лист3!$I$1:$O$31,5,0)</f>
        <v>#N/A</v>
      </c>
      <c r="L716" t="s">
        <v>21</v>
      </c>
    </row>
    <row r="717" spans="1:12" x14ac:dyDescent="0.3">
      <c r="A717" t="s">
        <v>1103</v>
      </c>
      <c r="B717" t="s">
        <v>1104</v>
      </c>
      <c r="D717" t="e">
        <f>VLOOKUP(B717,[1]Лист3!$I$1:$O$31,7,0)</f>
        <v>#N/A</v>
      </c>
      <c r="H717" t="s">
        <v>1012</v>
      </c>
      <c r="I717" t="s">
        <v>1013</v>
      </c>
      <c r="J717" t="e">
        <f>VLOOKUP(B717,[1]Лист3!$I$1:$O$31,5,0)</f>
        <v>#N/A</v>
      </c>
      <c r="L717" t="s">
        <v>21</v>
      </c>
    </row>
    <row r="718" spans="1:12" x14ac:dyDescent="0.3">
      <c r="A718" t="s">
        <v>1105</v>
      </c>
      <c r="B718" t="s">
        <v>1106</v>
      </c>
      <c r="D718" t="e">
        <f>VLOOKUP(B718,[1]Лист3!$I$1:$O$31,7,0)</f>
        <v>#N/A</v>
      </c>
      <c r="H718" t="s">
        <v>1012</v>
      </c>
      <c r="I718" t="s">
        <v>1013</v>
      </c>
      <c r="J718" t="e">
        <f>VLOOKUP(B718,[1]Лист3!$I$1:$O$31,5,0)</f>
        <v>#N/A</v>
      </c>
      <c r="L718" t="s">
        <v>21</v>
      </c>
    </row>
    <row r="719" spans="1:12" x14ac:dyDescent="0.3">
      <c r="A719" t="s">
        <v>1107</v>
      </c>
      <c r="B719" t="s">
        <v>1108</v>
      </c>
      <c r="D719" t="e">
        <f>VLOOKUP(B719,[1]Лист3!$I$1:$O$31,7,0)</f>
        <v>#N/A</v>
      </c>
      <c r="H719" t="s">
        <v>1012</v>
      </c>
      <c r="I719" t="s">
        <v>1013</v>
      </c>
      <c r="J719" t="e">
        <f>VLOOKUP(B719,[1]Лист3!$I$1:$O$31,5,0)</f>
        <v>#N/A</v>
      </c>
      <c r="L719" t="s">
        <v>21</v>
      </c>
    </row>
    <row r="720" spans="1:12" x14ac:dyDescent="0.3">
      <c r="A720" t="s">
        <v>1109</v>
      </c>
      <c r="B720" t="s">
        <v>1110</v>
      </c>
      <c r="D720" t="e">
        <f>VLOOKUP(B720,[1]Лист3!$I$1:$O$31,7,0)</f>
        <v>#N/A</v>
      </c>
      <c r="H720" t="s">
        <v>1012</v>
      </c>
      <c r="I720" t="s">
        <v>1013</v>
      </c>
      <c r="J720" t="e">
        <f>VLOOKUP(B720,[1]Лист3!$I$1:$O$31,5,0)</f>
        <v>#N/A</v>
      </c>
      <c r="L720" t="s">
        <v>21</v>
      </c>
    </row>
    <row r="721" spans="1:12" x14ac:dyDescent="0.3">
      <c r="A721" t="s">
        <v>1111</v>
      </c>
      <c r="B721" t="s">
        <v>1112</v>
      </c>
      <c r="D721" t="e">
        <f>VLOOKUP(B721,[1]Лист3!$I$1:$O$31,7,0)</f>
        <v>#N/A</v>
      </c>
      <c r="H721" t="s">
        <v>1012</v>
      </c>
      <c r="I721" t="s">
        <v>1013</v>
      </c>
      <c r="J721" t="e">
        <f>VLOOKUP(B721,[1]Лист3!$I$1:$O$31,5,0)</f>
        <v>#N/A</v>
      </c>
      <c r="L721" t="s">
        <v>21</v>
      </c>
    </row>
    <row r="722" spans="1:12" x14ac:dyDescent="0.3">
      <c r="A722" t="s">
        <v>1113</v>
      </c>
      <c r="B722" t="s">
        <v>1114</v>
      </c>
      <c r="D722" t="e">
        <f>VLOOKUP(B722,[1]Лист3!$I$1:$O$31,7,0)</f>
        <v>#N/A</v>
      </c>
      <c r="H722" t="s">
        <v>1012</v>
      </c>
      <c r="I722" t="s">
        <v>1013</v>
      </c>
      <c r="J722" t="e">
        <f>VLOOKUP(B722,[1]Лист3!$I$1:$O$31,5,0)</f>
        <v>#N/A</v>
      </c>
      <c r="L722" t="s">
        <v>21</v>
      </c>
    </row>
    <row r="723" spans="1:12" x14ac:dyDescent="0.3">
      <c r="A723" t="s">
        <v>1115</v>
      </c>
      <c r="B723" t="s">
        <v>1116</v>
      </c>
      <c r="D723" t="e">
        <f>VLOOKUP(B723,[1]Лист3!$I$1:$O$31,7,0)</f>
        <v>#N/A</v>
      </c>
      <c r="H723" t="s">
        <v>1012</v>
      </c>
      <c r="I723" t="s">
        <v>1013</v>
      </c>
      <c r="J723" t="e">
        <f>VLOOKUP(B723,[1]Лист3!$I$1:$O$31,5,0)</f>
        <v>#N/A</v>
      </c>
      <c r="L723" t="s">
        <v>21</v>
      </c>
    </row>
    <row r="724" spans="1:12" x14ac:dyDescent="0.3">
      <c r="A724" t="s">
        <v>1117</v>
      </c>
      <c r="B724" t="s">
        <v>1118</v>
      </c>
      <c r="D724" t="e">
        <f>VLOOKUP(B724,[1]Лист3!$I$1:$O$31,7,0)</f>
        <v>#N/A</v>
      </c>
      <c r="H724" t="s">
        <v>1012</v>
      </c>
      <c r="I724" t="s">
        <v>1013</v>
      </c>
      <c r="J724" t="e">
        <f>VLOOKUP(B724,[1]Лист3!$I$1:$O$31,5,0)</f>
        <v>#N/A</v>
      </c>
      <c r="L724" t="s">
        <v>21</v>
      </c>
    </row>
    <row r="725" spans="1:12" x14ac:dyDescent="0.3">
      <c r="A725" t="s">
        <v>1119</v>
      </c>
      <c r="B725" t="s">
        <v>1120</v>
      </c>
      <c r="D725" t="e">
        <f>VLOOKUP(B725,[1]Лист3!$I$1:$O$31,7,0)</f>
        <v>#N/A</v>
      </c>
      <c r="H725" t="s">
        <v>1012</v>
      </c>
      <c r="I725" t="s">
        <v>1013</v>
      </c>
      <c r="J725" t="e">
        <f>VLOOKUP(B725,[1]Лист3!$I$1:$O$31,5,0)</f>
        <v>#N/A</v>
      </c>
      <c r="L725" t="s">
        <v>21</v>
      </c>
    </row>
    <row r="726" spans="1:12" x14ac:dyDescent="0.3">
      <c r="A726" t="s">
        <v>1121</v>
      </c>
      <c r="B726" t="s">
        <v>1122</v>
      </c>
      <c r="D726" t="e">
        <f>VLOOKUP(B726,[1]Лист3!$I$1:$O$31,7,0)</f>
        <v>#N/A</v>
      </c>
      <c r="H726" t="s">
        <v>1012</v>
      </c>
      <c r="I726" t="s">
        <v>1013</v>
      </c>
      <c r="J726" t="e">
        <f>VLOOKUP(B726,[1]Лист3!$I$1:$O$31,5,0)</f>
        <v>#N/A</v>
      </c>
      <c r="L726" t="s">
        <v>21</v>
      </c>
    </row>
    <row r="727" spans="1:12" x14ac:dyDescent="0.3">
      <c r="A727" t="s">
        <v>1123</v>
      </c>
      <c r="B727" t="s">
        <v>1124</v>
      </c>
      <c r="D727" t="e">
        <f>VLOOKUP(B727,[1]Лист3!$I$1:$O$31,7,0)</f>
        <v>#N/A</v>
      </c>
      <c r="H727" t="s">
        <v>1012</v>
      </c>
      <c r="I727" t="s">
        <v>1013</v>
      </c>
      <c r="J727" t="e">
        <f>VLOOKUP(B727,[1]Лист3!$I$1:$O$31,5,0)</f>
        <v>#N/A</v>
      </c>
      <c r="L727" t="s">
        <v>21</v>
      </c>
    </row>
    <row r="728" spans="1:12" x14ac:dyDescent="0.3">
      <c r="A728" t="s">
        <v>1125</v>
      </c>
      <c r="B728" t="s">
        <v>1126</v>
      </c>
      <c r="D728" t="e">
        <f>VLOOKUP(B728,[1]Лист3!$I$1:$O$31,7,0)</f>
        <v>#N/A</v>
      </c>
      <c r="H728" t="s">
        <v>1012</v>
      </c>
      <c r="I728" t="s">
        <v>1013</v>
      </c>
      <c r="J728" t="e">
        <f>VLOOKUP(B728,[1]Лист3!$I$1:$O$31,5,0)</f>
        <v>#N/A</v>
      </c>
      <c r="L728" t="s">
        <v>21</v>
      </c>
    </row>
    <row r="729" spans="1:12" x14ac:dyDescent="0.3">
      <c r="A729" t="s">
        <v>1127</v>
      </c>
      <c r="B729" t="s">
        <v>1128</v>
      </c>
      <c r="D729" t="e">
        <f>VLOOKUP(B729,[1]Лист3!$I$1:$O$31,7,0)</f>
        <v>#N/A</v>
      </c>
      <c r="H729" t="s">
        <v>1012</v>
      </c>
      <c r="I729" t="s">
        <v>1013</v>
      </c>
      <c r="J729" t="e">
        <f>VLOOKUP(B729,[1]Лист3!$I$1:$O$31,5,0)</f>
        <v>#N/A</v>
      </c>
      <c r="L729" t="s">
        <v>21</v>
      </c>
    </row>
    <row r="730" spans="1:12" x14ac:dyDescent="0.3">
      <c r="A730" t="s">
        <v>1129</v>
      </c>
      <c r="B730" t="s">
        <v>1130</v>
      </c>
      <c r="D730" t="e">
        <f>VLOOKUP(B730,[1]Лист3!$I$1:$O$31,7,0)</f>
        <v>#N/A</v>
      </c>
      <c r="H730" t="s">
        <v>1012</v>
      </c>
      <c r="I730" t="s">
        <v>1013</v>
      </c>
      <c r="J730" t="e">
        <f>VLOOKUP(B730,[1]Лист3!$I$1:$O$31,5,0)</f>
        <v>#N/A</v>
      </c>
      <c r="L730" t="s">
        <v>21</v>
      </c>
    </row>
    <row r="731" spans="1:12" x14ac:dyDescent="0.3">
      <c r="A731" t="s">
        <v>1131</v>
      </c>
      <c r="B731" t="s">
        <v>1132</v>
      </c>
      <c r="D731" t="e">
        <f>VLOOKUP(B731,[1]Лист3!$I$1:$O$31,7,0)</f>
        <v>#N/A</v>
      </c>
      <c r="H731" t="s">
        <v>1012</v>
      </c>
      <c r="I731" t="s">
        <v>1013</v>
      </c>
      <c r="J731" t="e">
        <f>VLOOKUP(B731,[1]Лист3!$I$1:$O$31,5,0)</f>
        <v>#N/A</v>
      </c>
      <c r="L731" t="s">
        <v>21</v>
      </c>
    </row>
    <row r="732" spans="1:12" x14ac:dyDescent="0.3">
      <c r="A732" t="s">
        <v>1133</v>
      </c>
      <c r="B732" t="s">
        <v>1134</v>
      </c>
      <c r="D732" t="e">
        <f>VLOOKUP(B732,[1]Лист3!$I$1:$O$31,7,0)</f>
        <v>#N/A</v>
      </c>
      <c r="H732" t="s">
        <v>1012</v>
      </c>
      <c r="I732" t="s">
        <v>1013</v>
      </c>
      <c r="J732" t="e">
        <f>VLOOKUP(B732,[1]Лист3!$I$1:$O$31,5,0)</f>
        <v>#N/A</v>
      </c>
      <c r="L732" t="s">
        <v>21</v>
      </c>
    </row>
    <row r="733" spans="1:12" x14ac:dyDescent="0.3">
      <c r="A733" t="s">
        <v>1135</v>
      </c>
      <c r="B733" t="s">
        <v>1136</v>
      </c>
      <c r="D733" t="e">
        <f>VLOOKUP(B733,[1]Лист3!$I$1:$O$31,7,0)</f>
        <v>#N/A</v>
      </c>
      <c r="H733" t="s">
        <v>1012</v>
      </c>
      <c r="I733" t="s">
        <v>1013</v>
      </c>
      <c r="J733" t="e">
        <f>VLOOKUP(B733,[1]Лист3!$I$1:$O$31,5,0)</f>
        <v>#N/A</v>
      </c>
      <c r="L733" t="s">
        <v>21</v>
      </c>
    </row>
    <row r="734" spans="1:12" x14ac:dyDescent="0.3">
      <c r="A734" t="s">
        <v>1137</v>
      </c>
      <c r="B734" t="s">
        <v>1138</v>
      </c>
      <c r="D734" t="e">
        <f>VLOOKUP(B734,[1]Лист3!$I$1:$O$31,7,0)</f>
        <v>#N/A</v>
      </c>
      <c r="H734" t="s">
        <v>1012</v>
      </c>
      <c r="I734" t="s">
        <v>1013</v>
      </c>
      <c r="J734" t="e">
        <f>VLOOKUP(B734,[1]Лист3!$I$1:$O$31,5,0)</f>
        <v>#N/A</v>
      </c>
      <c r="L734" t="s">
        <v>21</v>
      </c>
    </row>
    <row r="735" spans="1:12" x14ac:dyDescent="0.3">
      <c r="A735" t="s">
        <v>1139</v>
      </c>
      <c r="B735" t="s">
        <v>18</v>
      </c>
      <c r="D735" t="e">
        <f>VLOOKUP(B735,[1]Лист3!$I$1:$O$31,7,0)</f>
        <v>#N/A</v>
      </c>
      <c r="J735" t="e">
        <f>VLOOKUP(B735,[1]Лист3!$I$1:$O$31,5,0)</f>
        <v>#N/A</v>
      </c>
      <c r="L735" t="s">
        <v>42</v>
      </c>
    </row>
    <row r="736" spans="1:12" x14ac:dyDescent="0.3">
      <c r="A736" t="s">
        <v>27</v>
      </c>
      <c r="B736" t="s">
        <v>1140</v>
      </c>
      <c r="D736" t="e">
        <f>VLOOKUP(B736,[1]Лист3!$I$1:$O$31,7,0)</f>
        <v>#N/A</v>
      </c>
      <c r="H736" t="s">
        <v>1056</v>
      </c>
      <c r="I736" t="s">
        <v>24</v>
      </c>
      <c r="J736" t="e">
        <f>VLOOKUP(B736,[1]Лист3!$I$1:$O$31,5,0)</f>
        <v>#N/A</v>
      </c>
      <c r="L736" t="s">
        <v>21</v>
      </c>
    </row>
    <row r="737" spans="1:12" x14ac:dyDescent="0.3">
      <c r="A737" t="s">
        <v>1141</v>
      </c>
      <c r="B737" t="s">
        <v>1142</v>
      </c>
      <c r="D737" t="e">
        <f>VLOOKUP(B737,[1]Лист3!$I$1:$O$31,7,0)</f>
        <v>#N/A</v>
      </c>
      <c r="H737" t="s">
        <v>1012</v>
      </c>
      <c r="I737" t="s">
        <v>1013</v>
      </c>
      <c r="J737" t="e">
        <f>VLOOKUP(B737,[1]Лист3!$I$1:$O$31,5,0)</f>
        <v>#N/A</v>
      </c>
      <c r="L737" t="s">
        <v>21</v>
      </c>
    </row>
    <row r="738" spans="1:12" x14ac:dyDescent="0.3">
      <c r="A738" t="s">
        <v>1143</v>
      </c>
      <c r="B738" t="s">
        <v>1144</v>
      </c>
      <c r="D738" t="e">
        <f>VLOOKUP(B738,[1]Лист3!$I$1:$O$31,7,0)</f>
        <v>#N/A</v>
      </c>
      <c r="H738" t="s">
        <v>1012</v>
      </c>
      <c r="I738" t="s">
        <v>1013</v>
      </c>
      <c r="J738" t="e">
        <f>VLOOKUP(B738,[1]Лист3!$I$1:$O$31,5,0)</f>
        <v>#N/A</v>
      </c>
      <c r="L738" t="s">
        <v>21</v>
      </c>
    </row>
    <row r="739" spans="1:12" x14ac:dyDescent="0.3">
      <c r="A739" t="s">
        <v>1145</v>
      </c>
      <c r="B739" t="s">
        <v>1146</v>
      </c>
      <c r="D739" t="e">
        <f>VLOOKUP(B739,[1]Лист3!$I$1:$O$31,7,0)</f>
        <v>#N/A</v>
      </c>
      <c r="H739" t="s">
        <v>1012</v>
      </c>
      <c r="I739" t="s">
        <v>1013</v>
      </c>
      <c r="J739" t="e">
        <f>VLOOKUP(B739,[1]Лист3!$I$1:$O$31,5,0)</f>
        <v>#N/A</v>
      </c>
      <c r="L739" t="s">
        <v>21</v>
      </c>
    </row>
    <row r="740" spans="1:12" x14ac:dyDescent="0.3">
      <c r="A740" t="s">
        <v>1147</v>
      </c>
      <c r="B740" t="s">
        <v>1148</v>
      </c>
      <c r="D740" t="e">
        <f>VLOOKUP(B740,[1]Лист3!$I$1:$O$31,7,0)</f>
        <v>#N/A</v>
      </c>
      <c r="H740" t="s">
        <v>1012</v>
      </c>
      <c r="I740" t="s">
        <v>1013</v>
      </c>
      <c r="J740" t="e">
        <f>VLOOKUP(B740,[1]Лист3!$I$1:$O$31,5,0)</f>
        <v>#N/A</v>
      </c>
      <c r="L740" t="s">
        <v>21</v>
      </c>
    </row>
    <row r="741" spans="1:12" x14ac:dyDescent="0.3">
      <c r="A741" t="s">
        <v>1149</v>
      </c>
      <c r="B741" t="s">
        <v>1150</v>
      </c>
      <c r="D741" t="e">
        <f>VLOOKUP(B741,[1]Лист3!$I$1:$O$31,7,0)</f>
        <v>#N/A</v>
      </c>
      <c r="H741" t="s">
        <v>1012</v>
      </c>
      <c r="I741" t="s">
        <v>1013</v>
      </c>
      <c r="J741" t="e">
        <f>VLOOKUP(B741,[1]Лист3!$I$1:$O$31,5,0)</f>
        <v>#N/A</v>
      </c>
      <c r="L741" t="s">
        <v>21</v>
      </c>
    </row>
    <row r="742" spans="1:12" x14ac:dyDescent="0.3">
      <c r="A742" t="s">
        <v>1151</v>
      </c>
      <c r="B742" t="s">
        <v>1152</v>
      </c>
      <c r="D742" t="e">
        <f>VLOOKUP(B742,[1]Лист3!$I$1:$O$31,7,0)</f>
        <v>#N/A</v>
      </c>
      <c r="H742" t="s">
        <v>1012</v>
      </c>
      <c r="I742" t="s">
        <v>1013</v>
      </c>
      <c r="J742" t="e">
        <f>VLOOKUP(B742,[1]Лист3!$I$1:$O$31,5,0)</f>
        <v>#N/A</v>
      </c>
      <c r="L742" t="s">
        <v>21</v>
      </c>
    </row>
    <row r="743" spans="1:12" x14ac:dyDescent="0.3">
      <c r="A743" t="s">
        <v>1153</v>
      </c>
      <c r="B743" t="s">
        <v>1154</v>
      </c>
      <c r="D743" t="e">
        <f>VLOOKUP(B743,[1]Лист3!$I$1:$O$31,7,0)</f>
        <v>#N/A</v>
      </c>
      <c r="H743" t="s">
        <v>1012</v>
      </c>
      <c r="I743" t="s">
        <v>1013</v>
      </c>
      <c r="J743" t="e">
        <f>VLOOKUP(B743,[1]Лист3!$I$1:$O$31,5,0)</f>
        <v>#N/A</v>
      </c>
      <c r="L743" t="s">
        <v>21</v>
      </c>
    </row>
    <row r="744" spans="1:12" x14ac:dyDescent="0.3">
      <c r="A744" t="s">
        <v>1155</v>
      </c>
      <c r="B744" t="s">
        <v>1156</v>
      </c>
      <c r="D744" t="e">
        <f>VLOOKUP(B744,[1]Лист3!$I$1:$O$31,7,0)</f>
        <v>#N/A</v>
      </c>
      <c r="H744" t="s">
        <v>1012</v>
      </c>
      <c r="I744" t="s">
        <v>1013</v>
      </c>
      <c r="J744" t="e">
        <f>VLOOKUP(B744,[1]Лист3!$I$1:$O$31,5,0)</f>
        <v>#N/A</v>
      </c>
      <c r="L744" t="s">
        <v>21</v>
      </c>
    </row>
    <row r="745" spans="1:12" x14ac:dyDescent="0.3">
      <c r="A745" t="s">
        <v>1157</v>
      </c>
      <c r="B745" t="s">
        <v>1158</v>
      </c>
      <c r="D745" t="e">
        <f>VLOOKUP(B745,[1]Лист3!$I$1:$O$31,7,0)</f>
        <v>#N/A</v>
      </c>
      <c r="H745" t="s">
        <v>1012</v>
      </c>
      <c r="I745" t="s">
        <v>1013</v>
      </c>
      <c r="J745" t="e">
        <f>VLOOKUP(B745,[1]Лист3!$I$1:$O$31,5,0)</f>
        <v>#N/A</v>
      </c>
      <c r="L745" t="s">
        <v>21</v>
      </c>
    </row>
    <row r="746" spans="1:12" x14ac:dyDescent="0.3">
      <c r="A746" t="s">
        <v>1159</v>
      </c>
      <c r="B746" t="s">
        <v>1160</v>
      </c>
      <c r="D746" t="e">
        <f>VLOOKUP(B746,[1]Лист3!$I$1:$O$31,7,0)</f>
        <v>#N/A</v>
      </c>
      <c r="H746" t="s">
        <v>1012</v>
      </c>
      <c r="I746" t="s">
        <v>1013</v>
      </c>
      <c r="J746" t="e">
        <f>VLOOKUP(B746,[1]Лист3!$I$1:$O$31,5,0)</f>
        <v>#N/A</v>
      </c>
      <c r="L746" t="s">
        <v>21</v>
      </c>
    </row>
    <row r="747" spans="1:12" x14ac:dyDescent="0.3">
      <c r="A747" t="s">
        <v>1161</v>
      </c>
      <c r="B747" t="s">
        <v>1162</v>
      </c>
      <c r="D747" t="e">
        <f>VLOOKUP(B747,[1]Лист3!$I$1:$O$31,7,0)</f>
        <v>#N/A</v>
      </c>
      <c r="H747" t="s">
        <v>1012</v>
      </c>
      <c r="I747" t="s">
        <v>1013</v>
      </c>
      <c r="J747" t="e">
        <f>VLOOKUP(B747,[1]Лист3!$I$1:$O$31,5,0)</f>
        <v>#N/A</v>
      </c>
      <c r="L747" t="s">
        <v>21</v>
      </c>
    </row>
    <row r="748" spans="1:12" x14ac:dyDescent="0.3">
      <c r="A748" t="s">
        <v>1163</v>
      </c>
      <c r="B748" t="s">
        <v>1164</v>
      </c>
      <c r="D748" t="e">
        <f>VLOOKUP(B748,[1]Лист3!$I$1:$O$31,7,0)</f>
        <v>#N/A</v>
      </c>
      <c r="H748" t="s">
        <v>1012</v>
      </c>
      <c r="I748" t="s">
        <v>1013</v>
      </c>
      <c r="J748" t="e">
        <f>VLOOKUP(B748,[1]Лист3!$I$1:$O$31,5,0)</f>
        <v>#N/A</v>
      </c>
      <c r="L748" t="s">
        <v>21</v>
      </c>
    </row>
    <row r="749" spans="1:12" x14ac:dyDescent="0.3">
      <c r="A749" t="s">
        <v>1165</v>
      </c>
      <c r="B749" t="s">
        <v>1166</v>
      </c>
      <c r="D749" t="e">
        <f>VLOOKUP(B749,[1]Лист3!$I$1:$O$31,7,0)</f>
        <v>#N/A</v>
      </c>
      <c r="H749" t="s">
        <v>1012</v>
      </c>
      <c r="I749" t="s">
        <v>1013</v>
      </c>
      <c r="J749" t="e">
        <f>VLOOKUP(B749,[1]Лист3!$I$1:$O$31,5,0)</f>
        <v>#N/A</v>
      </c>
      <c r="L749" t="s">
        <v>21</v>
      </c>
    </row>
    <row r="750" spans="1:12" x14ac:dyDescent="0.3">
      <c r="A750" t="s">
        <v>1167</v>
      </c>
      <c r="B750" t="s">
        <v>1168</v>
      </c>
      <c r="D750" t="e">
        <f>VLOOKUP(B750,[1]Лист3!$I$1:$O$31,7,0)</f>
        <v>#N/A</v>
      </c>
      <c r="H750" t="s">
        <v>1012</v>
      </c>
      <c r="I750" t="s">
        <v>1013</v>
      </c>
      <c r="J750" t="e">
        <f>VLOOKUP(B750,[1]Лист3!$I$1:$O$31,5,0)</f>
        <v>#N/A</v>
      </c>
      <c r="L750" t="s">
        <v>21</v>
      </c>
    </row>
    <row r="751" spans="1:12" x14ac:dyDescent="0.3">
      <c r="A751" t="s">
        <v>1169</v>
      </c>
      <c r="B751" t="s">
        <v>1170</v>
      </c>
      <c r="D751" t="e">
        <f>VLOOKUP(B751,[1]Лист3!$I$1:$O$31,7,0)</f>
        <v>#N/A</v>
      </c>
      <c r="H751" t="s">
        <v>1012</v>
      </c>
      <c r="I751" t="s">
        <v>1013</v>
      </c>
      <c r="J751" t="e">
        <f>VLOOKUP(B751,[1]Лист3!$I$1:$O$31,5,0)</f>
        <v>#N/A</v>
      </c>
      <c r="L751" t="s">
        <v>21</v>
      </c>
    </row>
    <row r="752" spans="1:12" x14ac:dyDescent="0.3">
      <c r="A752" t="s">
        <v>1171</v>
      </c>
      <c r="B752" t="s">
        <v>1172</v>
      </c>
      <c r="D752" t="e">
        <f>VLOOKUP(B752,[1]Лист3!$I$1:$O$31,7,0)</f>
        <v>#N/A</v>
      </c>
      <c r="H752" t="s">
        <v>1012</v>
      </c>
      <c r="I752" t="s">
        <v>1013</v>
      </c>
      <c r="J752" t="e">
        <f>VLOOKUP(B752,[1]Лист3!$I$1:$O$31,5,0)</f>
        <v>#N/A</v>
      </c>
      <c r="L752" t="s">
        <v>21</v>
      </c>
    </row>
    <row r="753" spans="1:12" x14ac:dyDescent="0.3">
      <c r="A753" t="s">
        <v>1173</v>
      </c>
      <c r="B753" t="s">
        <v>1174</v>
      </c>
      <c r="D753" t="e">
        <f>VLOOKUP(B753,[1]Лист3!$I$1:$O$31,7,0)</f>
        <v>#N/A</v>
      </c>
      <c r="H753" t="s">
        <v>1012</v>
      </c>
      <c r="I753" t="s">
        <v>1013</v>
      </c>
      <c r="J753" t="e">
        <f>VLOOKUP(B753,[1]Лист3!$I$1:$O$31,5,0)</f>
        <v>#N/A</v>
      </c>
      <c r="L753" t="s">
        <v>21</v>
      </c>
    </row>
    <row r="754" spans="1:12" x14ac:dyDescent="0.3">
      <c r="A754" t="s">
        <v>1175</v>
      </c>
      <c r="B754" t="s">
        <v>1176</v>
      </c>
      <c r="D754" t="e">
        <f>VLOOKUP(B754,[1]Лист3!$I$1:$O$31,7,0)</f>
        <v>#N/A</v>
      </c>
      <c r="H754" t="s">
        <v>1012</v>
      </c>
      <c r="I754" t="s">
        <v>1013</v>
      </c>
      <c r="J754" t="e">
        <f>VLOOKUP(B754,[1]Лист3!$I$1:$O$31,5,0)</f>
        <v>#N/A</v>
      </c>
      <c r="L754" t="s">
        <v>21</v>
      </c>
    </row>
    <row r="755" spans="1:12" x14ac:dyDescent="0.3">
      <c r="A755" t="s">
        <v>1177</v>
      </c>
      <c r="B755" t="s">
        <v>1178</v>
      </c>
      <c r="D755" t="e">
        <f>VLOOKUP(B755,[1]Лист3!$I$1:$O$31,7,0)</f>
        <v>#N/A</v>
      </c>
      <c r="H755" t="s">
        <v>1012</v>
      </c>
      <c r="I755" t="s">
        <v>1013</v>
      </c>
      <c r="J755" t="e">
        <f>VLOOKUP(B755,[1]Лист3!$I$1:$O$31,5,0)</f>
        <v>#N/A</v>
      </c>
      <c r="L755" t="s">
        <v>21</v>
      </c>
    </row>
    <row r="756" spans="1:12" x14ac:dyDescent="0.3">
      <c r="A756" t="s">
        <v>1179</v>
      </c>
      <c r="B756" t="s">
        <v>1180</v>
      </c>
      <c r="D756" t="e">
        <f>VLOOKUP(B756,[1]Лист3!$I$1:$O$31,7,0)</f>
        <v>#N/A</v>
      </c>
      <c r="H756" t="s">
        <v>1012</v>
      </c>
      <c r="I756" t="s">
        <v>1013</v>
      </c>
      <c r="J756" t="e">
        <f>VLOOKUP(B756,[1]Лист3!$I$1:$O$31,5,0)</f>
        <v>#N/A</v>
      </c>
      <c r="L756" t="s">
        <v>21</v>
      </c>
    </row>
    <row r="757" spans="1:12" x14ac:dyDescent="0.3">
      <c r="A757" t="s">
        <v>1181</v>
      </c>
      <c r="B757" t="s">
        <v>18</v>
      </c>
      <c r="D757" t="e">
        <f>VLOOKUP(B757,[1]Лист3!$I$1:$O$31,7,0)</f>
        <v>#N/A</v>
      </c>
      <c r="J757" t="e">
        <f>VLOOKUP(B757,[1]Лист3!$I$1:$O$31,5,0)</f>
        <v>#N/A</v>
      </c>
      <c r="L757" t="s">
        <v>42</v>
      </c>
    </row>
    <row r="758" spans="1:12" x14ac:dyDescent="0.3">
      <c r="A758" t="s">
        <v>27</v>
      </c>
      <c r="B758" t="s">
        <v>1182</v>
      </c>
      <c r="D758" t="e">
        <f>VLOOKUP(B758,[1]Лист3!$I$1:$O$31,7,0)</f>
        <v>#N/A</v>
      </c>
      <c r="H758" t="s">
        <v>1056</v>
      </c>
      <c r="I758" t="s">
        <v>24</v>
      </c>
      <c r="J758" t="e">
        <f>VLOOKUP(B758,[1]Лист3!$I$1:$O$31,5,0)</f>
        <v>#N/A</v>
      </c>
      <c r="L758" t="s">
        <v>21</v>
      </c>
    </row>
    <row r="759" spans="1:12" x14ac:dyDescent="0.3">
      <c r="A759" t="s">
        <v>1183</v>
      </c>
      <c r="B759" t="s">
        <v>1184</v>
      </c>
      <c r="D759" t="e">
        <f>VLOOKUP(B759,[1]Лист3!$I$1:$O$31,7,0)</f>
        <v>#N/A</v>
      </c>
      <c r="H759" t="s">
        <v>1012</v>
      </c>
      <c r="I759" t="s">
        <v>1013</v>
      </c>
      <c r="J759" t="e">
        <f>VLOOKUP(B759,[1]Лист3!$I$1:$O$31,5,0)</f>
        <v>#N/A</v>
      </c>
      <c r="L759" t="s">
        <v>21</v>
      </c>
    </row>
    <row r="760" spans="1:12" x14ac:dyDescent="0.3">
      <c r="A760" t="s">
        <v>1185</v>
      </c>
      <c r="B760" t="s">
        <v>1186</v>
      </c>
      <c r="D760" t="e">
        <f>VLOOKUP(B760,[1]Лист3!$I$1:$O$31,7,0)</f>
        <v>#N/A</v>
      </c>
      <c r="H760" t="s">
        <v>1012</v>
      </c>
      <c r="I760" t="s">
        <v>1013</v>
      </c>
      <c r="J760" t="e">
        <f>VLOOKUP(B760,[1]Лист3!$I$1:$O$31,5,0)</f>
        <v>#N/A</v>
      </c>
      <c r="L760" t="s">
        <v>21</v>
      </c>
    </row>
    <row r="761" spans="1:12" x14ac:dyDescent="0.3">
      <c r="A761" t="s">
        <v>1187</v>
      </c>
      <c r="B761" t="s">
        <v>1188</v>
      </c>
      <c r="D761" t="e">
        <f>VLOOKUP(B761,[1]Лист3!$I$1:$O$31,7,0)</f>
        <v>#N/A</v>
      </c>
      <c r="H761" t="s">
        <v>1012</v>
      </c>
      <c r="I761" t="s">
        <v>1013</v>
      </c>
      <c r="J761" t="e">
        <f>VLOOKUP(B761,[1]Лист3!$I$1:$O$31,5,0)</f>
        <v>#N/A</v>
      </c>
      <c r="L761" t="s">
        <v>21</v>
      </c>
    </row>
    <row r="762" spans="1:12" x14ac:dyDescent="0.3">
      <c r="A762" t="s">
        <v>1189</v>
      </c>
      <c r="B762" t="s">
        <v>1190</v>
      </c>
      <c r="D762" t="e">
        <f>VLOOKUP(B762,[1]Лист3!$I$1:$O$31,7,0)</f>
        <v>#N/A</v>
      </c>
      <c r="H762" t="s">
        <v>1012</v>
      </c>
      <c r="I762" t="s">
        <v>1013</v>
      </c>
      <c r="J762" t="e">
        <f>VLOOKUP(B762,[1]Лист3!$I$1:$O$31,5,0)</f>
        <v>#N/A</v>
      </c>
      <c r="L762" t="s">
        <v>21</v>
      </c>
    </row>
    <row r="763" spans="1:12" x14ac:dyDescent="0.3">
      <c r="A763" t="s">
        <v>1191</v>
      </c>
      <c r="B763" t="s">
        <v>1192</v>
      </c>
      <c r="D763" t="e">
        <f>VLOOKUP(B763,[1]Лист3!$I$1:$O$31,7,0)</f>
        <v>#N/A</v>
      </c>
      <c r="H763" t="s">
        <v>1012</v>
      </c>
      <c r="I763" t="s">
        <v>1013</v>
      </c>
      <c r="J763" t="e">
        <f>VLOOKUP(B763,[1]Лист3!$I$1:$O$31,5,0)</f>
        <v>#N/A</v>
      </c>
      <c r="L763" t="s">
        <v>21</v>
      </c>
    </row>
    <row r="764" spans="1:12" x14ac:dyDescent="0.3">
      <c r="A764" t="s">
        <v>1193</v>
      </c>
      <c r="B764" t="s">
        <v>1194</v>
      </c>
      <c r="D764" t="e">
        <f>VLOOKUP(B764,[1]Лист3!$I$1:$O$31,7,0)</f>
        <v>#N/A</v>
      </c>
      <c r="H764" t="s">
        <v>1012</v>
      </c>
      <c r="I764" t="s">
        <v>1013</v>
      </c>
      <c r="J764" t="e">
        <f>VLOOKUP(B764,[1]Лист3!$I$1:$O$31,5,0)</f>
        <v>#N/A</v>
      </c>
      <c r="L764" t="s">
        <v>21</v>
      </c>
    </row>
    <row r="765" spans="1:12" x14ac:dyDescent="0.3">
      <c r="A765" t="s">
        <v>1195</v>
      </c>
      <c r="B765" t="s">
        <v>1196</v>
      </c>
      <c r="D765" t="e">
        <f>VLOOKUP(B765,[1]Лист3!$I$1:$O$31,7,0)</f>
        <v>#N/A</v>
      </c>
      <c r="H765" t="s">
        <v>1012</v>
      </c>
      <c r="I765" t="s">
        <v>1013</v>
      </c>
      <c r="J765" t="e">
        <f>VLOOKUP(B765,[1]Лист3!$I$1:$O$31,5,0)</f>
        <v>#N/A</v>
      </c>
      <c r="L765" t="s">
        <v>21</v>
      </c>
    </row>
    <row r="766" spans="1:12" x14ac:dyDescent="0.3">
      <c r="A766" t="s">
        <v>1197</v>
      </c>
      <c r="B766" t="s">
        <v>1198</v>
      </c>
      <c r="D766" t="e">
        <f>VLOOKUP(B766,[1]Лист3!$I$1:$O$31,7,0)</f>
        <v>#N/A</v>
      </c>
      <c r="H766" t="s">
        <v>1012</v>
      </c>
      <c r="I766" t="s">
        <v>1013</v>
      </c>
      <c r="J766" t="e">
        <f>VLOOKUP(B766,[1]Лист3!$I$1:$O$31,5,0)</f>
        <v>#N/A</v>
      </c>
      <c r="L766" t="s">
        <v>21</v>
      </c>
    </row>
    <row r="767" spans="1:12" x14ac:dyDescent="0.3">
      <c r="A767" t="s">
        <v>1199</v>
      </c>
      <c r="B767" t="s">
        <v>1200</v>
      </c>
      <c r="D767" t="e">
        <f>VLOOKUP(B767,[1]Лист3!$I$1:$O$31,7,0)</f>
        <v>#N/A</v>
      </c>
      <c r="H767" t="s">
        <v>1012</v>
      </c>
      <c r="I767" t="s">
        <v>1013</v>
      </c>
      <c r="J767" t="e">
        <f>VLOOKUP(B767,[1]Лист3!$I$1:$O$31,5,0)</f>
        <v>#N/A</v>
      </c>
      <c r="L767" t="s">
        <v>21</v>
      </c>
    </row>
    <row r="768" spans="1:12" x14ac:dyDescent="0.3">
      <c r="A768" t="s">
        <v>1201</v>
      </c>
      <c r="B768" t="s">
        <v>1202</v>
      </c>
      <c r="D768" t="e">
        <f>VLOOKUP(B768,[1]Лист3!$I$1:$O$31,7,0)</f>
        <v>#N/A</v>
      </c>
      <c r="H768" t="s">
        <v>1012</v>
      </c>
      <c r="I768" t="s">
        <v>1013</v>
      </c>
      <c r="J768" t="e">
        <f>VLOOKUP(B768,[1]Лист3!$I$1:$O$31,5,0)</f>
        <v>#N/A</v>
      </c>
      <c r="L768" t="s">
        <v>21</v>
      </c>
    </row>
    <row r="769" spans="1:12" x14ac:dyDescent="0.3">
      <c r="A769" t="s">
        <v>1203</v>
      </c>
      <c r="B769" t="s">
        <v>1204</v>
      </c>
      <c r="D769" t="e">
        <f>VLOOKUP(B769,[1]Лист3!$I$1:$O$31,7,0)</f>
        <v>#N/A</v>
      </c>
      <c r="H769" t="s">
        <v>1012</v>
      </c>
      <c r="I769" t="s">
        <v>1013</v>
      </c>
      <c r="J769" t="e">
        <f>VLOOKUP(B769,[1]Лист3!$I$1:$O$31,5,0)</f>
        <v>#N/A</v>
      </c>
      <c r="L769" t="s">
        <v>21</v>
      </c>
    </row>
    <row r="770" spans="1:12" x14ac:dyDescent="0.3">
      <c r="A770" t="s">
        <v>1205</v>
      </c>
      <c r="B770" t="s">
        <v>1206</v>
      </c>
      <c r="D770" t="e">
        <f>VLOOKUP(B770,[1]Лист3!$I$1:$O$31,7,0)</f>
        <v>#N/A</v>
      </c>
      <c r="H770" t="s">
        <v>1012</v>
      </c>
      <c r="I770" t="s">
        <v>1013</v>
      </c>
      <c r="J770" t="e">
        <f>VLOOKUP(B770,[1]Лист3!$I$1:$O$31,5,0)</f>
        <v>#N/A</v>
      </c>
      <c r="L770" t="s">
        <v>21</v>
      </c>
    </row>
    <row r="771" spans="1:12" x14ac:dyDescent="0.3">
      <c r="A771" t="s">
        <v>1207</v>
      </c>
      <c r="B771" t="s">
        <v>1208</v>
      </c>
      <c r="D771" t="e">
        <f>VLOOKUP(B771,[1]Лист3!$I$1:$O$31,7,0)</f>
        <v>#N/A</v>
      </c>
      <c r="H771" t="s">
        <v>1012</v>
      </c>
      <c r="I771" t="s">
        <v>1013</v>
      </c>
      <c r="J771" t="e">
        <f>VLOOKUP(B771,[1]Лист3!$I$1:$O$31,5,0)</f>
        <v>#N/A</v>
      </c>
      <c r="L771" t="s">
        <v>21</v>
      </c>
    </row>
    <row r="772" spans="1:12" x14ac:dyDescent="0.3">
      <c r="A772" t="s">
        <v>1209</v>
      </c>
      <c r="B772" t="s">
        <v>1210</v>
      </c>
      <c r="D772" t="e">
        <f>VLOOKUP(B772,[1]Лист3!$I$1:$O$31,7,0)</f>
        <v>#N/A</v>
      </c>
      <c r="H772" t="s">
        <v>1012</v>
      </c>
      <c r="I772" t="s">
        <v>1013</v>
      </c>
      <c r="J772" t="e">
        <f>VLOOKUP(B772,[1]Лист3!$I$1:$O$31,5,0)</f>
        <v>#N/A</v>
      </c>
      <c r="L772" t="s">
        <v>21</v>
      </c>
    </row>
    <row r="773" spans="1:12" x14ac:dyDescent="0.3">
      <c r="A773" t="s">
        <v>1211</v>
      </c>
      <c r="B773" t="s">
        <v>1212</v>
      </c>
      <c r="D773" t="e">
        <f>VLOOKUP(B773,[1]Лист3!$I$1:$O$31,7,0)</f>
        <v>#N/A</v>
      </c>
      <c r="H773" t="s">
        <v>1012</v>
      </c>
      <c r="I773" t="s">
        <v>1013</v>
      </c>
      <c r="J773" t="e">
        <f>VLOOKUP(B773,[1]Лист3!$I$1:$O$31,5,0)</f>
        <v>#N/A</v>
      </c>
      <c r="L773" t="s">
        <v>21</v>
      </c>
    </row>
    <row r="774" spans="1:12" x14ac:dyDescent="0.3">
      <c r="A774" t="s">
        <v>1213</v>
      </c>
      <c r="B774" t="s">
        <v>1214</v>
      </c>
      <c r="D774" t="e">
        <f>VLOOKUP(B774,[1]Лист3!$I$1:$O$31,7,0)</f>
        <v>#N/A</v>
      </c>
      <c r="H774" t="s">
        <v>1012</v>
      </c>
      <c r="I774" t="s">
        <v>1013</v>
      </c>
      <c r="J774" t="e">
        <f>VLOOKUP(B774,[1]Лист3!$I$1:$O$31,5,0)</f>
        <v>#N/A</v>
      </c>
      <c r="L774" t="s">
        <v>21</v>
      </c>
    </row>
    <row r="775" spans="1:12" x14ac:dyDescent="0.3">
      <c r="A775" t="s">
        <v>1215</v>
      </c>
      <c r="B775" t="s">
        <v>1216</v>
      </c>
      <c r="D775" t="e">
        <f>VLOOKUP(B775,[1]Лист3!$I$1:$O$31,7,0)</f>
        <v>#N/A</v>
      </c>
      <c r="H775" t="s">
        <v>1012</v>
      </c>
      <c r="I775" t="s">
        <v>1013</v>
      </c>
      <c r="J775" t="e">
        <f>VLOOKUP(B775,[1]Лист3!$I$1:$O$31,5,0)</f>
        <v>#N/A</v>
      </c>
      <c r="L775" t="s">
        <v>21</v>
      </c>
    </row>
    <row r="776" spans="1:12" x14ac:dyDescent="0.3">
      <c r="A776" t="s">
        <v>1217</v>
      </c>
      <c r="B776" t="s">
        <v>1218</v>
      </c>
      <c r="D776" t="e">
        <f>VLOOKUP(B776,[1]Лист3!$I$1:$O$31,7,0)</f>
        <v>#N/A</v>
      </c>
      <c r="H776" t="s">
        <v>1012</v>
      </c>
      <c r="I776" t="s">
        <v>1013</v>
      </c>
      <c r="J776" t="e">
        <f>VLOOKUP(B776,[1]Лист3!$I$1:$O$31,5,0)</f>
        <v>#N/A</v>
      </c>
      <c r="L776" t="s">
        <v>21</v>
      </c>
    </row>
    <row r="777" spans="1:12" x14ac:dyDescent="0.3">
      <c r="A777" t="s">
        <v>1219</v>
      </c>
      <c r="B777" t="s">
        <v>1220</v>
      </c>
      <c r="D777" t="e">
        <f>VLOOKUP(B777,[1]Лист3!$I$1:$O$31,7,0)</f>
        <v>#N/A</v>
      </c>
      <c r="H777" t="s">
        <v>1012</v>
      </c>
      <c r="I777" t="s">
        <v>1013</v>
      </c>
      <c r="J777" t="e">
        <f>VLOOKUP(B777,[1]Лист3!$I$1:$O$31,5,0)</f>
        <v>#N/A</v>
      </c>
      <c r="L777" t="s">
        <v>21</v>
      </c>
    </row>
    <row r="778" spans="1:12" x14ac:dyDescent="0.3">
      <c r="A778" t="s">
        <v>1221</v>
      </c>
      <c r="B778" t="s">
        <v>1222</v>
      </c>
      <c r="D778" t="e">
        <f>VLOOKUP(B778,[1]Лист3!$I$1:$O$31,7,0)</f>
        <v>#N/A</v>
      </c>
      <c r="H778" t="s">
        <v>1012</v>
      </c>
      <c r="I778" t="s">
        <v>1013</v>
      </c>
      <c r="J778" t="e">
        <f>VLOOKUP(B778,[1]Лист3!$I$1:$O$31,5,0)</f>
        <v>#N/A</v>
      </c>
      <c r="L778" t="s">
        <v>21</v>
      </c>
    </row>
    <row r="779" spans="1:12" x14ac:dyDescent="0.3">
      <c r="A779" t="s">
        <v>1223</v>
      </c>
      <c r="B779" t="s">
        <v>18</v>
      </c>
      <c r="D779" t="e">
        <f>VLOOKUP(B779,[1]Лист3!$I$1:$O$31,7,0)</f>
        <v>#N/A</v>
      </c>
      <c r="J779" t="e">
        <f>VLOOKUP(B779,[1]Лист3!$I$1:$O$31,5,0)</f>
        <v>#N/A</v>
      </c>
      <c r="L779" t="s">
        <v>42</v>
      </c>
    </row>
    <row r="780" spans="1:12" x14ac:dyDescent="0.3">
      <c r="A780" t="s">
        <v>27</v>
      </c>
      <c r="B780" t="s">
        <v>1224</v>
      </c>
      <c r="D780" t="e">
        <f>VLOOKUP(B780,[1]Лист3!$I$1:$O$31,7,0)</f>
        <v>#N/A</v>
      </c>
      <c r="H780" t="s">
        <v>1056</v>
      </c>
      <c r="I780" t="s">
        <v>24</v>
      </c>
      <c r="J780" t="e">
        <f>VLOOKUP(B780,[1]Лист3!$I$1:$O$31,5,0)</f>
        <v>#N/A</v>
      </c>
      <c r="L780" t="s">
        <v>21</v>
      </c>
    </row>
    <row r="781" spans="1:12" x14ac:dyDescent="0.3">
      <c r="A781" t="s">
        <v>1225</v>
      </c>
      <c r="B781" t="s">
        <v>1226</v>
      </c>
      <c r="D781" t="e">
        <f>VLOOKUP(B781,[1]Лист3!$I$1:$O$31,7,0)</f>
        <v>#N/A</v>
      </c>
      <c r="H781" t="s">
        <v>1012</v>
      </c>
      <c r="I781" t="s">
        <v>1013</v>
      </c>
      <c r="J781" t="e">
        <f>VLOOKUP(B781,[1]Лист3!$I$1:$O$31,5,0)</f>
        <v>#N/A</v>
      </c>
      <c r="L781" t="s">
        <v>21</v>
      </c>
    </row>
    <row r="782" spans="1:12" x14ac:dyDescent="0.3">
      <c r="A782" t="s">
        <v>1227</v>
      </c>
      <c r="B782" t="s">
        <v>1228</v>
      </c>
      <c r="D782" t="e">
        <f>VLOOKUP(B782,[1]Лист3!$I$1:$O$31,7,0)</f>
        <v>#N/A</v>
      </c>
      <c r="H782" t="s">
        <v>1012</v>
      </c>
      <c r="I782" t="s">
        <v>1013</v>
      </c>
      <c r="J782" t="e">
        <f>VLOOKUP(B782,[1]Лист3!$I$1:$O$31,5,0)</f>
        <v>#N/A</v>
      </c>
      <c r="L782" t="s">
        <v>21</v>
      </c>
    </row>
    <row r="783" spans="1:12" x14ac:dyDescent="0.3">
      <c r="A783" t="s">
        <v>1229</v>
      </c>
      <c r="B783" t="s">
        <v>1230</v>
      </c>
      <c r="D783" t="e">
        <f>VLOOKUP(B783,[1]Лист3!$I$1:$O$31,7,0)</f>
        <v>#N/A</v>
      </c>
      <c r="H783" t="s">
        <v>1012</v>
      </c>
      <c r="I783" t="s">
        <v>1013</v>
      </c>
      <c r="J783" t="e">
        <f>VLOOKUP(B783,[1]Лист3!$I$1:$O$31,5,0)</f>
        <v>#N/A</v>
      </c>
      <c r="L783" t="s">
        <v>21</v>
      </c>
    </row>
    <row r="784" spans="1:12" x14ac:dyDescent="0.3">
      <c r="A784" t="s">
        <v>1231</v>
      </c>
      <c r="B784" t="s">
        <v>1232</v>
      </c>
      <c r="D784" t="e">
        <f>VLOOKUP(B784,[1]Лист3!$I$1:$O$31,7,0)</f>
        <v>#N/A</v>
      </c>
      <c r="H784" t="s">
        <v>1012</v>
      </c>
      <c r="I784" t="s">
        <v>1013</v>
      </c>
      <c r="J784" t="e">
        <f>VLOOKUP(B784,[1]Лист3!$I$1:$O$31,5,0)</f>
        <v>#N/A</v>
      </c>
      <c r="L784" t="s">
        <v>21</v>
      </c>
    </row>
    <row r="785" spans="1:12" x14ac:dyDescent="0.3">
      <c r="A785" t="s">
        <v>1233</v>
      </c>
      <c r="B785" t="s">
        <v>1234</v>
      </c>
      <c r="D785" t="e">
        <f>VLOOKUP(B785,[1]Лист3!$I$1:$O$31,7,0)</f>
        <v>#N/A</v>
      </c>
      <c r="H785" t="s">
        <v>1012</v>
      </c>
      <c r="I785" t="s">
        <v>1013</v>
      </c>
      <c r="J785" t="e">
        <f>VLOOKUP(B785,[1]Лист3!$I$1:$O$31,5,0)</f>
        <v>#N/A</v>
      </c>
      <c r="L785" t="s">
        <v>21</v>
      </c>
    </row>
    <row r="786" spans="1:12" x14ac:dyDescent="0.3">
      <c r="A786" t="s">
        <v>1235</v>
      </c>
      <c r="B786" t="s">
        <v>1236</v>
      </c>
      <c r="D786" t="e">
        <f>VLOOKUP(B786,[1]Лист3!$I$1:$O$31,7,0)</f>
        <v>#N/A</v>
      </c>
      <c r="H786" t="s">
        <v>1012</v>
      </c>
      <c r="I786" t="s">
        <v>1013</v>
      </c>
      <c r="J786" t="e">
        <f>VLOOKUP(B786,[1]Лист3!$I$1:$O$31,5,0)</f>
        <v>#N/A</v>
      </c>
      <c r="L786" t="s">
        <v>21</v>
      </c>
    </row>
    <row r="787" spans="1:12" x14ac:dyDescent="0.3">
      <c r="A787" t="s">
        <v>1237</v>
      </c>
      <c r="B787" t="s">
        <v>1238</v>
      </c>
      <c r="D787" t="e">
        <f>VLOOKUP(B787,[1]Лист3!$I$1:$O$31,7,0)</f>
        <v>#N/A</v>
      </c>
      <c r="H787" t="s">
        <v>1012</v>
      </c>
      <c r="I787" t="s">
        <v>1013</v>
      </c>
      <c r="J787" t="e">
        <f>VLOOKUP(B787,[1]Лист3!$I$1:$O$31,5,0)</f>
        <v>#N/A</v>
      </c>
      <c r="L787" t="s">
        <v>21</v>
      </c>
    </row>
    <row r="788" spans="1:12" x14ac:dyDescent="0.3">
      <c r="A788" t="s">
        <v>1239</v>
      </c>
      <c r="B788" t="s">
        <v>1240</v>
      </c>
      <c r="D788" t="e">
        <f>VLOOKUP(B788,[1]Лист3!$I$1:$O$31,7,0)</f>
        <v>#N/A</v>
      </c>
      <c r="H788" t="s">
        <v>1012</v>
      </c>
      <c r="I788" t="s">
        <v>1013</v>
      </c>
      <c r="J788" t="e">
        <f>VLOOKUP(B788,[1]Лист3!$I$1:$O$31,5,0)</f>
        <v>#N/A</v>
      </c>
      <c r="L788" t="s">
        <v>21</v>
      </c>
    </row>
    <row r="789" spans="1:12" x14ac:dyDescent="0.3">
      <c r="A789" t="s">
        <v>1241</v>
      </c>
      <c r="B789" t="s">
        <v>1242</v>
      </c>
      <c r="D789" t="e">
        <f>VLOOKUP(B789,[1]Лист3!$I$1:$O$31,7,0)</f>
        <v>#N/A</v>
      </c>
      <c r="H789" t="s">
        <v>1012</v>
      </c>
      <c r="I789" t="s">
        <v>1013</v>
      </c>
      <c r="J789" t="e">
        <f>VLOOKUP(B789,[1]Лист3!$I$1:$O$31,5,0)</f>
        <v>#N/A</v>
      </c>
      <c r="L789" t="s">
        <v>21</v>
      </c>
    </row>
    <row r="790" spans="1:12" x14ac:dyDescent="0.3">
      <c r="A790" t="s">
        <v>1243</v>
      </c>
      <c r="B790" t="s">
        <v>1244</v>
      </c>
      <c r="D790" t="e">
        <f>VLOOKUP(B790,[1]Лист3!$I$1:$O$31,7,0)</f>
        <v>#N/A</v>
      </c>
      <c r="H790" t="s">
        <v>1012</v>
      </c>
      <c r="I790" t="s">
        <v>1013</v>
      </c>
      <c r="J790" t="e">
        <f>VLOOKUP(B790,[1]Лист3!$I$1:$O$31,5,0)</f>
        <v>#N/A</v>
      </c>
      <c r="L790" t="s">
        <v>21</v>
      </c>
    </row>
    <row r="791" spans="1:12" x14ac:dyDescent="0.3">
      <c r="A791" t="s">
        <v>1245</v>
      </c>
      <c r="B791" t="s">
        <v>1246</v>
      </c>
      <c r="D791" t="e">
        <f>VLOOKUP(B791,[1]Лист3!$I$1:$O$31,7,0)</f>
        <v>#N/A</v>
      </c>
      <c r="H791" t="s">
        <v>1012</v>
      </c>
      <c r="I791" t="s">
        <v>1013</v>
      </c>
      <c r="J791" t="e">
        <f>VLOOKUP(B791,[1]Лист3!$I$1:$O$31,5,0)</f>
        <v>#N/A</v>
      </c>
      <c r="L791" t="s">
        <v>21</v>
      </c>
    </row>
    <row r="792" spans="1:12" x14ac:dyDescent="0.3">
      <c r="A792" t="s">
        <v>1247</v>
      </c>
      <c r="B792" t="s">
        <v>1248</v>
      </c>
      <c r="D792" t="e">
        <f>VLOOKUP(B792,[1]Лист3!$I$1:$O$31,7,0)</f>
        <v>#N/A</v>
      </c>
      <c r="H792" t="s">
        <v>1012</v>
      </c>
      <c r="I792" t="s">
        <v>1013</v>
      </c>
      <c r="J792" t="e">
        <f>VLOOKUP(B792,[1]Лист3!$I$1:$O$31,5,0)</f>
        <v>#N/A</v>
      </c>
      <c r="L792" t="s">
        <v>21</v>
      </c>
    </row>
    <row r="793" spans="1:12" x14ac:dyDescent="0.3">
      <c r="A793" t="s">
        <v>1249</v>
      </c>
      <c r="B793" t="s">
        <v>1250</v>
      </c>
      <c r="D793" t="e">
        <f>VLOOKUP(B793,[1]Лист3!$I$1:$O$31,7,0)</f>
        <v>#N/A</v>
      </c>
      <c r="H793" t="s">
        <v>1012</v>
      </c>
      <c r="I793" t="s">
        <v>1013</v>
      </c>
      <c r="J793" t="e">
        <f>VLOOKUP(B793,[1]Лист3!$I$1:$O$31,5,0)</f>
        <v>#N/A</v>
      </c>
      <c r="L793" t="s">
        <v>21</v>
      </c>
    </row>
    <row r="794" spans="1:12" x14ac:dyDescent="0.3">
      <c r="A794" t="s">
        <v>1251</v>
      </c>
      <c r="B794" t="s">
        <v>1252</v>
      </c>
      <c r="D794" t="e">
        <f>VLOOKUP(B794,[1]Лист3!$I$1:$O$31,7,0)</f>
        <v>#N/A</v>
      </c>
      <c r="H794" t="s">
        <v>1012</v>
      </c>
      <c r="I794" t="s">
        <v>1013</v>
      </c>
      <c r="J794" t="e">
        <f>VLOOKUP(B794,[1]Лист3!$I$1:$O$31,5,0)</f>
        <v>#N/A</v>
      </c>
      <c r="L794" t="s">
        <v>21</v>
      </c>
    </row>
    <row r="795" spans="1:12" x14ac:dyDescent="0.3">
      <c r="A795" t="s">
        <v>1253</v>
      </c>
      <c r="B795" t="s">
        <v>1254</v>
      </c>
      <c r="D795" t="e">
        <f>VLOOKUP(B795,[1]Лист3!$I$1:$O$31,7,0)</f>
        <v>#N/A</v>
      </c>
      <c r="H795" t="s">
        <v>1012</v>
      </c>
      <c r="I795" t="s">
        <v>1013</v>
      </c>
      <c r="J795" t="e">
        <f>VLOOKUP(B795,[1]Лист3!$I$1:$O$31,5,0)</f>
        <v>#N/A</v>
      </c>
      <c r="L795" t="s">
        <v>21</v>
      </c>
    </row>
    <row r="796" spans="1:12" x14ac:dyDescent="0.3">
      <c r="A796" t="s">
        <v>1255</v>
      </c>
      <c r="B796" t="s">
        <v>1256</v>
      </c>
      <c r="D796" t="e">
        <f>VLOOKUP(B796,[1]Лист3!$I$1:$O$31,7,0)</f>
        <v>#N/A</v>
      </c>
      <c r="H796" t="s">
        <v>1012</v>
      </c>
      <c r="I796" t="s">
        <v>1013</v>
      </c>
      <c r="J796" t="e">
        <f>VLOOKUP(B796,[1]Лист3!$I$1:$O$31,5,0)</f>
        <v>#N/A</v>
      </c>
      <c r="L796" t="s">
        <v>21</v>
      </c>
    </row>
    <row r="797" spans="1:12" x14ac:dyDescent="0.3">
      <c r="A797" t="s">
        <v>1257</v>
      </c>
      <c r="B797" t="s">
        <v>1258</v>
      </c>
      <c r="D797" t="e">
        <f>VLOOKUP(B797,[1]Лист3!$I$1:$O$31,7,0)</f>
        <v>#N/A</v>
      </c>
      <c r="H797" t="s">
        <v>1012</v>
      </c>
      <c r="I797" t="s">
        <v>1013</v>
      </c>
      <c r="J797" t="e">
        <f>VLOOKUP(B797,[1]Лист3!$I$1:$O$31,5,0)</f>
        <v>#N/A</v>
      </c>
      <c r="L797" t="s">
        <v>21</v>
      </c>
    </row>
    <row r="798" spans="1:12" x14ac:dyDescent="0.3">
      <c r="A798" t="s">
        <v>1259</v>
      </c>
      <c r="B798" t="s">
        <v>1260</v>
      </c>
      <c r="D798" t="e">
        <f>VLOOKUP(B798,[1]Лист3!$I$1:$O$31,7,0)</f>
        <v>#N/A</v>
      </c>
      <c r="H798" t="s">
        <v>1012</v>
      </c>
      <c r="I798" t="s">
        <v>1013</v>
      </c>
      <c r="J798" t="e">
        <f>VLOOKUP(B798,[1]Лист3!$I$1:$O$31,5,0)</f>
        <v>#N/A</v>
      </c>
      <c r="L798" t="s">
        <v>21</v>
      </c>
    </row>
    <row r="799" spans="1:12" x14ac:dyDescent="0.3">
      <c r="A799" t="s">
        <v>1261</v>
      </c>
      <c r="B799" t="s">
        <v>1262</v>
      </c>
      <c r="D799" t="e">
        <f>VLOOKUP(B799,[1]Лист3!$I$1:$O$31,7,0)</f>
        <v>#N/A</v>
      </c>
      <c r="H799" t="s">
        <v>1012</v>
      </c>
      <c r="I799" t="s">
        <v>1013</v>
      </c>
      <c r="J799" t="e">
        <f>VLOOKUP(B799,[1]Лист3!$I$1:$O$31,5,0)</f>
        <v>#N/A</v>
      </c>
      <c r="L799" t="s">
        <v>21</v>
      </c>
    </row>
    <row r="800" spans="1:12" x14ac:dyDescent="0.3">
      <c r="A800" t="s">
        <v>1263</v>
      </c>
      <c r="B800" t="s">
        <v>1264</v>
      </c>
      <c r="D800" t="e">
        <f>VLOOKUP(B800,[1]Лист3!$I$1:$O$31,7,0)</f>
        <v>#N/A</v>
      </c>
      <c r="H800" t="s">
        <v>1012</v>
      </c>
      <c r="I800" t="s">
        <v>1013</v>
      </c>
      <c r="J800" t="e">
        <f>VLOOKUP(B800,[1]Лист3!$I$1:$O$31,5,0)</f>
        <v>#N/A</v>
      </c>
      <c r="L800" t="s">
        <v>21</v>
      </c>
    </row>
    <row r="801" spans="1:12" x14ac:dyDescent="0.3">
      <c r="A801" t="s">
        <v>1265</v>
      </c>
      <c r="B801" t="s">
        <v>18</v>
      </c>
      <c r="D801" t="e">
        <f>VLOOKUP(B801,[1]Лист3!$I$1:$O$31,7,0)</f>
        <v>#N/A</v>
      </c>
      <c r="J801" t="e">
        <f>VLOOKUP(B801,[1]Лист3!$I$1:$O$31,5,0)</f>
        <v>#N/A</v>
      </c>
      <c r="L801" t="s">
        <v>26</v>
      </c>
    </row>
    <row r="802" spans="1:12" x14ac:dyDescent="0.3">
      <c r="A802" t="s">
        <v>27</v>
      </c>
      <c r="B802" t="s">
        <v>1266</v>
      </c>
      <c r="D802" t="e">
        <f>VLOOKUP(B802,[1]Лист3!$I$1:$O$31,7,0)</f>
        <v>#N/A</v>
      </c>
      <c r="H802" t="s">
        <v>1267</v>
      </c>
      <c r="I802" t="s">
        <v>24</v>
      </c>
      <c r="J802" t="e">
        <f>VLOOKUP(B802,[1]Лист3!$I$1:$O$31,5,0)</f>
        <v>#N/A</v>
      </c>
      <c r="L802" t="s">
        <v>21</v>
      </c>
    </row>
    <row r="803" spans="1:12" x14ac:dyDescent="0.3">
      <c r="A803" t="s">
        <v>1268</v>
      </c>
      <c r="B803" t="s">
        <v>1269</v>
      </c>
      <c r="C803">
        <v>1</v>
      </c>
      <c r="D803" t="e">
        <f>VLOOKUP(B803,[1]Лист3!$I$1:$O$31,7,0)</f>
        <v>#N/A</v>
      </c>
      <c r="H803" t="s">
        <v>1012</v>
      </c>
      <c r="I803" t="s">
        <v>1013</v>
      </c>
      <c r="J803" t="e">
        <f>VLOOKUP(B803,[1]Лист3!$I$1:$O$31,5,0)</f>
        <v>#N/A</v>
      </c>
      <c r="L803" t="s">
        <v>21</v>
      </c>
    </row>
    <row r="804" spans="1:12" x14ac:dyDescent="0.3">
      <c r="A804" t="s">
        <v>1294</v>
      </c>
      <c r="B804" t="s">
        <v>1295</v>
      </c>
      <c r="C804">
        <v>1</v>
      </c>
      <c r="D804" t="e">
        <f>VLOOKUP(B804,[1]Лист3!$I$1:$O$31,7,0)</f>
        <v>#N/A</v>
      </c>
      <c r="H804" t="s">
        <v>1012</v>
      </c>
      <c r="I804" t="s">
        <v>1013</v>
      </c>
      <c r="J804" t="e">
        <f>VLOOKUP(B804,[1]Лист3!$I$1:$O$31,5,0)</f>
        <v>#N/A</v>
      </c>
      <c r="L804" t="s">
        <v>21</v>
      </c>
    </row>
    <row r="805" spans="1:12" x14ac:dyDescent="0.3">
      <c r="A805" t="s">
        <v>1298</v>
      </c>
      <c r="B805" t="s">
        <v>1299</v>
      </c>
      <c r="C805">
        <v>1</v>
      </c>
      <c r="D805" t="e">
        <f>VLOOKUP(B805,[1]Лист3!$I$1:$O$31,7,0)</f>
        <v>#N/A</v>
      </c>
      <c r="H805" t="s">
        <v>23</v>
      </c>
      <c r="I805" t="s">
        <v>65</v>
      </c>
      <c r="J805" t="e">
        <f>VLOOKUP(B805,[1]Лист3!$I$1:$O$31,5,0)</f>
        <v>#N/A</v>
      </c>
      <c r="L805" t="s">
        <v>21</v>
      </c>
    </row>
    <row r="806" spans="1:12" x14ac:dyDescent="0.3">
      <c r="A806" t="s">
        <v>1300</v>
      </c>
      <c r="B806" t="s">
        <v>1301</v>
      </c>
      <c r="C806">
        <v>1</v>
      </c>
      <c r="D806" t="e">
        <f>VLOOKUP(B806,[1]Лист3!$I$1:$O$31,7,0)</f>
        <v>#N/A</v>
      </c>
      <c r="H806" t="s">
        <v>23</v>
      </c>
      <c r="I806" t="s">
        <v>65</v>
      </c>
      <c r="J806" t="e">
        <f>VLOOKUP(B806,[1]Лист3!$I$1:$O$31,5,0)</f>
        <v>#N/A</v>
      </c>
      <c r="L806" t="s">
        <v>21</v>
      </c>
    </row>
    <row r="807" spans="1:12" x14ac:dyDescent="0.3">
      <c r="A807" t="s">
        <v>1302</v>
      </c>
      <c r="B807" t="s">
        <v>1303</v>
      </c>
      <c r="C807">
        <v>1</v>
      </c>
      <c r="D807" t="e">
        <f>VLOOKUP(B807,[1]Лист3!$I$1:$O$31,7,0)</f>
        <v>#N/A</v>
      </c>
      <c r="H807" t="s">
        <v>1012</v>
      </c>
      <c r="I807" t="s">
        <v>1013</v>
      </c>
      <c r="J807" t="e">
        <f>VLOOKUP(B807,[1]Лист3!$I$1:$O$31,5,0)</f>
        <v>#N/A</v>
      </c>
      <c r="L807" t="s">
        <v>21</v>
      </c>
    </row>
    <row r="808" spans="1:12" x14ac:dyDescent="0.3">
      <c r="A808" t="s">
        <v>1304</v>
      </c>
      <c r="B808" t="s">
        <v>1305</v>
      </c>
      <c r="C808">
        <v>1</v>
      </c>
      <c r="D808" t="e">
        <f>VLOOKUP(B808,[1]Лист3!$I$1:$O$31,7,0)</f>
        <v>#N/A</v>
      </c>
      <c r="H808" t="s">
        <v>23</v>
      </c>
      <c r="I808" t="s">
        <v>65</v>
      </c>
      <c r="J808" t="e">
        <f>VLOOKUP(B808,[1]Лист3!$I$1:$O$31,5,0)</f>
        <v>#N/A</v>
      </c>
      <c r="L808" t="s">
        <v>21</v>
      </c>
    </row>
    <row r="809" spans="1:12" x14ac:dyDescent="0.3">
      <c r="A809" t="s">
        <v>1306</v>
      </c>
      <c r="B809" t="s">
        <v>1307</v>
      </c>
      <c r="C809">
        <v>1</v>
      </c>
      <c r="D809" t="e">
        <f>VLOOKUP(B809,[1]Лист3!$I$1:$O$31,7,0)</f>
        <v>#N/A</v>
      </c>
      <c r="H809" t="s">
        <v>23</v>
      </c>
      <c r="I809" t="s">
        <v>65</v>
      </c>
      <c r="J809" t="e">
        <f>VLOOKUP(B809,[1]Лист3!$I$1:$O$31,5,0)</f>
        <v>#N/A</v>
      </c>
      <c r="L809" t="s">
        <v>21</v>
      </c>
    </row>
    <row r="810" spans="1:12" x14ac:dyDescent="0.3">
      <c r="A810" t="s">
        <v>1308</v>
      </c>
      <c r="B810" t="s">
        <v>1309</v>
      </c>
      <c r="C810">
        <v>1</v>
      </c>
      <c r="D810" t="e">
        <f>VLOOKUP(B810,[1]Лист3!$I$1:$O$31,7,0)</f>
        <v>#N/A</v>
      </c>
      <c r="H810" t="s">
        <v>1012</v>
      </c>
      <c r="I810" t="s">
        <v>1013</v>
      </c>
      <c r="J810" t="e">
        <f>VLOOKUP(B810,[1]Лист3!$I$1:$O$31,5,0)</f>
        <v>#N/A</v>
      </c>
      <c r="L810" t="s">
        <v>21</v>
      </c>
    </row>
    <row r="811" spans="1:12" x14ac:dyDescent="0.3">
      <c r="A811" t="s">
        <v>1310</v>
      </c>
      <c r="B811" t="s">
        <v>1311</v>
      </c>
      <c r="C811">
        <v>1</v>
      </c>
      <c r="D811" t="e">
        <f>VLOOKUP(B811,[1]Лист3!$I$1:$O$31,7,0)</f>
        <v>#N/A</v>
      </c>
      <c r="H811" t="s">
        <v>23</v>
      </c>
      <c r="I811" t="s">
        <v>65</v>
      </c>
      <c r="J811" t="e">
        <f>VLOOKUP(B811,[1]Лист3!$I$1:$O$31,5,0)</f>
        <v>#N/A</v>
      </c>
      <c r="L811" t="s">
        <v>21</v>
      </c>
    </row>
    <row r="812" spans="1:12" x14ac:dyDescent="0.3">
      <c r="A812" t="s">
        <v>1312</v>
      </c>
      <c r="B812" t="s">
        <v>1313</v>
      </c>
      <c r="C812">
        <v>1</v>
      </c>
      <c r="D812" t="e">
        <f>VLOOKUP(B812,[1]Лист3!$I$1:$O$31,7,0)</f>
        <v>#N/A</v>
      </c>
      <c r="H812" t="s">
        <v>23</v>
      </c>
      <c r="I812" t="s">
        <v>65</v>
      </c>
      <c r="J812" t="e">
        <f>VLOOKUP(B812,[1]Лист3!$I$1:$O$31,5,0)</f>
        <v>#N/A</v>
      </c>
      <c r="L812" t="s">
        <v>21</v>
      </c>
    </row>
    <row r="813" spans="1:12" x14ac:dyDescent="0.3">
      <c r="A813" t="s">
        <v>1314</v>
      </c>
      <c r="B813" t="s">
        <v>1315</v>
      </c>
      <c r="C813">
        <v>1</v>
      </c>
      <c r="D813" t="e">
        <f>VLOOKUP(B813,[1]Лист3!$I$1:$O$31,7,0)</f>
        <v>#N/A</v>
      </c>
      <c r="H813" t="s">
        <v>1012</v>
      </c>
      <c r="I813" t="s">
        <v>1013</v>
      </c>
      <c r="J813" t="e">
        <f>VLOOKUP(B813,[1]Лист3!$I$1:$O$31,5,0)</f>
        <v>#N/A</v>
      </c>
      <c r="L813" t="s">
        <v>21</v>
      </c>
    </row>
    <row r="814" spans="1:12" x14ac:dyDescent="0.3">
      <c r="A814" t="s">
        <v>1316</v>
      </c>
      <c r="B814" t="s">
        <v>1317</v>
      </c>
      <c r="C814">
        <v>1</v>
      </c>
      <c r="D814" t="e">
        <f>VLOOKUP(B814,[1]Лист3!$I$1:$O$31,7,0)</f>
        <v>#N/A</v>
      </c>
      <c r="H814" t="s">
        <v>23</v>
      </c>
      <c r="I814" t="s">
        <v>65</v>
      </c>
      <c r="J814" t="e">
        <f>VLOOKUP(B814,[1]Лист3!$I$1:$O$31,5,0)</f>
        <v>#N/A</v>
      </c>
      <c r="L814" t="s">
        <v>21</v>
      </c>
    </row>
    <row r="815" spans="1:12" x14ac:dyDescent="0.3">
      <c r="A815" t="s">
        <v>1318</v>
      </c>
      <c r="B815" t="s">
        <v>1319</v>
      </c>
      <c r="C815">
        <v>1</v>
      </c>
      <c r="D815" t="e">
        <f>VLOOKUP(B815,[1]Лист3!$I$1:$O$31,7,0)</f>
        <v>#N/A</v>
      </c>
      <c r="H815" t="s">
        <v>23</v>
      </c>
      <c r="I815" t="s">
        <v>65</v>
      </c>
      <c r="J815" t="e">
        <f>VLOOKUP(B815,[1]Лист3!$I$1:$O$31,5,0)</f>
        <v>#N/A</v>
      </c>
      <c r="L815" t="s">
        <v>21</v>
      </c>
    </row>
    <row r="816" spans="1:12" x14ac:dyDescent="0.3">
      <c r="A816" t="s">
        <v>1320</v>
      </c>
      <c r="B816" t="s">
        <v>1321</v>
      </c>
      <c r="C816">
        <v>1</v>
      </c>
      <c r="D816" t="e">
        <f>VLOOKUP(B816,[1]Лист3!$I$1:$O$31,7,0)</f>
        <v>#N/A</v>
      </c>
      <c r="H816" t="s">
        <v>23</v>
      </c>
      <c r="I816" t="s">
        <v>65</v>
      </c>
      <c r="J816" t="e">
        <f>VLOOKUP(B816,[1]Лист3!$I$1:$O$31,5,0)</f>
        <v>#N/A</v>
      </c>
      <c r="L816" t="s">
        <v>21</v>
      </c>
    </row>
    <row r="817" spans="1:12" x14ac:dyDescent="0.3">
      <c r="A817" t="s">
        <v>1322</v>
      </c>
      <c r="B817" t="s">
        <v>1323</v>
      </c>
      <c r="C817">
        <v>1</v>
      </c>
      <c r="D817" t="e">
        <f>VLOOKUP(B817,[1]Лист3!$I$1:$O$31,7,0)</f>
        <v>#N/A</v>
      </c>
      <c r="H817" t="s">
        <v>23</v>
      </c>
      <c r="I817" t="s">
        <v>65</v>
      </c>
      <c r="J817" t="e">
        <f>VLOOKUP(B817,[1]Лист3!$I$1:$O$31,5,0)</f>
        <v>#N/A</v>
      </c>
      <c r="L817" t="s">
        <v>21</v>
      </c>
    </row>
    <row r="818" spans="1:12" x14ac:dyDescent="0.3">
      <c r="A818" t="s">
        <v>1324</v>
      </c>
      <c r="B818" t="s">
        <v>1325</v>
      </c>
      <c r="C818">
        <v>1</v>
      </c>
      <c r="D818" t="e">
        <f>VLOOKUP(B818,[1]Лист3!$I$1:$O$31,7,0)</f>
        <v>#N/A</v>
      </c>
      <c r="H818" t="s">
        <v>23</v>
      </c>
      <c r="I818" t="s">
        <v>65</v>
      </c>
      <c r="J818" t="e">
        <f>VLOOKUP(B818,[1]Лист3!$I$1:$O$31,5,0)</f>
        <v>#N/A</v>
      </c>
      <c r="L818" t="s">
        <v>21</v>
      </c>
    </row>
    <row r="819" spans="1:12" x14ac:dyDescent="0.3">
      <c r="A819" t="s">
        <v>1326</v>
      </c>
      <c r="B819" t="s">
        <v>1327</v>
      </c>
      <c r="C819">
        <v>1</v>
      </c>
      <c r="D819" t="e">
        <f>VLOOKUP(B819,[1]Лист3!$I$1:$O$31,7,0)</f>
        <v>#N/A</v>
      </c>
      <c r="H819" t="s">
        <v>23</v>
      </c>
      <c r="I819" t="s">
        <v>65</v>
      </c>
      <c r="J819" t="e">
        <f>VLOOKUP(B819,[1]Лист3!$I$1:$O$31,5,0)</f>
        <v>#N/A</v>
      </c>
      <c r="L819" t="s">
        <v>21</v>
      </c>
    </row>
    <row r="820" spans="1:12" x14ac:dyDescent="0.3">
      <c r="A820" t="s">
        <v>1328</v>
      </c>
      <c r="B820" t="s">
        <v>1329</v>
      </c>
      <c r="C820">
        <v>1</v>
      </c>
      <c r="D820" t="e">
        <f>VLOOKUP(B820,[1]Лист3!$I$1:$O$31,7,0)</f>
        <v>#N/A</v>
      </c>
      <c r="H820" t="s">
        <v>23</v>
      </c>
      <c r="I820" t="s">
        <v>65</v>
      </c>
      <c r="J820" t="e">
        <f>VLOOKUP(B820,[1]Лист3!$I$1:$O$31,5,0)</f>
        <v>#N/A</v>
      </c>
      <c r="L820" t="s">
        <v>21</v>
      </c>
    </row>
    <row r="821" spans="1:12" x14ac:dyDescent="0.3">
      <c r="A821" t="s">
        <v>1330</v>
      </c>
      <c r="B821" t="s">
        <v>1331</v>
      </c>
      <c r="C821">
        <v>1</v>
      </c>
      <c r="D821" t="e">
        <f>VLOOKUP(B821,[1]Лист3!$I$1:$O$31,7,0)</f>
        <v>#N/A</v>
      </c>
      <c r="H821" t="s">
        <v>23</v>
      </c>
      <c r="I821" t="s">
        <v>65</v>
      </c>
      <c r="J821" t="e">
        <f>VLOOKUP(B821,[1]Лист3!$I$1:$O$31,5,0)</f>
        <v>#N/A</v>
      </c>
      <c r="L821" t="s">
        <v>21</v>
      </c>
    </row>
    <row r="822" spans="1:12" x14ac:dyDescent="0.3">
      <c r="A822" t="s">
        <v>1332</v>
      </c>
      <c r="B822" t="s">
        <v>1333</v>
      </c>
      <c r="C822">
        <v>1</v>
      </c>
      <c r="D822" t="e">
        <f>VLOOKUP(B822,[1]Лист3!$I$1:$O$31,7,0)</f>
        <v>#N/A</v>
      </c>
      <c r="H822" t="s">
        <v>23</v>
      </c>
      <c r="I822" t="s">
        <v>65</v>
      </c>
      <c r="J822" t="e">
        <f>VLOOKUP(B822,[1]Лист3!$I$1:$O$31,5,0)</f>
        <v>#N/A</v>
      </c>
      <c r="L822" t="s">
        <v>21</v>
      </c>
    </row>
    <row r="823" spans="1:12" x14ac:dyDescent="0.3">
      <c r="A823" t="s">
        <v>1334</v>
      </c>
      <c r="B823" t="s">
        <v>1335</v>
      </c>
      <c r="C823">
        <v>1</v>
      </c>
      <c r="D823" t="e">
        <f>VLOOKUP(B823,[1]Лист3!$I$1:$O$31,7,0)</f>
        <v>#N/A</v>
      </c>
      <c r="H823" t="s">
        <v>23</v>
      </c>
      <c r="I823" t="s">
        <v>65</v>
      </c>
      <c r="J823" t="e">
        <f>VLOOKUP(B823,[1]Лист3!$I$1:$O$31,5,0)</f>
        <v>#N/A</v>
      </c>
      <c r="L823" t="s">
        <v>21</v>
      </c>
    </row>
    <row r="824" spans="1:12" x14ac:dyDescent="0.3">
      <c r="A824" t="s">
        <v>1336</v>
      </c>
      <c r="B824" t="s">
        <v>1337</v>
      </c>
      <c r="C824">
        <v>1</v>
      </c>
      <c r="D824" t="e">
        <f>VLOOKUP(B824,[1]Лист3!$I$1:$O$31,7,0)</f>
        <v>#N/A</v>
      </c>
      <c r="H824" t="s">
        <v>23</v>
      </c>
      <c r="I824" t="s">
        <v>65</v>
      </c>
      <c r="J824" t="e">
        <f>VLOOKUP(B824,[1]Лист3!$I$1:$O$31,5,0)</f>
        <v>#N/A</v>
      </c>
      <c r="L824" t="s">
        <v>21</v>
      </c>
    </row>
    <row r="825" spans="1:12" x14ac:dyDescent="0.3">
      <c r="A825" t="s">
        <v>1338</v>
      </c>
      <c r="B825" t="s">
        <v>1339</v>
      </c>
      <c r="C825">
        <v>1</v>
      </c>
      <c r="D825" t="e">
        <f>VLOOKUP(B825,[1]Лист3!$I$1:$O$31,7,0)</f>
        <v>#N/A</v>
      </c>
      <c r="H825" t="s">
        <v>23</v>
      </c>
      <c r="I825" t="s">
        <v>65</v>
      </c>
      <c r="J825" t="e">
        <f>VLOOKUP(B825,[1]Лист3!$I$1:$O$31,5,0)</f>
        <v>#N/A</v>
      </c>
      <c r="L825" t="s">
        <v>21</v>
      </c>
    </row>
    <row r="826" spans="1:12" x14ac:dyDescent="0.3">
      <c r="A826" t="s">
        <v>1340</v>
      </c>
      <c r="B826" t="s">
        <v>1341</v>
      </c>
      <c r="C826">
        <v>1</v>
      </c>
      <c r="D826" t="e">
        <f>VLOOKUP(B826,[1]Лист3!$I$1:$O$31,7,0)</f>
        <v>#N/A</v>
      </c>
      <c r="H826" t="s">
        <v>23</v>
      </c>
      <c r="I826" t="s">
        <v>1342</v>
      </c>
      <c r="J826" t="e">
        <f>VLOOKUP(B826,[1]Лист3!$I$1:$O$31,5,0)</f>
        <v>#N/A</v>
      </c>
      <c r="L826" t="s">
        <v>21</v>
      </c>
    </row>
    <row r="827" spans="1:12" x14ac:dyDescent="0.3">
      <c r="A827" t="s">
        <v>1343</v>
      </c>
      <c r="B827" t="s">
        <v>1344</v>
      </c>
      <c r="C827">
        <v>1</v>
      </c>
      <c r="D827" t="e">
        <f>VLOOKUP(B827,[1]Лист3!$I$1:$O$31,7,0)</f>
        <v>#N/A</v>
      </c>
      <c r="H827" t="s">
        <v>23</v>
      </c>
      <c r="I827" t="s">
        <v>1342</v>
      </c>
      <c r="J827" t="e">
        <f>VLOOKUP(B827,[1]Лист3!$I$1:$O$31,5,0)</f>
        <v>#N/A</v>
      </c>
      <c r="L827" t="s">
        <v>21</v>
      </c>
    </row>
    <row r="828" spans="1:12" x14ac:dyDescent="0.3">
      <c r="A828" t="s">
        <v>1345</v>
      </c>
      <c r="B828" t="s">
        <v>1346</v>
      </c>
      <c r="C828">
        <v>1</v>
      </c>
      <c r="D828" t="e">
        <f>VLOOKUP(B828,[1]Лист3!$I$1:$O$31,7,0)</f>
        <v>#N/A</v>
      </c>
      <c r="H828" t="s">
        <v>23</v>
      </c>
      <c r="I828" t="s">
        <v>65</v>
      </c>
      <c r="J828" t="e">
        <f>VLOOKUP(B828,[1]Лист3!$I$1:$O$31,5,0)</f>
        <v>#N/A</v>
      </c>
      <c r="L828" t="s">
        <v>21</v>
      </c>
    </row>
    <row r="829" spans="1:12" x14ac:dyDescent="0.3">
      <c r="A829" t="s">
        <v>1347</v>
      </c>
      <c r="B829" t="s">
        <v>1348</v>
      </c>
      <c r="C829">
        <v>1</v>
      </c>
      <c r="D829" t="e">
        <f>VLOOKUP(B829,[1]Лист3!$I$1:$O$31,7,0)</f>
        <v>#N/A</v>
      </c>
      <c r="H829" t="s">
        <v>23</v>
      </c>
      <c r="I829" t="s">
        <v>65</v>
      </c>
      <c r="J829" t="e">
        <f>VLOOKUP(B829,[1]Лист3!$I$1:$O$31,5,0)</f>
        <v>#N/A</v>
      </c>
      <c r="L829" t="s">
        <v>21</v>
      </c>
    </row>
    <row r="830" spans="1:12" x14ac:dyDescent="0.3">
      <c r="A830" t="s">
        <v>1349</v>
      </c>
      <c r="B830" t="s">
        <v>1350</v>
      </c>
      <c r="C830">
        <v>1</v>
      </c>
      <c r="D830" t="e">
        <f>VLOOKUP(B830,[1]Лист3!$I$1:$O$31,7,0)</f>
        <v>#N/A</v>
      </c>
      <c r="H830" t="s">
        <v>23</v>
      </c>
      <c r="I830" t="s">
        <v>20</v>
      </c>
      <c r="J830" t="e">
        <f>VLOOKUP(B830,[1]Лист3!$I$1:$O$31,5,0)</f>
        <v>#N/A</v>
      </c>
      <c r="L830" t="s">
        <v>21</v>
      </c>
    </row>
    <row r="831" spans="1:12" x14ac:dyDescent="0.3">
      <c r="A831" t="s">
        <v>1351</v>
      </c>
      <c r="B831" t="s">
        <v>1352</v>
      </c>
      <c r="C831">
        <v>1</v>
      </c>
      <c r="D831" t="e">
        <f>VLOOKUP(B831,[1]Лист3!$I$1:$O$31,7,0)</f>
        <v>#N/A</v>
      </c>
      <c r="H831" t="s">
        <v>23</v>
      </c>
      <c r="I831" t="s">
        <v>65</v>
      </c>
      <c r="J831" t="e">
        <f>VLOOKUP(B831,[1]Лист3!$I$1:$O$31,5,0)</f>
        <v>#N/A</v>
      </c>
      <c r="L831" t="s">
        <v>21</v>
      </c>
    </row>
    <row r="832" spans="1:12" x14ac:dyDescent="0.3">
      <c r="A832" t="s">
        <v>1353</v>
      </c>
      <c r="B832" t="s">
        <v>1354</v>
      </c>
      <c r="C832">
        <v>1</v>
      </c>
      <c r="D832" t="e">
        <f>VLOOKUP(B832,[1]Лист3!$I$1:$O$31,7,0)</f>
        <v>#N/A</v>
      </c>
      <c r="H832" t="s">
        <v>23</v>
      </c>
      <c r="I832" t="s">
        <v>1342</v>
      </c>
      <c r="J832" t="e">
        <f>VLOOKUP(B832,[1]Лист3!$I$1:$O$31,5,0)</f>
        <v>#N/A</v>
      </c>
      <c r="L832" t="s">
        <v>21</v>
      </c>
    </row>
    <row r="833" spans="1:12" x14ac:dyDescent="0.3">
      <c r="A833" t="s">
        <v>1355</v>
      </c>
      <c r="B833" t="s">
        <v>1356</v>
      </c>
      <c r="C833">
        <v>1</v>
      </c>
      <c r="D833" t="e">
        <f>VLOOKUP(B833,[1]Лист3!$I$1:$O$31,7,0)</f>
        <v>#N/A</v>
      </c>
      <c r="H833" t="s">
        <v>23</v>
      </c>
      <c r="I833" t="s">
        <v>1342</v>
      </c>
      <c r="J833" t="e">
        <f>VLOOKUP(B833,[1]Лист3!$I$1:$O$31,5,0)</f>
        <v>#N/A</v>
      </c>
      <c r="L833" t="s">
        <v>21</v>
      </c>
    </row>
    <row r="834" spans="1:12" x14ac:dyDescent="0.3">
      <c r="A834" t="s">
        <v>1357</v>
      </c>
      <c r="B834" t="s">
        <v>1358</v>
      </c>
      <c r="C834">
        <v>1</v>
      </c>
      <c r="D834" t="e">
        <f>VLOOKUP(B834,[1]Лист3!$I$1:$O$31,7,0)</f>
        <v>#N/A</v>
      </c>
      <c r="H834" t="s">
        <v>23</v>
      </c>
      <c r="I834" t="s">
        <v>65</v>
      </c>
      <c r="J834" t="e">
        <f>VLOOKUP(B834,[1]Лист3!$I$1:$O$31,5,0)</f>
        <v>#N/A</v>
      </c>
      <c r="L834" t="s">
        <v>21</v>
      </c>
    </row>
    <row r="835" spans="1:12" x14ac:dyDescent="0.3">
      <c r="A835" t="s">
        <v>1359</v>
      </c>
      <c r="B835" t="s">
        <v>1360</v>
      </c>
      <c r="C835">
        <v>1</v>
      </c>
      <c r="D835" t="e">
        <f>VLOOKUP(B835,[1]Лист3!$I$1:$O$31,7,0)</f>
        <v>#N/A</v>
      </c>
      <c r="H835" t="s">
        <v>23</v>
      </c>
      <c r="I835" t="s">
        <v>65</v>
      </c>
      <c r="J835" t="e">
        <f>VLOOKUP(B835,[1]Лист3!$I$1:$O$31,5,0)</f>
        <v>#N/A</v>
      </c>
      <c r="L835" t="s">
        <v>21</v>
      </c>
    </row>
    <row r="836" spans="1:12" x14ac:dyDescent="0.3">
      <c r="A836" t="s">
        <v>1361</v>
      </c>
      <c r="B836" t="s">
        <v>1362</v>
      </c>
      <c r="C836">
        <v>1</v>
      </c>
      <c r="D836" t="e">
        <f>VLOOKUP(B836,[1]Лист3!$I$1:$O$31,7,0)</f>
        <v>#N/A</v>
      </c>
      <c r="H836" t="s">
        <v>23</v>
      </c>
      <c r="I836" t="s">
        <v>65</v>
      </c>
      <c r="J836" t="e">
        <f>VLOOKUP(B836,[1]Лист3!$I$1:$O$31,5,0)</f>
        <v>#N/A</v>
      </c>
      <c r="L836" t="s">
        <v>21</v>
      </c>
    </row>
    <row r="837" spans="1:12" x14ac:dyDescent="0.3">
      <c r="A837" t="s">
        <v>1363</v>
      </c>
      <c r="B837" t="s">
        <v>1364</v>
      </c>
      <c r="C837">
        <v>1</v>
      </c>
      <c r="D837" t="e">
        <f>VLOOKUP(B837,[1]Лист3!$I$1:$O$31,7,0)</f>
        <v>#N/A</v>
      </c>
      <c r="H837" t="s">
        <v>23</v>
      </c>
      <c r="I837" t="s">
        <v>65</v>
      </c>
      <c r="J837" t="e">
        <f>VLOOKUP(B837,[1]Лист3!$I$1:$O$31,5,0)</f>
        <v>#N/A</v>
      </c>
      <c r="L837" t="s">
        <v>21</v>
      </c>
    </row>
    <row r="838" spans="1:12" x14ac:dyDescent="0.3">
      <c r="A838" t="s">
        <v>1365</v>
      </c>
      <c r="B838" t="s">
        <v>1366</v>
      </c>
      <c r="C838">
        <v>1</v>
      </c>
      <c r="D838" t="e">
        <f>VLOOKUP(B838,[1]Лист3!$I$1:$O$31,7,0)</f>
        <v>#N/A</v>
      </c>
      <c r="H838" t="s">
        <v>23</v>
      </c>
      <c r="I838" t="s">
        <v>65</v>
      </c>
      <c r="J838" t="e">
        <f>VLOOKUP(B838,[1]Лист3!$I$1:$O$31,5,0)</f>
        <v>#N/A</v>
      </c>
      <c r="L838" t="s">
        <v>21</v>
      </c>
    </row>
    <row r="839" spans="1:12" x14ac:dyDescent="0.3">
      <c r="A839" t="s">
        <v>1367</v>
      </c>
      <c r="B839" t="s">
        <v>1368</v>
      </c>
      <c r="C839">
        <v>1</v>
      </c>
      <c r="D839" t="e">
        <f>VLOOKUP(B839,[1]Лист3!$I$1:$O$31,7,0)</f>
        <v>#N/A</v>
      </c>
      <c r="H839" t="s">
        <v>23</v>
      </c>
      <c r="I839" t="s">
        <v>65</v>
      </c>
      <c r="J839" t="e">
        <f>VLOOKUP(B839,[1]Лист3!$I$1:$O$31,5,0)</f>
        <v>#N/A</v>
      </c>
      <c r="L839" t="s">
        <v>21</v>
      </c>
    </row>
    <row r="840" spans="1:12" x14ac:dyDescent="0.3">
      <c r="A840" t="s">
        <v>1369</v>
      </c>
      <c r="B840" t="s">
        <v>1370</v>
      </c>
      <c r="C840">
        <v>1</v>
      </c>
      <c r="D840" t="e">
        <f>VLOOKUP(B840,[1]Лист3!$I$1:$O$31,7,0)</f>
        <v>#N/A</v>
      </c>
      <c r="H840" t="s">
        <v>23</v>
      </c>
      <c r="I840" t="s">
        <v>65</v>
      </c>
      <c r="J840" t="e">
        <f>VLOOKUP(B840,[1]Лист3!$I$1:$O$31,5,0)</f>
        <v>#N/A</v>
      </c>
      <c r="L840" t="s">
        <v>21</v>
      </c>
    </row>
    <row r="841" spans="1:12" x14ac:dyDescent="0.3">
      <c r="A841" t="s">
        <v>1371</v>
      </c>
      <c r="B841" t="s">
        <v>1372</v>
      </c>
      <c r="C841">
        <v>1</v>
      </c>
      <c r="D841" t="e">
        <f>VLOOKUP(B841,[1]Лист3!$I$1:$O$31,7,0)</f>
        <v>#N/A</v>
      </c>
      <c r="I841" t="s">
        <v>54</v>
      </c>
      <c r="J841" t="e">
        <f>VLOOKUP(B841,[1]Лист3!$I$1:$O$31,5,0)</f>
        <v>#N/A</v>
      </c>
      <c r="L841" t="s">
        <v>21</v>
      </c>
    </row>
    <row r="842" spans="1:12" x14ac:dyDescent="0.3">
      <c r="A842" t="s">
        <v>1373</v>
      </c>
      <c r="B842" t="s">
        <v>1374</v>
      </c>
      <c r="C842">
        <v>1</v>
      </c>
      <c r="D842" t="e">
        <f>VLOOKUP(B842,[1]Лист3!$I$1:$O$31,7,0)</f>
        <v>#N/A</v>
      </c>
      <c r="I842" t="s">
        <v>54</v>
      </c>
      <c r="J842" t="e">
        <f>VLOOKUP(B842,[1]Лист3!$I$1:$O$31,5,0)</f>
        <v>#N/A</v>
      </c>
      <c r="L842" t="s">
        <v>21</v>
      </c>
    </row>
    <row r="843" spans="1:12" x14ac:dyDescent="0.3">
      <c r="A843" t="s">
        <v>1040</v>
      </c>
      <c r="B843" t="s">
        <v>1375</v>
      </c>
      <c r="C843">
        <v>1</v>
      </c>
      <c r="D843" t="e">
        <f>VLOOKUP(B843,[1]Лист3!$I$1:$O$31,7,0)</f>
        <v>#N/A</v>
      </c>
      <c r="H843" t="s">
        <v>23</v>
      </c>
      <c r="I843" t="s">
        <v>65</v>
      </c>
      <c r="J843" t="e">
        <f>VLOOKUP(B843,[1]Лист3!$I$1:$O$31,5,0)</f>
        <v>#N/A</v>
      </c>
      <c r="L843" t="s">
        <v>21</v>
      </c>
    </row>
    <row r="844" spans="1:12" x14ac:dyDescent="0.3">
      <c r="A844" t="s">
        <v>1376</v>
      </c>
      <c r="B844" t="s">
        <v>1377</v>
      </c>
      <c r="C844">
        <v>1</v>
      </c>
      <c r="D844" t="e">
        <f>VLOOKUP(B844,[1]Лист3!$I$1:$O$31,7,0)</f>
        <v>#N/A</v>
      </c>
      <c r="H844" t="s">
        <v>23</v>
      </c>
      <c r="I844" t="s">
        <v>20</v>
      </c>
      <c r="J844" t="e">
        <f>VLOOKUP(B844,[1]Лист3!$I$1:$O$31,5,0)</f>
        <v>#N/A</v>
      </c>
      <c r="L844" t="s">
        <v>21</v>
      </c>
    </row>
    <row r="845" spans="1:12" x14ac:dyDescent="0.3">
      <c r="A845" t="s">
        <v>1378</v>
      </c>
      <c r="B845" t="s">
        <v>1379</v>
      </c>
      <c r="C845">
        <v>1</v>
      </c>
      <c r="D845" t="e">
        <f>VLOOKUP(B845,[1]Лист3!$I$1:$O$31,7,0)</f>
        <v>#N/A</v>
      </c>
      <c r="H845" t="s">
        <v>23</v>
      </c>
      <c r="I845" t="s">
        <v>65</v>
      </c>
      <c r="J845" t="e">
        <f>VLOOKUP(B845,[1]Лист3!$I$1:$O$31,5,0)</f>
        <v>#N/A</v>
      </c>
      <c r="L845" t="s">
        <v>21</v>
      </c>
    </row>
    <row r="846" spans="1:12" x14ac:dyDescent="0.3">
      <c r="A846" t="s">
        <v>1380</v>
      </c>
      <c r="B846" t="s">
        <v>1381</v>
      </c>
      <c r="C846">
        <v>1</v>
      </c>
      <c r="D846" t="e">
        <f>VLOOKUP(B846,[1]Лист3!$I$1:$O$31,7,0)</f>
        <v>#N/A</v>
      </c>
      <c r="H846" t="s">
        <v>1012</v>
      </c>
      <c r="I846" t="s">
        <v>1013</v>
      </c>
      <c r="J846" t="e">
        <f>VLOOKUP(B846,[1]Лист3!$I$1:$O$31,5,0)</f>
        <v>#N/A</v>
      </c>
      <c r="L846" t="s">
        <v>21</v>
      </c>
    </row>
    <row r="847" spans="1:12" x14ac:dyDescent="0.3">
      <c r="A847" t="s">
        <v>1382</v>
      </c>
      <c r="B847" t="s">
        <v>1383</v>
      </c>
      <c r="C847">
        <v>1</v>
      </c>
      <c r="D847" t="e">
        <f>VLOOKUP(B847,[1]Лист3!$I$1:$O$31,7,0)</f>
        <v>#N/A</v>
      </c>
      <c r="H847" t="s">
        <v>1012</v>
      </c>
      <c r="I847" t="s">
        <v>1013</v>
      </c>
      <c r="J847" t="e">
        <f>VLOOKUP(B847,[1]Лист3!$I$1:$O$31,5,0)</f>
        <v>#N/A</v>
      </c>
      <c r="L847" t="s">
        <v>21</v>
      </c>
    </row>
    <row r="848" spans="1:12" x14ac:dyDescent="0.3">
      <c r="A848" t="s">
        <v>1384</v>
      </c>
      <c r="B848" t="s">
        <v>1385</v>
      </c>
      <c r="C848">
        <v>1</v>
      </c>
      <c r="D848" t="e">
        <f>VLOOKUP(B848,[1]Лист3!$I$1:$O$31,7,0)</f>
        <v>#N/A</v>
      </c>
      <c r="H848" t="s">
        <v>1012</v>
      </c>
      <c r="I848" t="s">
        <v>1013</v>
      </c>
      <c r="J848" t="e">
        <f>VLOOKUP(B848,[1]Лист3!$I$1:$O$31,5,0)</f>
        <v>#N/A</v>
      </c>
      <c r="L848" t="s">
        <v>21</v>
      </c>
    </row>
    <row r="849" spans="1:12" x14ac:dyDescent="0.3">
      <c r="A849" t="s">
        <v>1386</v>
      </c>
      <c r="B849" t="s">
        <v>1387</v>
      </c>
      <c r="C849">
        <v>1</v>
      </c>
      <c r="D849" t="e">
        <f>VLOOKUP(B849,[1]Лист3!$I$1:$O$31,7,0)</f>
        <v>#N/A</v>
      </c>
      <c r="I849" t="s">
        <v>54</v>
      </c>
      <c r="J849" t="e">
        <f>VLOOKUP(B849,[1]Лист3!$I$1:$O$31,5,0)</f>
        <v>#N/A</v>
      </c>
      <c r="L849" t="s">
        <v>21</v>
      </c>
    </row>
    <row r="850" spans="1:12" x14ac:dyDescent="0.3">
      <c r="A850" t="s">
        <v>1388</v>
      </c>
      <c r="B850" t="s">
        <v>1389</v>
      </c>
      <c r="C850">
        <v>1</v>
      </c>
      <c r="D850" t="e">
        <f>VLOOKUP(B850,[1]Лист3!$I$1:$O$31,7,0)</f>
        <v>#N/A</v>
      </c>
      <c r="I850" t="s">
        <v>54</v>
      </c>
      <c r="J850" t="e">
        <f>VLOOKUP(B850,[1]Лист3!$I$1:$O$31,5,0)</f>
        <v>#N/A</v>
      </c>
      <c r="L850" t="s">
        <v>21</v>
      </c>
    </row>
    <row r="851" spans="1:12" x14ac:dyDescent="0.3">
      <c r="A851" t="s">
        <v>1390</v>
      </c>
      <c r="B851" t="s">
        <v>1391</v>
      </c>
      <c r="C851">
        <v>1</v>
      </c>
      <c r="D851" t="e">
        <f>VLOOKUP(B851,[1]Лист3!$I$1:$O$31,7,0)</f>
        <v>#N/A</v>
      </c>
      <c r="I851" t="s">
        <v>54</v>
      </c>
      <c r="J851" t="e">
        <f>VLOOKUP(B851,[1]Лист3!$I$1:$O$31,5,0)</f>
        <v>#N/A</v>
      </c>
      <c r="L851" t="s">
        <v>21</v>
      </c>
    </row>
    <row r="852" spans="1:12" x14ac:dyDescent="0.3">
      <c r="A852" t="s">
        <v>1392</v>
      </c>
      <c r="B852" t="s">
        <v>1393</v>
      </c>
      <c r="C852">
        <v>1</v>
      </c>
      <c r="D852" t="e">
        <f>VLOOKUP(B852,[1]Лист3!$I$1:$O$31,7,0)</f>
        <v>#N/A</v>
      </c>
      <c r="H852" t="s">
        <v>1012</v>
      </c>
      <c r="I852" t="s">
        <v>1013</v>
      </c>
      <c r="J852" t="e">
        <f>VLOOKUP(B852,[1]Лист3!$I$1:$O$31,5,0)</f>
        <v>#N/A</v>
      </c>
      <c r="L852" t="s">
        <v>21</v>
      </c>
    </row>
    <row r="853" spans="1:12" x14ac:dyDescent="0.3">
      <c r="A853" t="s">
        <v>1394</v>
      </c>
      <c r="B853" t="s">
        <v>1395</v>
      </c>
      <c r="C853">
        <v>1</v>
      </c>
      <c r="D853" t="e">
        <f>VLOOKUP(B853,[1]Лист3!$I$1:$O$31,7,0)</f>
        <v>#N/A</v>
      </c>
      <c r="H853" t="s">
        <v>23</v>
      </c>
      <c r="I853" t="s">
        <v>65</v>
      </c>
      <c r="J853" t="e">
        <f>VLOOKUP(B853,[1]Лист3!$I$1:$O$31,5,0)</f>
        <v>#N/A</v>
      </c>
      <c r="L853" t="s">
        <v>21</v>
      </c>
    </row>
    <row r="854" spans="1:12" x14ac:dyDescent="0.3">
      <c r="A854" t="s">
        <v>1396</v>
      </c>
      <c r="B854" t="s">
        <v>1397</v>
      </c>
      <c r="C854">
        <v>1</v>
      </c>
      <c r="D854" t="e">
        <f>VLOOKUP(B854,[1]Лист3!$I$1:$O$31,7,0)</f>
        <v>#N/A</v>
      </c>
      <c r="H854" t="s">
        <v>23</v>
      </c>
      <c r="I854" t="s">
        <v>65</v>
      </c>
      <c r="J854" t="e">
        <f>VLOOKUP(B854,[1]Лист3!$I$1:$O$31,5,0)</f>
        <v>#N/A</v>
      </c>
      <c r="L854" t="s">
        <v>21</v>
      </c>
    </row>
    <row r="855" spans="1:12" x14ac:dyDescent="0.3">
      <c r="A855" t="s">
        <v>1398</v>
      </c>
      <c r="B855" t="s">
        <v>1399</v>
      </c>
      <c r="C855">
        <v>1</v>
      </c>
      <c r="D855" t="e">
        <f>VLOOKUP(B855,[1]Лист3!$I$1:$O$31,7,0)</f>
        <v>#N/A</v>
      </c>
      <c r="H855" t="s">
        <v>23</v>
      </c>
      <c r="I855" t="s">
        <v>65</v>
      </c>
      <c r="J855" t="e">
        <f>VLOOKUP(B855,[1]Лист3!$I$1:$O$31,5,0)</f>
        <v>#N/A</v>
      </c>
      <c r="L855" t="s">
        <v>21</v>
      </c>
    </row>
    <row r="856" spans="1:12" x14ac:dyDescent="0.3">
      <c r="A856" t="s">
        <v>1400</v>
      </c>
      <c r="B856" t="s">
        <v>1401</v>
      </c>
      <c r="C856">
        <v>1</v>
      </c>
      <c r="D856" t="e">
        <f>VLOOKUP(B856,[1]Лист3!$I$1:$O$31,7,0)</f>
        <v>#N/A</v>
      </c>
      <c r="H856" t="s">
        <v>23</v>
      </c>
      <c r="I856" t="s">
        <v>65</v>
      </c>
      <c r="J856" t="e">
        <f>VLOOKUP(B856,[1]Лист3!$I$1:$O$31,5,0)</f>
        <v>#N/A</v>
      </c>
      <c r="L856" t="s">
        <v>21</v>
      </c>
    </row>
    <row r="857" spans="1:12" x14ac:dyDescent="0.3">
      <c r="A857" t="s">
        <v>1402</v>
      </c>
      <c r="B857" t="s">
        <v>1403</v>
      </c>
      <c r="C857">
        <v>1</v>
      </c>
      <c r="D857" t="e">
        <f>VLOOKUP(B857,[1]Лист3!$I$1:$O$31,7,0)</f>
        <v>#N/A</v>
      </c>
      <c r="H857" t="s">
        <v>23</v>
      </c>
      <c r="I857" t="s">
        <v>65</v>
      </c>
      <c r="J857" t="e">
        <f>VLOOKUP(B857,[1]Лист3!$I$1:$O$31,5,0)</f>
        <v>#N/A</v>
      </c>
      <c r="L857" t="s">
        <v>21</v>
      </c>
    </row>
    <row r="858" spans="1:12" x14ac:dyDescent="0.3">
      <c r="A858" t="s">
        <v>1404</v>
      </c>
      <c r="B858" t="s">
        <v>1405</v>
      </c>
      <c r="C858">
        <v>1</v>
      </c>
      <c r="D858" t="e">
        <f>VLOOKUP(B858,[1]Лист3!$I$1:$O$31,7,0)</f>
        <v>#N/A</v>
      </c>
      <c r="H858" t="s">
        <v>23</v>
      </c>
      <c r="I858" t="s">
        <v>65</v>
      </c>
      <c r="J858" t="e">
        <f>VLOOKUP(B858,[1]Лист3!$I$1:$O$31,5,0)</f>
        <v>#N/A</v>
      </c>
      <c r="L858" t="s">
        <v>21</v>
      </c>
    </row>
    <row r="859" spans="1:12" x14ac:dyDescent="0.3">
      <c r="A859" t="s">
        <v>1406</v>
      </c>
      <c r="B859" t="s">
        <v>1407</v>
      </c>
      <c r="C859">
        <v>1</v>
      </c>
      <c r="D859" t="e">
        <f>VLOOKUP(B859,[1]Лист3!$I$1:$O$31,7,0)</f>
        <v>#N/A</v>
      </c>
      <c r="H859" t="s">
        <v>23</v>
      </c>
      <c r="I859" t="s">
        <v>65</v>
      </c>
      <c r="J859" t="e">
        <f>VLOOKUP(B859,[1]Лист3!$I$1:$O$31,5,0)</f>
        <v>#N/A</v>
      </c>
      <c r="L859" t="s">
        <v>21</v>
      </c>
    </row>
    <row r="860" spans="1:12" x14ac:dyDescent="0.3">
      <c r="A860" t="s">
        <v>1408</v>
      </c>
      <c r="B860" t="s">
        <v>1409</v>
      </c>
      <c r="C860">
        <v>1</v>
      </c>
      <c r="D860" t="e">
        <f>VLOOKUP(B860,[1]Лист3!$I$1:$O$31,7,0)</f>
        <v>#N/A</v>
      </c>
      <c r="H860" t="s">
        <v>1012</v>
      </c>
      <c r="I860" t="s">
        <v>1013</v>
      </c>
      <c r="J860" t="e">
        <f>VLOOKUP(B860,[1]Лист3!$I$1:$O$31,5,0)</f>
        <v>#N/A</v>
      </c>
      <c r="L860" t="s">
        <v>21</v>
      </c>
    </row>
    <row r="861" spans="1:12" x14ac:dyDescent="0.3">
      <c r="A861" t="s">
        <v>1410</v>
      </c>
      <c r="B861" t="s">
        <v>1411</v>
      </c>
      <c r="C861">
        <v>1</v>
      </c>
      <c r="D861" t="e">
        <f>VLOOKUP(B861,[1]Лист3!$I$1:$O$31,7,0)</f>
        <v>#N/A</v>
      </c>
      <c r="H861" t="s">
        <v>1012</v>
      </c>
      <c r="I861" t="s">
        <v>1013</v>
      </c>
      <c r="J861" t="e">
        <f>VLOOKUP(B861,[1]Лист3!$I$1:$O$31,5,0)</f>
        <v>#N/A</v>
      </c>
      <c r="L861" t="s">
        <v>21</v>
      </c>
    </row>
    <row r="862" spans="1:12" x14ac:dyDescent="0.3">
      <c r="A862" t="s">
        <v>1412</v>
      </c>
      <c r="B862" t="s">
        <v>1413</v>
      </c>
      <c r="C862">
        <v>1</v>
      </c>
      <c r="D862" t="e">
        <f>VLOOKUP(B862,[1]Лист3!$I$1:$O$31,7,0)</f>
        <v>#N/A</v>
      </c>
      <c r="H862" t="s">
        <v>1012</v>
      </c>
      <c r="I862" t="s">
        <v>1013</v>
      </c>
      <c r="J862" t="e">
        <f>VLOOKUP(B862,[1]Лист3!$I$1:$O$31,5,0)</f>
        <v>#N/A</v>
      </c>
      <c r="L862" t="s">
        <v>21</v>
      </c>
    </row>
    <row r="863" spans="1:12" x14ac:dyDescent="0.3">
      <c r="A863" t="s">
        <v>1414</v>
      </c>
      <c r="B863" t="s">
        <v>1415</v>
      </c>
      <c r="C863">
        <v>1</v>
      </c>
      <c r="D863" t="e">
        <f>VLOOKUP(B863,[1]Лист3!$I$1:$O$31,7,0)</f>
        <v>#N/A</v>
      </c>
      <c r="H863" t="s">
        <v>1012</v>
      </c>
      <c r="I863" t="s">
        <v>1013</v>
      </c>
      <c r="J863" t="e">
        <f>VLOOKUP(B863,[1]Лист3!$I$1:$O$31,5,0)</f>
        <v>#N/A</v>
      </c>
      <c r="L863" t="s">
        <v>21</v>
      </c>
    </row>
    <row r="864" spans="1:12" x14ac:dyDescent="0.3">
      <c r="A864" t="s">
        <v>1416</v>
      </c>
      <c r="B864" t="s">
        <v>1417</v>
      </c>
      <c r="C864">
        <v>1</v>
      </c>
      <c r="D864" t="e">
        <f>VLOOKUP(B864,[1]Лист3!$I$1:$O$31,7,0)</f>
        <v>#N/A</v>
      </c>
      <c r="H864" t="s">
        <v>23</v>
      </c>
      <c r="I864" t="s">
        <v>65</v>
      </c>
      <c r="J864" t="e">
        <f>VLOOKUP(B864,[1]Лист3!$I$1:$O$31,5,0)</f>
        <v>#N/A</v>
      </c>
      <c r="L864" t="s">
        <v>21</v>
      </c>
    </row>
    <row r="865" spans="1:12" x14ac:dyDescent="0.3">
      <c r="A865" t="s">
        <v>1418</v>
      </c>
      <c r="B865" t="s">
        <v>1419</v>
      </c>
      <c r="C865">
        <v>1</v>
      </c>
      <c r="D865" t="e">
        <f>VLOOKUP(B865,[1]Лист3!$I$1:$O$31,7,0)</f>
        <v>#N/A</v>
      </c>
      <c r="H865" t="s">
        <v>23</v>
      </c>
      <c r="I865" t="s">
        <v>65</v>
      </c>
      <c r="J865" t="e">
        <f>VLOOKUP(B865,[1]Лист3!$I$1:$O$31,5,0)</f>
        <v>#N/A</v>
      </c>
      <c r="L865" t="s">
        <v>21</v>
      </c>
    </row>
    <row r="866" spans="1:12" x14ac:dyDescent="0.3">
      <c r="A866" t="s">
        <v>1420</v>
      </c>
      <c r="B866" t="s">
        <v>1421</v>
      </c>
      <c r="C866">
        <v>1</v>
      </c>
      <c r="D866" t="e">
        <f>VLOOKUP(B866,[1]Лист3!$I$1:$O$31,7,0)</f>
        <v>#N/A</v>
      </c>
      <c r="H866" t="s">
        <v>23</v>
      </c>
      <c r="I866" t="s">
        <v>65</v>
      </c>
      <c r="J866" t="e">
        <f>VLOOKUP(B866,[1]Лист3!$I$1:$O$31,5,0)</f>
        <v>#N/A</v>
      </c>
      <c r="L866" t="s">
        <v>21</v>
      </c>
    </row>
    <row r="867" spans="1:12" x14ac:dyDescent="0.3">
      <c r="A867" t="s">
        <v>1422</v>
      </c>
      <c r="B867" t="s">
        <v>1423</v>
      </c>
      <c r="C867">
        <v>1</v>
      </c>
      <c r="D867" t="e">
        <f>VLOOKUP(B867,[1]Лист3!$I$1:$O$31,7,0)</f>
        <v>#N/A</v>
      </c>
      <c r="H867" t="s">
        <v>23</v>
      </c>
      <c r="I867" t="s">
        <v>65</v>
      </c>
      <c r="J867" t="e">
        <f>VLOOKUP(B867,[1]Лист3!$I$1:$O$31,5,0)</f>
        <v>#N/A</v>
      </c>
      <c r="L867" t="s">
        <v>21</v>
      </c>
    </row>
    <row r="868" spans="1:12" x14ac:dyDescent="0.3">
      <c r="A868" t="s">
        <v>1424</v>
      </c>
      <c r="B868" t="s">
        <v>1425</v>
      </c>
      <c r="C868">
        <v>1</v>
      </c>
      <c r="D868" t="e">
        <f>VLOOKUP(B868,[1]Лист3!$I$1:$O$31,7,0)</f>
        <v>#N/A</v>
      </c>
      <c r="H868" t="s">
        <v>23</v>
      </c>
      <c r="I868" t="s">
        <v>65</v>
      </c>
      <c r="J868" t="e">
        <f>VLOOKUP(B868,[1]Лист3!$I$1:$O$31,5,0)</f>
        <v>#N/A</v>
      </c>
      <c r="L868" t="s">
        <v>21</v>
      </c>
    </row>
    <row r="869" spans="1:12" x14ac:dyDescent="0.3">
      <c r="A869" t="s">
        <v>1426</v>
      </c>
      <c r="B869" t="s">
        <v>1427</v>
      </c>
      <c r="C869">
        <v>1</v>
      </c>
      <c r="D869" t="e">
        <f>VLOOKUP(B869,[1]Лист3!$I$1:$O$31,7,0)</f>
        <v>#N/A</v>
      </c>
      <c r="H869" t="s">
        <v>1012</v>
      </c>
      <c r="I869" t="s">
        <v>1013</v>
      </c>
      <c r="J869" t="e">
        <f>VLOOKUP(B869,[1]Лист3!$I$1:$O$31,5,0)</f>
        <v>#N/A</v>
      </c>
      <c r="L869" t="s">
        <v>21</v>
      </c>
    </row>
    <row r="870" spans="1:12" x14ac:dyDescent="0.3">
      <c r="A870" t="s">
        <v>1428</v>
      </c>
      <c r="B870" t="s">
        <v>1429</v>
      </c>
      <c r="C870">
        <v>1</v>
      </c>
      <c r="D870" t="e">
        <f>VLOOKUP(B870,[1]Лист3!$I$1:$O$31,7,0)</f>
        <v>#N/A</v>
      </c>
      <c r="H870" t="s">
        <v>1012</v>
      </c>
      <c r="I870" t="s">
        <v>1013</v>
      </c>
      <c r="J870" t="e">
        <f>VLOOKUP(B870,[1]Лист3!$I$1:$O$31,5,0)</f>
        <v>#N/A</v>
      </c>
      <c r="L870" t="s">
        <v>21</v>
      </c>
    </row>
    <row r="871" spans="1:12" x14ac:dyDescent="0.3">
      <c r="A871" t="s">
        <v>1430</v>
      </c>
      <c r="B871" t="s">
        <v>1431</v>
      </c>
      <c r="C871">
        <v>1</v>
      </c>
      <c r="D871" t="e">
        <f>VLOOKUP(B871,[1]Лист3!$I$1:$O$31,7,0)</f>
        <v>#N/A</v>
      </c>
      <c r="H871" t="s">
        <v>23</v>
      </c>
      <c r="I871" t="s">
        <v>65</v>
      </c>
      <c r="J871" t="e">
        <f>VLOOKUP(B871,[1]Лист3!$I$1:$O$31,5,0)</f>
        <v>#N/A</v>
      </c>
      <c r="L871" t="s">
        <v>21</v>
      </c>
    </row>
    <row r="872" spans="1:12" x14ac:dyDescent="0.3">
      <c r="A872" t="s">
        <v>1432</v>
      </c>
      <c r="B872" t="s">
        <v>1433</v>
      </c>
      <c r="C872">
        <v>1</v>
      </c>
      <c r="D872" t="e">
        <f>VLOOKUP(B872,[1]Лист3!$I$1:$O$31,7,0)</f>
        <v>#N/A</v>
      </c>
      <c r="H872" t="s">
        <v>23</v>
      </c>
      <c r="I872" t="s">
        <v>65</v>
      </c>
      <c r="J872" t="e">
        <f>VLOOKUP(B872,[1]Лист3!$I$1:$O$31,5,0)</f>
        <v>#N/A</v>
      </c>
      <c r="L872" t="s">
        <v>21</v>
      </c>
    </row>
    <row r="873" spans="1:12" x14ac:dyDescent="0.3">
      <c r="A873" t="s">
        <v>1434</v>
      </c>
      <c r="B873" t="s">
        <v>1435</v>
      </c>
      <c r="C873">
        <v>1</v>
      </c>
      <c r="D873" t="e">
        <f>VLOOKUP(B873,[1]Лист3!$I$1:$O$31,7,0)</f>
        <v>#N/A</v>
      </c>
      <c r="H873" t="s">
        <v>23</v>
      </c>
      <c r="I873" t="s">
        <v>65</v>
      </c>
      <c r="J873" t="e">
        <f>VLOOKUP(B873,[1]Лист3!$I$1:$O$31,5,0)</f>
        <v>#N/A</v>
      </c>
      <c r="L873" t="s">
        <v>21</v>
      </c>
    </row>
    <row r="874" spans="1:12" x14ac:dyDescent="0.3">
      <c r="A874" t="s">
        <v>1436</v>
      </c>
      <c r="B874" t="s">
        <v>1437</v>
      </c>
      <c r="C874">
        <v>1</v>
      </c>
      <c r="D874" t="e">
        <f>VLOOKUP(B874,[1]Лист3!$I$1:$O$31,7,0)</f>
        <v>#N/A</v>
      </c>
      <c r="H874" t="s">
        <v>23</v>
      </c>
      <c r="I874" t="s">
        <v>65</v>
      </c>
      <c r="J874" t="e">
        <f>VLOOKUP(B874,[1]Лист3!$I$1:$O$31,5,0)</f>
        <v>#N/A</v>
      </c>
      <c r="L874" t="s">
        <v>21</v>
      </c>
    </row>
    <row r="875" spans="1:12" x14ac:dyDescent="0.3">
      <c r="A875" t="s">
        <v>1438</v>
      </c>
      <c r="B875" t="s">
        <v>1439</v>
      </c>
      <c r="C875">
        <v>1</v>
      </c>
      <c r="D875" t="e">
        <f>VLOOKUP(B875,[1]Лист3!$I$1:$O$31,7,0)</f>
        <v>#N/A</v>
      </c>
      <c r="H875" t="s">
        <v>23</v>
      </c>
      <c r="I875" t="s">
        <v>65</v>
      </c>
      <c r="J875" t="e">
        <f>VLOOKUP(B875,[1]Лист3!$I$1:$O$31,5,0)</f>
        <v>#N/A</v>
      </c>
      <c r="L875" t="s">
        <v>21</v>
      </c>
    </row>
    <row r="876" spans="1:12" x14ac:dyDescent="0.3">
      <c r="A876" t="s">
        <v>1440</v>
      </c>
      <c r="B876" t="s">
        <v>1441</v>
      </c>
      <c r="C876">
        <v>1</v>
      </c>
      <c r="D876" t="e">
        <f>VLOOKUP(B876,[1]Лист3!$I$1:$O$31,7,0)</f>
        <v>#N/A</v>
      </c>
      <c r="H876" t="s">
        <v>23</v>
      </c>
      <c r="I876" t="s">
        <v>65</v>
      </c>
      <c r="J876" t="e">
        <f>VLOOKUP(B876,[1]Лист3!$I$1:$O$31,5,0)</f>
        <v>#N/A</v>
      </c>
      <c r="L876" t="s">
        <v>21</v>
      </c>
    </row>
    <row r="877" spans="1:12" x14ac:dyDescent="0.3">
      <c r="A877" t="s">
        <v>1442</v>
      </c>
      <c r="B877" t="s">
        <v>1443</v>
      </c>
      <c r="C877">
        <v>1</v>
      </c>
      <c r="D877" t="e">
        <f>VLOOKUP(B877,[1]Лист3!$I$1:$O$31,7,0)</f>
        <v>#N/A</v>
      </c>
      <c r="H877" t="s">
        <v>23</v>
      </c>
      <c r="I877" t="s">
        <v>65</v>
      </c>
      <c r="J877" t="e">
        <f>VLOOKUP(B877,[1]Лист3!$I$1:$O$31,5,0)</f>
        <v>#N/A</v>
      </c>
      <c r="L877" t="s">
        <v>21</v>
      </c>
    </row>
    <row r="878" spans="1:12" x14ac:dyDescent="0.3">
      <c r="A878" t="s">
        <v>1444</v>
      </c>
      <c r="B878" t="s">
        <v>1445</v>
      </c>
      <c r="C878">
        <v>1</v>
      </c>
      <c r="D878" t="e">
        <f>VLOOKUP(B878,[1]Лист3!$I$1:$O$31,7,0)</f>
        <v>#N/A</v>
      </c>
      <c r="H878" t="s">
        <v>23</v>
      </c>
      <c r="I878" t="s">
        <v>65</v>
      </c>
      <c r="J878" t="e">
        <f>VLOOKUP(B878,[1]Лист3!$I$1:$O$31,5,0)</f>
        <v>#N/A</v>
      </c>
      <c r="L878" t="s">
        <v>21</v>
      </c>
    </row>
    <row r="879" spans="1:12" x14ac:dyDescent="0.3">
      <c r="A879" t="s">
        <v>1446</v>
      </c>
      <c r="B879" t="s">
        <v>1447</v>
      </c>
      <c r="C879">
        <v>1</v>
      </c>
      <c r="D879" t="e">
        <f>VLOOKUP(B879,[1]Лист3!$I$1:$O$31,7,0)</f>
        <v>#N/A</v>
      </c>
      <c r="H879" t="s">
        <v>23</v>
      </c>
      <c r="I879" t="s">
        <v>65</v>
      </c>
      <c r="J879" t="e">
        <f>VLOOKUP(B879,[1]Лист3!$I$1:$O$31,5,0)</f>
        <v>#N/A</v>
      </c>
      <c r="L879" t="s">
        <v>21</v>
      </c>
    </row>
    <row r="880" spans="1:12" x14ac:dyDescent="0.3">
      <c r="A880" t="s">
        <v>1448</v>
      </c>
      <c r="B880" t="s">
        <v>1449</v>
      </c>
      <c r="C880">
        <v>1</v>
      </c>
      <c r="D880" t="e">
        <f>VLOOKUP(B880,[1]Лист3!$I$1:$O$31,7,0)</f>
        <v>#N/A</v>
      </c>
      <c r="H880" t="s">
        <v>23</v>
      </c>
      <c r="I880" t="s">
        <v>20</v>
      </c>
      <c r="J880" t="e">
        <f>VLOOKUP(B880,[1]Лист3!$I$1:$O$31,5,0)</f>
        <v>#N/A</v>
      </c>
      <c r="L880" t="s">
        <v>21</v>
      </c>
    </row>
    <row r="881" spans="1:12" x14ac:dyDescent="0.3">
      <c r="A881" t="s">
        <v>1450</v>
      </c>
      <c r="B881" t="s">
        <v>1451</v>
      </c>
      <c r="C881">
        <v>1</v>
      </c>
      <c r="D881" t="e">
        <f>VLOOKUP(B881,[1]Лист3!$I$1:$O$31,7,0)</f>
        <v>#N/A</v>
      </c>
      <c r="H881" t="s">
        <v>23</v>
      </c>
      <c r="I881" t="s">
        <v>20</v>
      </c>
      <c r="J881" t="e">
        <f>VLOOKUP(B881,[1]Лист3!$I$1:$O$31,5,0)</f>
        <v>#N/A</v>
      </c>
      <c r="L881" t="s">
        <v>21</v>
      </c>
    </row>
    <row r="882" spans="1:12" x14ac:dyDescent="0.3">
      <c r="A882" t="s">
        <v>1452</v>
      </c>
      <c r="B882" t="s">
        <v>1453</v>
      </c>
      <c r="C882">
        <v>1</v>
      </c>
      <c r="D882" t="e">
        <f>VLOOKUP(B882,[1]Лист3!$I$1:$O$31,7,0)</f>
        <v>#N/A</v>
      </c>
      <c r="H882" t="s">
        <v>23</v>
      </c>
      <c r="I882" t="s">
        <v>20</v>
      </c>
      <c r="J882" t="e">
        <f>VLOOKUP(B882,[1]Лист3!$I$1:$O$31,5,0)</f>
        <v>#N/A</v>
      </c>
      <c r="L882" t="s">
        <v>21</v>
      </c>
    </row>
    <row r="883" spans="1:12" x14ac:dyDescent="0.3">
      <c r="A883" t="s">
        <v>1454</v>
      </c>
      <c r="B883" t="s">
        <v>1455</v>
      </c>
      <c r="C883">
        <v>1</v>
      </c>
      <c r="D883" t="e">
        <f>VLOOKUP(B883,[1]Лист3!$I$1:$O$31,7,0)</f>
        <v>#N/A</v>
      </c>
      <c r="H883" t="s">
        <v>23</v>
      </c>
      <c r="I883" t="s">
        <v>65</v>
      </c>
      <c r="J883" t="e">
        <f>VLOOKUP(B883,[1]Лист3!$I$1:$O$31,5,0)</f>
        <v>#N/A</v>
      </c>
      <c r="L883" t="s">
        <v>21</v>
      </c>
    </row>
    <row r="884" spans="1:12" x14ac:dyDescent="0.3">
      <c r="A884" t="s">
        <v>1456</v>
      </c>
      <c r="B884" t="s">
        <v>1457</v>
      </c>
      <c r="C884">
        <v>1</v>
      </c>
      <c r="D884" t="e">
        <f>VLOOKUP(B884,[1]Лист3!$I$1:$O$31,7,0)</f>
        <v>#N/A</v>
      </c>
      <c r="H884" t="s">
        <v>23</v>
      </c>
      <c r="I884" t="s">
        <v>65</v>
      </c>
      <c r="J884" t="e">
        <f>VLOOKUP(B884,[1]Лист3!$I$1:$O$31,5,0)</f>
        <v>#N/A</v>
      </c>
      <c r="L884" t="s">
        <v>21</v>
      </c>
    </row>
    <row r="885" spans="1:12" x14ac:dyDescent="0.3">
      <c r="A885" t="s">
        <v>1458</v>
      </c>
      <c r="B885" t="s">
        <v>1459</v>
      </c>
      <c r="C885">
        <v>1</v>
      </c>
      <c r="D885" t="e">
        <f>VLOOKUP(B885,[1]Лист3!$I$1:$O$31,7,0)</f>
        <v>#N/A</v>
      </c>
      <c r="H885" t="s">
        <v>1012</v>
      </c>
      <c r="I885" t="s">
        <v>1013</v>
      </c>
      <c r="J885" t="e">
        <f>VLOOKUP(B885,[1]Лист3!$I$1:$O$31,5,0)</f>
        <v>#N/A</v>
      </c>
      <c r="L885" t="s">
        <v>21</v>
      </c>
    </row>
    <row r="886" spans="1:12" x14ac:dyDescent="0.3">
      <c r="A886" t="s">
        <v>1460</v>
      </c>
      <c r="B886" t="s">
        <v>1461</v>
      </c>
      <c r="C886">
        <v>1</v>
      </c>
      <c r="D886" t="e">
        <f>VLOOKUP(B886,[1]Лист3!$I$1:$O$31,7,0)</f>
        <v>#N/A</v>
      </c>
      <c r="H886" t="s">
        <v>23</v>
      </c>
      <c r="I886" t="s">
        <v>20</v>
      </c>
      <c r="J886" t="e">
        <f>VLOOKUP(B886,[1]Лист3!$I$1:$O$31,5,0)</f>
        <v>#N/A</v>
      </c>
      <c r="L886" t="s">
        <v>21</v>
      </c>
    </row>
    <row r="887" spans="1:12" x14ac:dyDescent="0.3">
      <c r="A887" t="s">
        <v>1044</v>
      </c>
      <c r="B887" t="s">
        <v>1462</v>
      </c>
      <c r="C887">
        <v>1</v>
      </c>
      <c r="D887" t="e">
        <f>VLOOKUP(B887,[1]Лист3!$I$1:$O$31,7,0)</f>
        <v>#N/A</v>
      </c>
      <c r="H887" t="s">
        <v>23</v>
      </c>
      <c r="I887" t="s">
        <v>65</v>
      </c>
      <c r="J887" t="e">
        <f>VLOOKUP(B887,[1]Лист3!$I$1:$O$31,5,0)</f>
        <v>#N/A</v>
      </c>
      <c r="L887" t="s">
        <v>21</v>
      </c>
    </row>
    <row r="888" spans="1:12" x14ac:dyDescent="0.3">
      <c r="A888" t="s">
        <v>1463</v>
      </c>
      <c r="B888" t="s">
        <v>1464</v>
      </c>
      <c r="C888">
        <v>1</v>
      </c>
      <c r="D888" t="e">
        <f>VLOOKUP(B888,[1]Лист3!$I$1:$O$31,7,0)</f>
        <v>#N/A</v>
      </c>
      <c r="H888" t="s">
        <v>23</v>
      </c>
      <c r="I888" t="s">
        <v>65</v>
      </c>
      <c r="J888" t="e">
        <f>VLOOKUP(B888,[1]Лист3!$I$1:$O$31,5,0)</f>
        <v>#N/A</v>
      </c>
      <c r="L888" t="s">
        <v>21</v>
      </c>
    </row>
    <row r="889" spans="1:12" x14ac:dyDescent="0.3">
      <c r="A889" t="s">
        <v>1465</v>
      </c>
      <c r="B889" t="s">
        <v>1466</v>
      </c>
      <c r="C889">
        <v>1</v>
      </c>
      <c r="D889" t="e">
        <f>VLOOKUP(B889,[1]Лист3!$I$1:$O$31,7,0)</f>
        <v>#N/A</v>
      </c>
      <c r="H889" t="s">
        <v>1012</v>
      </c>
      <c r="I889" t="s">
        <v>1013</v>
      </c>
      <c r="J889" t="e">
        <f>VLOOKUP(B889,[1]Лист3!$I$1:$O$31,5,0)</f>
        <v>#N/A</v>
      </c>
      <c r="L889" t="s">
        <v>21</v>
      </c>
    </row>
    <row r="890" spans="1:12" x14ac:dyDescent="0.3">
      <c r="A890" t="s">
        <v>1467</v>
      </c>
      <c r="B890" t="s">
        <v>1468</v>
      </c>
      <c r="C890">
        <v>1</v>
      </c>
      <c r="D890" t="e">
        <f>VLOOKUP(B890,[1]Лист3!$I$1:$O$31,7,0)</f>
        <v>#N/A</v>
      </c>
      <c r="H890" t="s">
        <v>1012</v>
      </c>
      <c r="I890" t="s">
        <v>1013</v>
      </c>
      <c r="J890" t="e">
        <f>VLOOKUP(B890,[1]Лист3!$I$1:$O$31,5,0)</f>
        <v>#N/A</v>
      </c>
      <c r="L890" t="s">
        <v>21</v>
      </c>
    </row>
    <row r="891" spans="1:12" x14ac:dyDescent="0.3">
      <c r="A891" t="s">
        <v>1469</v>
      </c>
      <c r="B891" t="s">
        <v>1470</v>
      </c>
      <c r="C891">
        <v>1</v>
      </c>
      <c r="D891" t="e">
        <f>VLOOKUP(B891,[1]Лист3!$I$1:$O$31,7,0)</f>
        <v>#N/A</v>
      </c>
      <c r="H891" t="s">
        <v>23</v>
      </c>
      <c r="I891" t="s">
        <v>65</v>
      </c>
      <c r="J891" t="e">
        <f>VLOOKUP(B891,[1]Лист3!$I$1:$O$31,5,0)</f>
        <v>#N/A</v>
      </c>
      <c r="L891" t="s">
        <v>21</v>
      </c>
    </row>
    <row r="892" spans="1:12" x14ac:dyDescent="0.3">
      <c r="A892" t="s">
        <v>1471</v>
      </c>
      <c r="B892" t="s">
        <v>1472</v>
      </c>
      <c r="C892">
        <v>1</v>
      </c>
      <c r="D892" t="e">
        <f>VLOOKUP(B892,[1]Лист3!$I$1:$O$31,7,0)</f>
        <v>#N/A</v>
      </c>
      <c r="H892" t="s">
        <v>23</v>
      </c>
      <c r="I892" t="s">
        <v>65</v>
      </c>
      <c r="J892" t="e">
        <f>VLOOKUP(B892,[1]Лист3!$I$1:$O$31,5,0)</f>
        <v>#N/A</v>
      </c>
      <c r="L892" t="s">
        <v>21</v>
      </c>
    </row>
    <row r="893" spans="1:12" x14ac:dyDescent="0.3">
      <c r="A893" t="s">
        <v>1473</v>
      </c>
      <c r="B893" t="s">
        <v>1474</v>
      </c>
      <c r="C893">
        <v>1</v>
      </c>
      <c r="D893" t="e">
        <f>VLOOKUP(B893,[1]Лист3!$I$1:$O$31,7,0)</f>
        <v>#N/A</v>
      </c>
      <c r="H893" t="s">
        <v>23</v>
      </c>
      <c r="I893" t="s">
        <v>65</v>
      </c>
      <c r="J893" t="e">
        <f>VLOOKUP(B893,[1]Лист3!$I$1:$O$31,5,0)</f>
        <v>#N/A</v>
      </c>
      <c r="L893" t="s">
        <v>21</v>
      </c>
    </row>
    <row r="894" spans="1:12" x14ac:dyDescent="0.3">
      <c r="A894" t="s">
        <v>1475</v>
      </c>
      <c r="B894" t="s">
        <v>1476</v>
      </c>
      <c r="C894">
        <v>1</v>
      </c>
      <c r="D894" t="e">
        <f>VLOOKUP(B894,[1]Лист3!$I$1:$O$31,7,0)</f>
        <v>#N/A</v>
      </c>
      <c r="H894" t="s">
        <v>1012</v>
      </c>
      <c r="I894" t="s">
        <v>1013</v>
      </c>
      <c r="J894" t="e">
        <f>VLOOKUP(B894,[1]Лист3!$I$1:$O$31,5,0)</f>
        <v>#N/A</v>
      </c>
      <c r="L894" t="s">
        <v>21</v>
      </c>
    </row>
    <row r="895" spans="1:12" x14ac:dyDescent="0.3">
      <c r="A895" t="s">
        <v>1477</v>
      </c>
      <c r="B895" t="s">
        <v>1478</v>
      </c>
      <c r="C895">
        <v>1</v>
      </c>
      <c r="D895" t="e">
        <f>VLOOKUP(B895,[1]Лист3!$I$1:$O$31,7,0)</f>
        <v>#N/A</v>
      </c>
      <c r="H895" t="s">
        <v>1012</v>
      </c>
      <c r="I895" t="s">
        <v>1013</v>
      </c>
      <c r="J895" t="e">
        <f>VLOOKUP(B895,[1]Лист3!$I$1:$O$31,5,0)</f>
        <v>#N/A</v>
      </c>
      <c r="L895" t="s">
        <v>21</v>
      </c>
    </row>
    <row r="896" spans="1:12" x14ac:dyDescent="0.3">
      <c r="A896" t="s">
        <v>1479</v>
      </c>
      <c r="B896" t="s">
        <v>1480</v>
      </c>
      <c r="C896">
        <v>1</v>
      </c>
      <c r="D896" t="e">
        <f>VLOOKUP(B896,[1]Лист3!$I$1:$O$31,7,0)</f>
        <v>#N/A</v>
      </c>
      <c r="H896" t="s">
        <v>23</v>
      </c>
      <c r="I896" t="s">
        <v>65</v>
      </c>
      <c r="J896" t="e">
        <f>VLOOKUP(B896,[1]Лист3!$I$1:$O$31,5,0)</f>
        <v>#N/A</v>
      </c>
      <c r="L896" t="s">
        <v>21</v>
      </c>
    </row>
    <row r="897" spans="1:12" x14ac:dyDescent="0.3">
      <c r="A897" t="s">
        <v>1481</v>
      </c>
      <c r="B897" t="s">
        <v>1482</v>
      </c>
      <c r="C897">
        <v>1</v>
      </c>
      <c r="D897" t="e">
        <f>VLOOKUP(B897,[1]Лист3!$I$1:$O$31,7,0)</f>
        <v>#N/A</v>
      </c>
      <c r="H897" t="s">
        <v>1012</v>
      </c>
      <c r="I897" t="s">
        <v>1013</v>
      </c>
      <c r="J897" t="e">
        <f>VLOOKUP(B897,[1]Лист3!$I$1:$O$31,5,0)</f>
        <v>#N/A</v>
      </c>
      <c r="L897" t="s">
        <v>21</v>
      </c>
    </row>
    <row r="898" spans="1:12" x14ac:dyDescent="0.3">
      <c r="A898" t="s">
        <v>1483</v>
      </c>
      <c r="B898" t="s">
        <v>18</v>
      </c>
      <c r="D898" t="e">
        <f>VLOOKUP(B898,[1]Лист3!$I$1:$O$31,7,0)</f>
        <v>#N/A</v>
      </c>
      <c r="J898" t="e">
        <f>VLOOKUP(B898,[1]Лист3!$I$1:$O$31,5,0)</f>
        <v>#N/A</v>
      </c>
      <c r="L898" t="s">
        <v>26</v>
      </c>
    </row>
    <row r="899" spans="1:12" x14ac:dyDescent="0.3">
      <c r="A899" t="s">
        <v>27</v>
      </c>
      <c r="B899" t="s">
        <v>1484</v>
      </c>
      <c r="D899" t="e">
        <f>VLOOKUP(B899,[1]Лист3!$I$1:$O$31,7,0)</f>
        <v>#N/A</v>
      </c>
      <c r="H899" t="s">
        <v>76</v>
      </c>
      <c r="I899" t="s">
        <v>24</v>
      </c>
      <c r="J899" t="e">
        <f>VLOOKUP(B899,[1]Лист3!$I$1:$O$31,5,0)</f>
        <v>#N/A</v>
      </c>
      <c r="L899" t="s">
        <v>21</v>
      </c>
    </row>
    <row r="900" spans="1:12" x14ac:dyDescent="0.3">
      <c r="A900" t="s">
        <v>1485</v>
      </c>
      <c r="B900" t="s">
        <v>1486</v>
      </c>
      <c r="D900" t="e">
        <f>VLOOKUP(B900,[1]Лист3!$I$1:$O$31,7,0)</f>
        <v>#N/A</v>
      </c>
      <c r="H900" t="s">
        <v>1012</v>
      </c>
      <c r="I900" t="s">
        <v>1013</v>
      </c>
      <c r="J900" t="e">
        <f>VLOOKUP(B900,[1]Лист3!$I$1:$O$31,5,0)</f>
        <v>#N/A</v>
      </c>
      <c r="L900" t="s">
        <v>21</v>
      </c>
    </row>
    <row r="901" spans="1:12" x14ac:dyDescent="0.3">
      <c r="A901" t="s">
        <v>1487</v>
      </c>
      <c r="B901" t="s">
        <v>1488</v>
      </c>
      <c r="D901" t="e">
        <f>VLOOKUP(B901,[1]Лист3!$I$1:$O$31,7,0)</f>
        <v>#N/A</v>
      </c>
      <c r="H901" t="s">
        <v>1012</v>
      </c>
      <c r="I901" t="s">
        <v>1013</v>
      </c>
      <c r="J901" t="e">
        <f>VLOOKUP(B901,[1]Лист3!$I$1:$O$31,5,0)</f>
        <v>#N/A</v>
      </c>
      <c r="L901" t="s">
        <v>21</v>
      </c>
    </row>
    <row r="902" spans="1:12" x14ac:dyDescent="0.3">
      <c r="A902" t="s">
        <v>1489</v>
      </c>
      <c r="B902" t="s">
        <v>1490</v>
      </c>
      <c r="D902" t="e">
        <f>VLOOKUP(B902,[1]Лист3!$I$1:$O$31,7,0)</f>
        <v>#N/A</v>
      </c>
      <c r="H902" t="s">
        <v>1012</v>
      </c>
      <c r="I902" t="s">
        <v>1013</v>
      </c>
      <c r="J902" t="e">
        <f>VLOOKUP(B902,[1]Лист3!$I$1:$O$31,5,0)</f>
        <v>#N/A</v>
      </c>
      <c r="L902" t="s">
        <v>21</v>
      </c>
    </row>
    <row r="903" spans="1:12" x14ac:dyDescent="0.3">
      <c r="A903" t="s">
        <v>1491</v>
      </c>
      <c r="B903" t="s">
        <v>18</v>
      </c>
      <c r="D903" t="e">
        <f>VLOOKUP(B903,[1]Лист3!$I$1:$O$31,7,0)</f>
        <v>#N/A</v>
      </c>
      <c r="J903" t="e">
        <f>VLOOKUP(B903,[1]Лист3!$I$1:$O$31,5,0)</f>
        <v>#N/A</v>
      </c>
      <c r="L903" t="s">
        <v>26</v>
      </c>
    </row>
    <row r="904" spans="1:12" x14ac:dyDescent="0.3">
      <c r="A904" t="s">
        <v>27</v>
      </c>
      <c r="B904" t="s">
        <v>1492</v>
      </c>
      <c r="D904" t="e">
        <f>VLOOKUP(B904,[1]Лист3!$I$1:$O$31,7,0)</f>
        <v>#N/A</v>
      </c>
      <c r="H904" t="s">
        <v>87</v>
      </c>
      <c r="I904" t="s">
        <v>24</v>
      </c>
      <c r="J904" t="e">
        <f>VLOOKUP(B904,[1]Лист3!$I$1:$O$31,5,0)</f>
        <v>#N/A</v>
      </c>
      <c r="L904" t="s">
        <v>21</v>
      </c>
    </row>
    <row r="905" spans="1:12" x14ac:dyDescent="0.3">
      <c r="A905" t="s">
        <v>1493</v>
      </c>
      <c r="B905" t="s">
        <v>1494</v>
      </c>
      <c r="D905" t="e">
        <f>VLOOKUP(B905,[1]Лист3!$I$1:$O$31,7,0)</f>
        <v>#N/A</v>
      </c>
      <c r="H905" t="s">
        <v>23</v>
      </c>
      <c r="I905" t="s">
        <v>65</v>
      </c>
      <c r="J905" t="e">
        <f>VLOOKUP(B905,[1]Лист3!$I$1:$O$31,5,0)</f>
        <v>#N/A</v>
      </c>
      <c r="L905" t="s">
        <v>21</v>
      </c>
    </row>
    <row r="906" spans="1:12" x14ac:dyDescent="0.3">
      <c r="A906" t="s">
        <v>1495</v>
      </c>
      <c r="B906" t="s">
        <v>1496</v>
      </c>
      <c r="D906" t="e">
        <f>VLOOKUP(B906,[1]Лист3!$I$1:$O$31,7,0)</f>
        <v>#N/A</v>
      </c>
      <c r="H906" t="s">
        <v>23</v>
      </c>
      <c r="I906" t="s">
        <v>65</v>
      </c>
      <c r="J906" t="e">
        <f>VLOOKUP(B906,[1]Лист3!$I$1:$O$31,5,0)</f>
        <v>#N/A</v>
      </c>
      <c r="L906" t="s">
        <v>21</v>
      </c>
    </row>
    <row r="907" spans="1:12" x14ac:dyDescent="0.3">
      <c r="A907" t="s">
        <v>1497</v>
      </c>
      <c r="B907" t="s">
        <v>1498</v>
      </c>
      <c r="D907" t="e">
        <f>VLOOKUP(B907,[1]Лист3!$I$1:$O$31,7,0)</f>
        <v>#N/A</v>
      </c>
      <c r="H907" t="s">
        <v>23</v>
      </c>
      <c r="I907" t="s">
        <v>65</v>
      </c>
      <c r="J907" t="e">
        <f>VLOOKUP(B907,[1]Лист3!$I$1:$O$31,5,0)</f>
        <v>#N/A</v>
      </c>
      <c r="L907" t="s">
        <v>21</v>
      </c>
    </row>
    <row r="908" spans="1:12" x14ac:dyDescent="0.3">
      <c r="A908" t="s">
        <v>1499</v>
      </c>
      <c r="B908" t="s">
        <v>1500</v>
      </c>
      <c r="D908" t="e">
        <f>VLOOKUP(B908,[1]Лист3!$I$1:$O$31,7,0)</f>
        <v>#N/A</v>
      </c>
      <c r="H908" t="s">
        <v>23</v>
      </c>
      <c r="I908" t="s">
        <v>65</v>
      </c>
      <c r="J908" t="e">
        <f>VLOOKUP(B908,[1]Лист3!$I$1:$O$31,5,0)</f>
        <v>#N/A</v>
      </c>
      <c r="L908" t="s">
        <v>21</v>
      </c>
    </row>
    <row r="909" spans="1:12" x14ac:dyDescent="0.3">
      <c r="A909" t="s">
        <v>1501</v>
      </c>
      <c r="B909" t="s">
        <v>1502</v>
      </c>
      <c r="D909" t="e">
        <f>VLOOKUP(B909,[1]Лист3!$I$1:$O$31,7,0)</f>
        <v>#N/A</v>
      </c>
      <c r="H909" t="s">
        <v>23</v>
      </c>
      <c r="I909" t="s">
        <v>65</v>
      </c>
      <c r="J909" t="e">
        <f>VLOOKUP(B909,[1]Лист3!$I$1:$O$31,5,0)</f>
        <v>#N/A</v>
      </c>
      <c r="L909" t="s">
        <v>21</v>
      </c>
    </row>
    <row r="910" spans="1:12" x14ac:dyDescent="0.3">
      <c r="A910" t="s">
        <v>1503</v>
      </c>
      <c r="B910" t="s">
        <v>1504</v>
      </c>
      <c r="D910" t="e">
        <f>VLOOKUP(B910,[1]Лист3!$I$1:$O$31,7,0)</f>
        <v>#N/A</v>
      </c>
      <c r="H910" t="s">
        <v>23</v>
      </c>
      <c r="I910" t="s">
        <v>65</v>
      </c>
      <c r="J910" t="e">
        <f>VLOOKUP(B910,[1]Лист3!$I$1:$O$31,5,0)</f>
        <v>#N/A</v>
      </c>
      <c r="L910" t="s">
        <v>21</v>
      </c>
    </row>
    <row r="911" spans="1:12" x14ac:dyDescent="0.3">
      <c r="A911" t="s">
        <v>1505</v>
      </c>
      <c r="B911" t="s">
        <v>18</v>
      </c>
      <c r="D911" t="e">
        <f>VLOOKUP(B911,[1]Лист3!$I$1:$O$31,7,0)</f>
        <v>#N/A</v>
      </c>
      <c r="I911" t="s">
        <v>54</v>
      </c>
      <c r="J911" t="e">
        <f>VLOOKUP(B911,[1]Лист3!$I$1:$O$31,5,0)</f>
        <v>#N/A</v>
      </c>
      <c r="L911" t="s">
        <v>21</v>
      </c>
    </row>
    <row r="912" spans="1:12" x14ac:dyDescent="0.3">
      <c r="A912" t="s">
        <v>1506</v>
      </c>
      <c r="B912" t="s">
        <v>18</v>
      </c>
      <c r="D912" t="e">
        <f>VLOOKUP(B912,[1]Лист3!$I$1:$O$31,7,0)</f>
        <v>#N/A</v>
      </c>
      <c r="J912" t="e">
        <f>VLOOKUP(B912,[1]Лист3!$I$1:$O$31,5,0)</f>
        <v>#N/A</v>
      </c>
      <c r="L912" t="s">
        <v>26</v>
      </c>
    </row>
    <row r="913" spans="1:12" x14ac:dyDescent="0.3">
      <c r="A913" t="s">
        <v>27</v>
      </c>
      <c r="B913" t="s">
        <v>1507</v>
      </c>
      <c r="D913" t="e">
        <f>VLOOKUP(B913,[1]Лист3!$I$1:$O$31,7,0)</f>
        <v>#N/A</v>
      </c>
      <c r="H913" t="s">
        <v>1508</v>
      </c>
      <c r="I913" t="s">
        <v>24</v>
      </c>
      <c r="J913" t="e">
        <f>VLOOKUP(B913,[1]Лист3!$I$1:$O$31,5,0)</f>
        <v>#N/A</v>
      </c>
      <c r="L913" t="s">
        <v>21</v>
      </c>
    </row>
    <row r="914" spans="1:12" x14ac:dyDescent="0.3">
      <c r="A914" t="s">
        <v>1509</v>
      </c>
      <c r="B914" t="s">
        <v>1510</v>
      </c>
      <c r="C914">
        <v>1</v>
      </c>
      <c r="D914" t="e">
        <f>VLOOKUP(B914,[1]Лист3!$I$1:$O$31,7,0)</f>
        <v>#N/A</v>
      </c>
      <c r="H914" t="s">
        <v>23</v>
      </c>
      <c r="I914" t="s">
        <v>24</v>
      </c>
      <c r="J914" t="e">
        <f>VLOOKUP(B914,[1]Лист3!$I$1:$O$31,5,0)</f>
        <v>#N/A</v>
      </c>
      <c r="L914" t="s">
        <v>21</v>
      </c>
    </row>
    <row r="915" spans="1:12" x14ac:dyDescent="0.3">
      <c r="A915" t="s">
        <v>1511</v>
      </c>
      <c r="B915" t="s">
        <v>1512</v>
      </c>
      <c r="C915">
        <v>1</v>
      </c>
      <c r="D915" t="e">
        <f>VLOOKUP(B915,[1]Лист3!$I$1:$O$31,7,0)</f>
        <v>#N/A</v>
      </c>
      <c r="H915" t="s">
        <v>23</v>
      </c>
      <c r="I915" t="s">
        <v>1342</v>
      </c>
      <c r="J915" t="e">
        <f>VLOOKUP(B915,[1]Лист3!$I$1:$O$31,5,0)</f>
        <v>#N/A</v>
      </c>
      <c r="L915" t="s">
        <v>21</v>
      </c>
    </row>
    <row r="916" spans="1:12" x14ac:dyDescent="0.3">
      <c r="A916" t="s">
        <v>1513</v>
      </c>
      <c r="B916" t="s">
        <v>1514</v>
      </c>
      <c r="C916">
        <v>1</v>
      </c>
      <c r="D916" t="e">
        <f>VLOOKUP(B916,[1]Лист3!$I$1:$O$31,7,0)</f>
        <v>#N/A</v>
      </c>
      <c r="H916" t="s">
        <v>23</v>
      </c>
      <c r="I916" t="s">
        <v>20</v>
      </c>
      <c r="J916" t="e">
        <f>VLOOKUP(B916,[1]Лист3!$I$1:$O$31,5,0)</f>
        <v>#N/A</v>
      </c>
      <c r="L916" t="s">
        <v>21</v>
      </c>
    </row>
    <row r="917" spans="1:12" x14ac:dyDescent="0.3">
      <c r="A917" t="s">
        <v>1515</v>
      </c>
      <c r="B917" t="s">
        <v>1516</v>
      </c>
      <c r="C917">
        <v>1</v>
      </c>
      <c r="D917" t="e">
        <f>VLOOKUP(B917,[1]Лист3!$I$1:$O$31,7,0)</f>
        <v>#N/A</v>
      </c>
      <c r="H917" t="s">
        <v>23</v>
      </c>
      <c r="I917" t="s">
        <v>20</v>
      </c>
      <c r="J917" t="e">
        <f>VLOOKUP(B917,[1]Лист3!$I$1:$O$31,5,0)</f>
        <v>#N/A</v>
      </c>
      <c r="L917" t="s">
        <v>21</v>
      </c>
    </row>
    <row r="918" spans="1:12" x14ac:dyDescent="0.3">
      <c r="A918" t="s">
        <v>1296</v>
      </c>
      <c r="B918" t="s">
        <v>1517</v>
      </c>
      <c r="C918">
        <v>1</v>
      </c>
      <c r="D918" t="e">
        <f>VLOOKUP(B918,[1]Лист3!$I$1:$O$31,7,0)</f>
        <v>#N/A</v>
      </c>
      <c r="H918" t="s">
        <v>23</v>
      </c>
      <c r="I918" t="s">
        <v>1518</v>
      </c>
      <c r="J918" t="e">
        <f>VLOOKUP(B918,[1]Лист3!$I$1:$O$31,5,0)</f>
        <v>#N/A</v>
      </c>
      <c r="L918" t="s">
        <v>21</v>
      </c>
    </row>
    <row r="919" spans="1:12" x14ac:dyDescent="0.3">
      <c r="A919" t="s">
        <v>1302</v>
      </c>
      <c r="B919" t="s">
        <v>1519</v>
      </c>
      <c r="C919">
        <v>1</v>
      </c>
      <c r="D919" t="e">
        <f>VLOOKUP(B919,[1]Лист3!$I$1:$O$31,7,0)</f>
        <v>#N/A</v>
      </c>
      <c r="H919" t="s">
        <v>23</v>
      </c>
      <c r="I919" t="s">
        <v>1518</v>
      </c>
      <c r="J919" t="e">
        <f>VLOOKUP(B919,[1]Лист3!$I$1:$O$31,5,0)</f>
        <v>#N/A</v>
      </c>
      <c r="L919" t="s">
        <v>21</v>
      </c>
    </row>
    <row r="920" spans="1:12" x14ac:dyDescent="0.3">
      <c r="A920" t="s">
        <v>1274</v>
      </c>
      <c r="B920" t="s">
        <v>1521</v>
      </c>
      <c r="C920">
        <v>1</v>
      </c>
      <c r="D920" t="e">
        <f>VLOOKUP(B920,[1]Лист3!$I$1:$O$31,7,0)</f>
        <v>#N/A</v>
      </c>
      <c r="H920" t="s">
        <v>23</v>
      </c>
      <c r="I920" t="s">
        <v>65</v>
      </c>
      <c r="J920" t="e">
        <f>VLOOKUP(B920,[1]Лист3!$I$1:$O$31,5,0)</f>
        <v>#N/A</v>
      </c>
      <c r="L920" t="s">
        <v>21</v>
      </c>
    </row>
    <row r="921" spans="1:12" x14ac:dyDescent="0.3">
      <c r="A921" t="s">
        <v>1522</v>
      </c>
      <c r="B921" t="s">
        <v>1523</v>
      </c>
      <c r="C921">
        <v>1</v>
      </c>
      <c r="D921" t="e">
        <f>VLOOKUP(B921,[1]Лист3!$I$1:$O$31,7,0)</f>
        <v>#N/A</v>
      </c>
      <c r="H921" t="s">
        <v>23</v>
      </c>
      <c r="I921" t="s">
        <v>24</v>
      </c>
      <c r="J921" t="e">
        <f>VLOOKUP(B921,[1]Лист3!$I$1:$O$31,5,0)</f>
        <v>#N/A</v>
      </c>
      <c r="L921" t="s">
        <v>21</v>
      </c>
    </row>
    <row r="922" spans="1:12" x14ac:dyDescent="0.3">
      <c r="A922" t="s">
        <v>1524</v>
      </c>
      <c r="B922" t="s">
        <v>1525</v>
      </c>
      <c r="C922">
        <v>1</v>
      </c>
      <c r="D922" t="e">
        <f>VLOOKUP(B922,[1]Лист3!$I$1:$O$31,7,0)</f>
        <v>#N/A</v>
      </c>
      <c r="H922" t="s">
        <v>23</v>
      </c>
      <c r="I922" t="s">
        <v>24</v>
      </c>
      <c r="J922" t="e">
        <f>VLOOKUP(B922,[1]Лист3!$I$1:$O$31,5,0)</f>
        <v>#N/A</v>
      </c>
      <c r="L922" t="s">
        <v>21</v>
      </c>
    </row>
    <row r="923" spans="1:12" x14ac:dyDescent="0.3">
      <c r="A923" t="s">
        <v>1526</v>
      </c>
      <c r="B923" t="s">
        <v>1527</v>
      </c>
      <c r="C923">
        <v>1</v>
      </c>
      <c r="D923" t="e">
        <f>VLOOKUP(B923,[1]Лист3!$I$1:$O$31,7,0)</f>
        <v>#N/A</v>
      </c>
      <c r="H923" t="s">
        <v>23</v>
      </c>
      <c r="I923" t="s">
        <v>65</v>
      </c>
      <c r="J923" t="e">
        <f>VLOOKUP(B923,[1]Лист3!$I$1:$O$31,5,0)</f>
        <v>#N/A</v>
      </c>
      <c r="L923" t="s">
        <v>21</v>
      </c>
    </row>
    <row r="924" spans="1:12" x14ac:dyDescent="0.3">
      <c r="A924" t="s">
        <v>1528</v>
      </c>
      <c r="B924" t="s">
        <v>1529</v>
      </c>
      <c r="C924">
        <v>1</v>
      </c>
      <c r="D924" t="e">
        <f>VLOOKUP(B924,[1]Лист3!$I$1:$O$31,7,0)</f>
        <v>#N/A</v>
      </c>
      <c r="H924" t="s">
        <v>23</v>
      </c>
      <c r="I924" t="s">
        <v>1342</v>
      </c>
      <c r="J924" t="e">
        <f>VLOOKUP(B924,[1]Лист3!$I$1:$O$31,5,0)</f>
        <v>#N/A</v>
      </c>
      <c r="L924" t="s">
        <v>21</v>
      </c>
    </row>
    <row r="925" spans="1:12" x14ac:dyDescent="0.3">
      <c r="A925" t="s">
        <v>1530</v>
      </c>
      <c r="B925" t="s">
        <v>1531</v>
      </c>
      <c r="C925">
        <v>1</v>
      </c>
      <c r="D925" t="e">
        <f>VLOOKUP(B925,[1]Лист3!$I$1:$O$31,7,0)</f>
        <v>#N/A</v>
      </c>
      <c r="H925" t="s">
        <v>23</v>
      </c>
      <c r="I925" t="s">
        <v>1342</v>
      </c>
      <c r="J925" t="e">
        <f>VLOOKUP(B925,[1]Лист3!$I$1:$O$31,5,0)</f>
        <v>#N/A</v>
      </c>
      <c r="L925" t="s">
        <v>21</v>
      </c>
    </row>
    <row r="926" spans="1:12" x14ac:dyDescent="0.3">
      <c r="A926" t="s">
        <v>1532</v>
      </c>
      <c r="B926" t="s">
        <v>1533</v>
      </c>
      <c r="C926">
        <v>1</v>
      </c>
      <c r="D926" t="e">
        <f>VLOOKUP(B926,[1]Лист3!$I$1:$O$31,7,0)</f>
        <v>#N/A</v>
      </c>
      <c r="H926" t="s">
        <v>23</v>
      </c>
      <c r="I926" t="s">
        <v>65</v>
      </c>
      <c r="J926" t="e">
        <f>VLOOKUP(B926,[1]Лист3!$I$1:$O$31,5,0)</f>
        <v>#N/A</v>
      </c>
      <c r="L926" t="s">
        <v>21</v>
      </c>
    </row>
    <row r="927" spans="1:12" x14ac:dyDescent="0.3">
      <c r="A927" t="s">
        <v>1534</v>
      </c>
      <c r="B927" t="s">
        <v>1535</v>
      </c>
      <c r="C927">
        <v>1</v>
      </c>
      <c r="D927" t="e">
        <f>VLOOKUP(B927,[1]Лист3!$I$1:$O$31,7,0)</f>
        <v>#N/A</v>
      </c>
      <c r="H927" t="s">
        <v>23</v>
      </c>
      <c r="I927" t="s">
        <v>65</v>
      </c>
      <c r="J927" t="e">
        <f>VLOOKUP(B927,[1]Лист3!$I$1:$O$31,5,0)</f>
        <v>#N/A</v>
      </c>
      <c r="L927" t="s">
        <v>21</v>
      </c>
    </row>
    <row r="928" spans="1:12" x14ac:dyDescent="0.3">
      <c r="A928" t="s">
        <v>1536</v>
      </c>
      <c r="B928" t="s">
        <v>1537</v>
      </c>
      <c r="C928">
        <v>1</v>
      </c>
      <c r="D928" t="e">
        <f>VLOOKUP(B928,[1]Лист3!$I$1:$O$31,7,0)</f>
        <v>#N/A</v>
      </c>
      <c r="H928" t="s">
        <v>23</v>
      </c>
      <c r="I928" t="s">
        <v>24</v>
      </c>
      <c r="J928" t="e">
        <f>VLOOKUP(B928,[1]Лист3!$I$1:$O$31,5,0)</f>
        <v>#N/A</v>
      </c>
      <c r="L928" t="s">
        <v>21</v>
      </c>
    </row>
    <row r="929" spans="1:12" x14ac:dyDescent="0.3">
      <c r="A929" t="s">
        <v>1538</v>
      </c>
      <c r="B929" t="s">
        <v>1539</v>
      </c>
      <c r="C929">
        <v>1</v>
      </c>
      <c r="D929" t="e">
        <f>VLOOKUP(B929,[1]Лист3!$I$1:$O$31,7,0)</f>
        <v>#N/A</v>
      </c>
      <c r="H929" t="s">
        <v>23</v>
      </c>
      <c r="I929" t="s">
        <v>24</v>
      </c>
      <c r="J929" t="e">
        <f>VLOOKUP(B929,[1]Лист3!$I$1:$O$31,5,0)</f>
        <v>#N/A</v>
      </c>
      <c r="L929" t="s">
        <v>21</v>
      </c>
    </row>
    <row r="930" spans="1:12" x14ac:dyDescent="0.3">
      <c r="A930" t="s">
        <v>1540</v>
      </c>
      <c r="B930" t="s">
        <v>1541</v>
      </c>
      <c r="C930">
        <v>1</v>
      </c>
      <c r="D930" t="e">
        <f>VLOOKUP(B930,[1]Лист3!$I$1:$O$31,7,0)</f>
        <v>#N/A</v>
      </c>
      <c r="H930" t="s">
        <v>23</v>
      </c>
      <c r="I930" t="s">
        <v>24</v>
      </c>
      <c r="J930" t="e">
        <f>VLOOKUP(B930,[1]Лист3!$I$1:$O$31,5,0)</f>
        <v>#N/A</v>
      </c>
      <c r="L930" t="s">
        <v>21</v>
      </c>
    </row>
    <row r="931" spans="1:12" x14ac:dyDescent="0.3">
      <c r="A931" t="s">
        <v>1542</v>
      </c>
      <c r="B931" t="s">
        <v>1543</v>
      </c>
      <c r="C931">
        <v>1</v>
      </c>
      <c r="D931" t="e">
        <f>VLOOKUP(B931,[1]Лист3!$I$1:$O$31,7,0)</f>
        <v>#N/A</v>
      </c>
      <c r="H931" t="s">
        <v>1544</v>
      </c>
      <c r="I931" t="s">
        <v>24</v>
      </c>
      <c r="J931" t="e">
        <f>VLOOKUP(B931,[1]Лист3!$I$1:$O$31,5,0)</f>
        <v>#N/A</v>
      </c>
      <c r="L931" t="s">
        <v>21</v>
      </c>
    </row>
    <row r="932" spans="1:12" x14ac:dyDescent="0.3">
      <c r="A932" t="s">
        <v>1545</v>
      </c>
      <c r="B932" t="s">
        <v>1546</v>
      </c>
      <c r="C932">
        <v>1</v>
      </c>
      <c r="D932" t="e">
        <f>VLOOKUP(B932,[1]Лист3!$I$1:$O$31,7,0)</f>
        <v>#N/A</v>
      </c>
      <c r="H932" t="s">
        <v>23</v>
      </c>
      <c r="I932" t="s">
        <v>65</v>
      </c>
      <c r="J932" t="e">
        <f>VLOOKUP(B932,[1]Лист3!$I$1:$O$31,5,0)</f>
        <v>#N/A</v>
      </c>
      <c r="L932" t="s">
        <v>21</v>
      </c>
    </row>
    <row r="933" spans="1:12" x14ac:dyDescent="0.3">
      <c r="A933" t="s">
        <v>1547</v>
      </c>
      <c r="B933" t="s">
        <v>1548</v>
      </c>
      <c r="C933">
        <v>1</v>
      </c>
      <c r="D933" t="e">
        <f>VLOOKUP(B933,[1]Лист3!$I$1:$O$31,7,0)</f>
        <v>#N/A</v>
      </c>
      <c r="H933" t="s">
        <v>23</v>
      </c>
      <c r="I933" t="s">
        <v>65</v>
      </c>
      <c r="J933" t="e">
        <f>VLOOKUP(B933,[1]Лист3!$I$1:$O$31,5,0)</f>
        <v>#N/A</v>
      </c>
      <c r="L933" t="s">
        <v>21</v>
      </c>
    </row>
    <row r="934" spans="1:12" x14ac:dyDescent="0.3">
      <c r="A934" t="s">
        <v>1549</v>
      </c>
      <c r="B934" t="s">
        <v>1550</v>
      </c>
      <c r="C934">
        <v>1</v>
      </c>
      <c r="D934" t="e">
        <f>VLOOKUP(B934,[1]Лист3!$I$1:$O$31,7,0)</f>
        <v>#N/A</v>
      </c>
      <c r="H934" t="s">
        <v>23</v>
      </c>
      <c r="I934" t="s">
        <v>1342</v>
      </c>
      <c r="J934" t="e">
        <f>VLOOKUP(B934,[1]Лист3!$I$1:$O$31,5,0)</f>
        <v>#N/A</v>
      </c>
      <c r="L934" t="s">
        <v>21</v>
      </c>
    </row>
    <row r="935" spans="1:12" x14ac:dyDescent="0.3">
      <c r="A935" t="s">
        <v>1551</v>
      </c>
      <c r="B935" t="s">
        <v>1552</v>
      </c>
      <c r="C935">
        <v>1</v>
      </c>
      <c r="D935" t="e">
        <f>VLOOKUP(B935,[1]Лист3!$I$1:$O$31,7,0)</f>
        <v>#N/A</v>
      </c>
      <c r="H935" t="s">
        <v>23</v>
      </c>
      <c r="I935" t="s">
        <v>1342</v>
      </c>
      <c r="J935" t="e">
        <f>VLOOKUP(B935,[1]Лист3!$I$1:$O$31,5,0)</f>
        <v>#N/A</v>
      </c>
      <c r="L935" t="s">
        <v>21</v>
      </c>
    </row>
    <row r="936" spans="1:12" x14ac:dyDescent="0.3">
      <c r="A936" t="s">
        <v>1553</v>
      </c>
      <c r="B936" t="s">
        <v>1554</v>
      </c>
      <c r="C936">
        <v>1</v>
      </c>
      <c r="D936" t="e">
        <f>VLOOKUP(B936,[1]Лист3!$I$1:$O$31,7,0)</f>
        <v>#N/A</v>
      </c>
      <c r="H936" t="s">
        <v>23</v>
      </c>
      <c r="I936" t="s">
        <v>24</v>
      </c>
      <c r="J936" t="e">
        <f>VLOOKUP(B936,[1]Лист3!$I$1:$O$31,5,0)</f>
        <v>#N/A</v>
      </c>
      <c r="L936" t="s">
        <v>21</v>
      </c>
    </row>
    <row r="937" spans="1:12" x14ac:dyDescent="0.3">
      <c r="A937" t="s">
        <v>1555</v>
      </c>
      <c r="B937" t="s">
        <v>1556</v>
      </c>
      <c r="C937">
        <v>1</v>
      </c>
      <c r="D937" t="e">
        <f>VLOOKUP(B937,[1]Лист3!$I$1:$O$31,7,0)</f>
        <v>#N/A</v>
      </c>
      <c r="H937" t="s">
        <v>23</v>
      </c>
      <c r="I937" t="s">
        <v>24</v>
      </c>
      <c r="J937" t="e">
        <f>VLOOKUP(B937,[1]Лист3!$I$1:$O$31,5,0)</f>
        <v>#N/A</v>
      </c>
      <c r="L937" t="s">
        <v>21</v>
      </c>
    </row>
    <row r="938" spans="1:12" x14ac:dyDescent="0.3">
      <c r="A938" t="s">
        <v>1402</v>
      </c>
      <c r="B938" t="s">
        <v>1557</v>
      </c>
      <c r="C938">
        <v>1</v>
      </c>
      <c r="D938" t="e">
        <f>VLOOKUP(B938,[1]Лист3!$I$1:$O$31,7,0)</f>
        <v>#N/A</v>
      </c>
      <c r="H938" t="s">
        <v>23</v>
      </c>
      <c r="I938" t="s">
        <v>24</v>
      </c>
      <c r="J938" t="e">
        <f>VLOOKUP(B938,[1]Лист3!$I$1:$O$31,5,0)</f>
        <v>#N/A</v>
      </c>
      <c r="L938" t="s">
        <v>21</v>
      </c>
    </row>
    <row r="939" spans="1:12" x14ac:dyDescent="0.3">
      <c r="A939" t="s">
        <v>1558</v>
      </c>
      <c r="B939" t="s">
        <v>1559</v>
      </c>
      <c r="C939">
        <v>1</v>
      </c>
      <c r="D939" t="e">
        <f>VLOOKUP(B939,[1]Лист3!$I$1:$O$31,7,0)</f>
        <v>#N/A</v>
      </c>
      <c r="H939" t="s">
        <v>23</v>
      </c>
      <c r="I939" t="s">
        <v>24</v>
      </c>
      <c r="J939" t="e">
        <f>VLOOKUP(B939,[1]Лист3!$I$1:$O$31,5,0)</f>
        <v>#N/A</v>
      </c>
      <c r="L939" t="s">
        <v>21</v>
      </c>
    </row>
    <row r="940" spans="1:12" x14ac:dyDescent="0.3">
      <c r="A940" t="s">
        <v>1560</v>
      </c>
      <c r="B940" t="s">
        <v>1561</v>
      </c>
      <c r="C940">
        <v>1</v>
      </c>
      <c r="D940" t="e">
        <f>VLOOKUP(B940,[1]Лист3!$I$1:$O$31,7,0)</f>
        <v>#N/A</v>
      </c>
      <c r="H940" t="s">
        <v>23</v>
      </c>
      <c r="I940" t="s">
        <v>24</v>
      </c>
      <c r="J940" t="e">
        <f>VLOOKUP(B940,[1]Лист3!$I$1:$O$31,5,0)</f>
        <v>#N/A</v>
      </c>
      <c r="L940" t="s">
        <v>21</v>
      </c>
    </row>
    <row r="941" spans="1:12" x14ac:dyDescent="0.3">
      <c r="A941" t="s">
        <v>1562</v>
      </c>
      <c r="B941" t="s">
        <v>1563</v>
      </c>
      <c r="C941">
        <v>1</v>
      </c>
      <c r="D941" t="e">
        <f>VLOOKUP(B941,[1]Лист3!$I$1:$O$31,7,0)</f>
        <v>#N/A</v>
      </c>
      <c r="H941" t="s">
        <v>23</v>
      </c>
      <c r="I941" t="s">
        <v>1564</v>
      </c>
      <c r="J941" t="e">
        <f>VLOOKUP(B941,[1]Лист3!$I$1:$O$31,5,0)</f>
        <v>#N/A</v>
      </c>
      <c r="L941" t="s">
        <v>21</v>
      </c>
    </row>
    <row r="942" spans="1:12" x14ac:dyDescent="0.3">
      <c r="A942" t="s">
        <v>1565</v>
      </c>
      <c r="B942" t="s">
        <v>1566</v>
      </c>
      <c r="C942">
        <v>1</v>
      </c>
      <c r="D942" t="e">
        <f>VLOOKUP(B942,[1]Лист3!$I$1:$O$31,7,0)</f>
        <v>#N/A</v>
      </c>
      <c r="H942" t="s">
        <v>23</v>
      </c>
      <c r="I942" t="s">
        <v>1518</v>
      </c>
      <c r="J942" t="e">
        <f>VLOOKUP(B942,[1]Лист3!$I$1:$O$31,5,0)</f>
        <v>#N/A</v>
      </c>
      <c r="L942" t="s">
        <v>21</v>
      </c>
    </row>
    <row r="943" spans="1:12" x14ac:dyDescent="0.3">
      <c r="A943" t="s">
        <v>1567</v>
      </c>
      <c r="B943" t="s">
        <v>1568</v>
      </c>
      <c r="C943">
        <v>1</v>
      </c>
      <c r="D943" t="e">
        <f>VLOOKUP(B943,[1]Лист3!$I$1:$O$31,7,0)</f>
        <v>#N/A</v>
      </c>
      <c r="H943" t="s">
        <v>23</v>
      </c>
      <c r="I943" t="s">
        <v>24</v>
      </c>
      <c r="J943" t="e">
        <f>VLOOKUP(B943,[1]Лист3!$I$1:$O$31,5,0)</f>
        <v>#N/A</v>
      </c>
      <c r="L943" t="s">
        <v>21</v>
      </c>
    </row>
    <row r="944" spans="1:12" x14ac:dyDescent="0.3">
      <c r="A944" t="s">
        <v>1569</v>
      </c>
      <c r="B944" t="s">
        <v>1570</v>
      </c>
      <c r="C944">
        <v>1</v>
      </c>
      <c r="D944" t="e">
        <f>VLOOKUP(B944,[1]Лист3!$I$1:$O$31,7,0)</f>
        <v>#N/A</v>
      </c>
      <c r="H944" t="s">
        <v>23</v>
      </c>
      <c r="I944" t="s">
        <v>1564</v>
      </c>
      <c r="J944" t="e">
        <f>VLOOKUP(B944,[1]Лист3!$I$1:$O$31,5,0)</f>
        <v>#N/A</v>
      </c>
      <c r="L944" t="s">
        <v>21</v>
      </c>
    </row>
    <row r="945" spans="1:12" x14ac:dyDescent="0.3">
      <c r="A945" t="s">
        <v>1571</v>
      </c>
      <c r="B945" t="s">
        <v>1572</v>
      </c>
      <c r="C945">
        <v>1</v>
      </c>
      <c r="D945" t="e">
        <f>VLOOKUP(B945,[1]Лист3!$I$1:$O$31,7,0)</f>
        <v>#N/A</v>
      </c>
      <c r="H945" t="s">
        <v>23</v>
      </c>
      <c r="I945" t="s">
        <v>65</v>
      </c>
      <c r="J945" t="e">
        <f>VLOOKUP(B945,[1]Лист3!$I$1:$O$31,5,0)</f>
        <v>#N/A</v>
      </c>
      <c r="L945" t="s">
        <v>21</v>
      </c>
    </row>
    <row r="946" spans="1:12" x14ac:dyDescent="0.3">
      <c r="A946" t="s">
        <v>1573</v>
      </c>
      <c r="B946" t="s">
        <v>1574</v>
      </c>
      <c r="C946">
        <v>1</v>
      </c>
      <c r="D946" t="e">
        <f>VLOOKUP(B946,[1]Лист3!$I$1:$O$31,7,0)</f>
        <v>#N/A</v>
      </c>
      <c r="H946" t="s">
        <v>23</v>
      </c>
      <c r="I946" t="s">
        <v>65</v>
      </c>
      <c r="J946" t="e">
        <f>VLOOKUP(B946,[1]Лист3!$I$1:$O$31,5,0)</f>
        <v>#N/A</v>
      </c>
      <c r="L946" t="s">
        <v>21</v>
      </c>
    </row>
    <row r="947" spans="1:12" x14ac:dyDescent="0.3">
      <c r="A947" t="s">
        <v>1575</v>
      </c>
      <c r="B947" t="s">
        <v>1576</v>
      </c>
      <c r="C947">
        <v>1</v>
      </c>
      <c r="D947" t="e">
        <f>VLOOKUP(B947,[1]Лист3!$I$1:$O$31,7,0)</f>
        <v>#N/A</v>
      </c>
      <c r="H947" t="s">
        <v>23</v>
      </c>
      <c r="I947" t="s">
        <v>65</v>
      </c>
      <c r="J947" t="e">
        <f>VLOOKUP(B947,[1]Лист3!$I$1:$O$31,5,0)</f>
        <v>#N/A</v>
      </c>
      <c r="L947" t="s">
        <v>21</v>
      </c>
    </row>
    <row r="948" spans="1:12" x14ac:dyDescent="0.3">
      <c r="A948" t="s">
        <v>1577</v>
      </c>
      <c r="B948" t="s">
        <v>1578</v>
      </c>
      <c r="C948">
        <v>1</v>
      </c>
      <c r="D948" t="e">
        <f>VLOOKUP(B948,[1]Лист3!$I$1:$O$31,7,0)</f>
        <v>#N/A</v>
      </c>
      <c r="H948" t="s">
        <v>23</v>
      </c>
      <c r="I948" t="s">
        <v>65</v>
      </c>
      <c r="J948" t="e">
        <f>VLOOKUP(B948,[1]Лист3!$I$1:$O$31,5,0)</f>
        <v>#N/A</v>
      </c>
      <c r="L948" t="s">
        <v>21</v>
      </c>
    </row>
    <row r="949" spans="1:12" x14ac:dyDescent="0.3">
      <c r="A949" t="s">
        <v>1579</v>
      </c>
      <c r="B949" t="s">
        <v>1580</v>
      </c>
      <c r="C949">
        <v>1</v>
      </c>
      <c r="D949" t="e">
        <f>VLOOKUP(B949,[1]Лист3!$I$1:$O$31,7,0)</f>
        <v>#N/A</v>
      </c>
      <c r="H949" t="s">
        <v>23</v>
      </c>
      <c r="I949" t="s">
        <v>24</v>
      </c>
      <c r="J949" t="e">
        <f>VLOOKUP(B949,[1]Лист3!$I$1:$O$31,5,0)</f>
        <v>#N/A</v>
      </c>
      <c r="L949" t="s">
        <v>21</v>
      </c>
    </row>
    <row r="950" spans="1:12" x14ac:dyDescent="0.3">
      <c r="A950" t="s">
        <v>1581</v>
      </c>
      <c r="B950" t="s">
        <v>1582</v>
      </c>
      <c r="C950">
        <v>1</v>
      </c>
      <c r="D950" t="e">
        <f>VLOOKUP(B950,[1]Лист3!$I$1:$O$31,7,0)</f>
        <v>#N/A</v>
      </c>
      <c r="H950" t="s">
        <v>23</v>
      </c>
      <c r="I950" t="s">
        <v>1518</v>
      </c>
      <c r="J950" t="e">
        <f>VLOOKUP(B950,[1]Лист3!$I$1:$O$31,5,0)</f>
        <v>#N/A</v>
      </c>
      <c r="L950" t="s">
        <v>21</v>
      </c>
    </row>
    <row r="951" spans="1:12" x14ac:dyDescent="0.3">
      <c r="A951" t="s">
        <v>1583</v>
      </c>
      <c r="B951" t="s">
        <v>1584</v>
      </c>
      <c r="C951">
        <v>1</v>
      </c>
      <c r="D951" t="e">
        <f>VLOOKUP(B951,[1]Лист3!$I$1:$O$31,7,0)</f>
        <v>#N/A</v>
      </c>
      <c r="H951" t="s">
        <v>23</v>
      </c>
      <c r="I951" t="s">
        <v>24</v>
      </c>
      <c r="J951" t="e">
        <f>VLOOKUP(B951,[1]Лист3!$I$1:$O$31,5,0)</f>
        <v>#N/A</v>
      </c>
      <c r="L951" t="s">
        <v>21</v>
      </c>
    </row>
    <row r="952" spans="1:12" x14ac:dyDescent="0.3">
      <c r="A952" t="s">
        <v>1585</v>
      </c>
      <c r="B952" t="s">
        <v>1586</v>
      </c>
      <c r="C952">
        <v>1</v>
      </c>
      <c r="D952" t="e">
        <f>VLOOKUP(B952,[1]Лист3!$I$1:$O$31,7,0)</f>
        <v>#N/A</v>
      </c>
      <c r="H952" t="s">
        <v>23</v>
      </c>
      <c r="I952" t="s">
        <v>24</v>
      </c>
      <c r="J952" t="e">
        <f>VLOOKUP(B952,[1]Лист3!$I$1:$O$31,5,0)</f>
        <v>#N/A</v>
      </c>
      <c r="L952" t="s">
        <v>21</v>
      </c>
    </row>
    <row r="953" spans="1:12" x14ac:dyDescent="0.3">
      <c r="A953" t="s">
        <v>1587</v>
      </c>
      <c r="B953" t="s">
        <v>1588</v>
      </c>
      <c r="C953">
        <v>1</v>
      </c>
      <c r="D953" t="e">
        <f>VLOOKUP(B953,[1]Лист3!$I$1:$O$31,7,0)</f>
        <v>#N/A</v>
      </c>
      <c r="H953" t="s">
        <v>23</v>
      </c>
      <c r="I953" t="s">
        <v>65</v>
      </c>
      <c r="J953" t="e">
        <f>VLOOKUP(B953,[1]Лист3!$I$1:$O$31,5,0)</f>
        <v>#N/A</v>
      </c>
      <c r="L953" t="s">
        <v>21</v>
      </c>
    </row>
    <row r="954" spans="1:12" x14ac:dyDescent="0.3">
      <c r="A954" t="s">
        <v>1589</v>
      </c>
      <c r="B954" t="s">
        <v>1590</v>
      </c>
      <c r="C954">
        <v>1</v>
      </c>
      <c r="D954" t="e">
        <f>VLOOKUP(B954,[1]Лист3!$I$1:$O$31,7,0)</f>
        <v>#N/A</v>
      </c>
      <c r="H954" t="s">
        <v>23</v>
      </c>
      <c r="I954" t="s">
        <v>1342</v>
      </c>
      <c r="J954" t="e">
        <f>VLOOKUP(B954,[1]Лист3!$I$1:$O$31,5,0)</f>
        <v>#N/A</v>
      </c>
      <c r="L954" t="s">
        <v>21</v>
      </c>
    </row>
    <row r="955" spans="1:12" x14ac:dyDescent="0.3">
      <c r="A955" t="s">
        <v>1591</v>
      </c>
      <c r="B955" t="s">
        <v>1592</v>
      </c>
      <c r="C955">
        <v>1</v>
      </c>
      <c r="D955" t="e">
        <f>VLOOKUP(B955,[1]Лист3!$I$1:$O$31,7,0)</f>
        <v>#N/A</v>
      </c>
      <c r="H955" t="s">
        <v>23</v>
      </c>
      <c r="I955" t="s">
        <v>1342</v>
      </c>
      <c r="J955" t="e">
        <f>VLOOKUP(B955,[1]Лист3!$I$1:$O$31,5,0)</f>
        <v>#N/A</v>
      </c>
      <c r="L955" t="s">
        <v>21</v>
      </c>
    </row>
    <row r="956" spans="1:12" x14ac:dyDescent="0.3">
      <c r="A956" t="s">
        <v>1593</v>
      </c>
      <c r="B956" t="s">
        <v>1594</v>
      </c>
      <c r="C956">
        <v>1</v>
      </c>
      <c r="D956" t="e">
        <f>VLOOKUP(B956,[1]Лист3!$I$1:$O$31,7,0)</f>
        <v>#N/A</v>
      </c>
      <c r="H956" t="s">
        <v>23</v>
      </c>
      <c r="I956" t="s">
        <v>24</v>
      </c>
      <c r="J956" t="e">
        <f>VLOOKUP(B956,[1]Лист3!$I$1:$O$31,5,0)</f>
        <v>#N/A</v>
      </c>
      <c r="L956" t="s">
        <v>21</v>
      </c>
    </row>
    <row r="957" spans="1:12" x14ac:dyDescent="0.3">
      <c r="A957" t="s">
        <v>1595</v>
      </c>
      <c r="B957" t="s">
        <v>1596</v>
      </c>
      <c r="C957">
        <v>1</v>
      </c>
      <c r="D957" t="e">
        <f>VLOOKUP(B957,[1]Лист3!$I$1:$O$31,7,0)</f>
        <v>#N/A</v>
      </c>
      <c r="H957" t="s">
        <v>23</v>
      </c>
      <c r="I957" t="s">
        <v>24</v>
      </c>
      <c r="J957" t="e">
        <f>VLOOKUP(B957,[1]Лист3!$I$1:$O$31,5,0)</f>
        <v>#N/A</v>
      </c>
      <c r="L957" t="s">
        <v>21</v>
      </c>
    </row>
    <row r="958" spans="1:12" x14ac:dyDescent="0.3">
      <c r="A958" t="s">
        <v>1597</v>
      </c>
      <c r="B958" t="s">
        <v>1598</v>
      </c>
      <c r="C958">
        <v>1</v>
      </c>
      <c r="D958" t="e">
        <f>VLOOKUP(B958,[1]Лист3!$I$1:$O$31,7,0)</f>
        <v>#N/A</v>
      </c>
      <c r="H958" t="s">
        <v>23</v>
      </c>
      <c r="I958" t="s">
        <v>65</v>
      </c>
      <c r="J958" t="e">
        <f>VLOOKUP(B958,[1]Лист3!$I$1:$O$31,5,0)</f>
        <v>#N/A</v>
      </c>
      <c r="L958" t="s">
        <v>21</v>
      </c>
    </row>
    <row r="959" spans="1:12" x14ac:dyDescent="0.3">
      <c r="A959" t="s">
        <v>1599</v>
      </c>
      <c r="B959" t="s">
        <v>1600</v>
      </c>
      <c r="C959">
        <v>1</v>
      </c>
      <c r="D959" t="e">
        <f>VLOOKUP(B959,[1]Лист3!$I$1:$O$31,7,0)</f>
        <v>#N/A</v>
      </c>
      <c r="H959" t="s">
        <v>23</v>
      </c>
      <c r="I959" t="s">
        <v>20</v>
      </c>
      <c r="J959" t="e">
        <f>VLOOKUP(B959,[1]Лист3!$I$1:$O$31,5,0)</f>
        <v>#N/A</v>
      </c>
      <c r="L959" t="s">
        <v>21</v>
      </c>
    </row>
    <row r="960" spans="1:12" x14ac:dyDescent="0.3">
      <c r="A960" t="s">
        <v>1601</v>
      </c>
      <c r="B960" t="s">
        <v>1602</v>
      </c>
      <c r="C960">
        <v>1</v>
      </c>
      <c r="D960" t="e">
        <f>VLOOKUP(B960,[1]Лист3!$I$1:$O$31,7,0)</f>
        <v>#N/A</v>
      </c>
      <c r="H960" t="s">
        <v>23</v>
      </c>
      <c r="I960" t="s">
        <v>65</v>
      </c>
      <c r="J960" t="e">
        <f>VLOOKUP(B960,[1]Лист3!$I$1:$O$31,5,0)</f>
        <v>#N/A</v>
      </c>
      <c r="L960" t="s">
        <v>21</v>
      </c>
    </row>
    <row r="961" spans="1:12" x14ac:dyDescent="0.3">
      <c r="A961" t="s">
        <v>1603</v>
      </c>
      <c r="B961" t="s">
        <v>1604</v>
      </c>
      <c r="C961">
        <v>1</v>
      </c>
      <c r="D961" t="e">
        <f>VLOOKUP(B961,[1]Лист3!$I$1:$O$31,7,0)</f>
        <v>#N/A</v>
      </c>
      <c r="H961" t="s">
        <v>23</v>
      </c>
      <c r="I961" t="s">
        <v>65</v>
      </c>
      <c r="J961" t="e">
        <f>VLOOKUP(B961,[1]Лист3!$I$1:$O$31,5,0)</f>
        <v>#N/A</v>
      </c>
      <c r="L961" t="s">
        <v>21</v>
      </c>
    </row>
    <row r="962" spans="1:12" x14ac:dyDescent="0.3">
      <c r="A962" t="s">
        <v>1605</v>
      </c>
      <c r="B962" t="s">
        <v>1606</v>
      </c>
      <c r="C962">
        <v>1</v>
      </c>
      <c r="D962" t="e">
        <f>VLOOKUP(B962,[1]Лист3!$I$1:$O$31,7,0)</f>
        <v>#N/A</v>
      </c>
      <c r="H962" t="s">
        <v>23</v>
      </c>
      <c r="I962" t="s">
        <v>24</v>
      </c>
      <c r="J962" t="e">
        <f>VLOOKUP(B962,[1]Лист3!$I$1:$O$31,5,0)</f>
        <v>#N/A</v>
      </c>
      <c r="L962" t="s">
        <v>21</v>
      </c>
    </row>
    <row r="963" spans="1:12" x14ac:dyDescent="0.3">
      <c r="A963" t="s">
        <v>1607</v>
      </c>
      <c r="B963" t="s">
        <v>1608</v>
      </c>
      <c r="C963">
        <v>1</v>
      </c>
      <c r="D963" t="e">
        <f>VLOOKUP(B963,[1]Лист3!$I$1:$O$31,7,0)</f>
        <v>#N/A</v>
      </c>
      <c r="H963" t="s">
        <v>23</v>
      </c>
      <c r="I963" t="s">
        <v>24</v>
      </c>
      <c r="J963" t="e">
        <f>VLOOKUP(B963,[1]Лист3!$I$1:$O$31,5,0)</f>
        <v>#N/A</v>
      </c>
      <c r="L963" t="s">
        <v>21</v>
      </c>
    </row>
    <row r="964" spans="1:12" x14ac:dyDescent="0.3">
      <c r="A964" t="s">
        <v>1609</v>
      </c>
      <c r="B964" t="s">
        <v>1610</v>
      </c>
      <c r="C964">
        <v>1</v>
      </c>
      <c r="D964" t="e">
        <f>VLOOKUP(B964,[1]Лист3!$I$1:$O$31,7,0)</f>
        <v>#N/A</v>
      </c>
      <c r="H964" t="s">
        <v>23</v>
      </c>
      <c r="I964" t="s">
        <v>1518</v>
      </c>
      <c r="J964" t="e">
        <f>VLOOKUP(B964,[1]Лист3!$I$1:$O$31,5,0)</f>
        <v>#N/A</v>
      </c>
      <c r="L964" t="s">
        <v>21</v>
      </c>
    </row>
    <row r="965" spans="1:12" x14ac:dyDescent="0.3">
      <c r="A965" t="s">
        <v>1611</v>
      </c>
      <c r="B965" t="s">
        <v>1612</v>
      </c>
      <c r="C965">
        <v>1</v>
      </c>
      <c r="D965" t="e">
        <f>VLOOKUP(B965,[1]Лист3!$I$1:$O$31,7,0)</f>
        <v>#N/A</v>
      </c>
      <c r="H965" t="s">
        <v>23</v>
      </c>
      <c r="I965" t="s">
        <v>1518</v>
      </c>
      <c r="J965" t="e">
        <f>VLOOKUP(B965,[1]Лист3!$I$1:$O$31,5,0)</f>
        <v>#N/A</v>
      </c>
      <c r="L965" t="s">
        <v>21</v>
      </c>
    </row>
    <row r="966" spans="1:12" x14ac:dyDescent="0.3">
      <c r="A966" t="s">
        <v>1613</v>
      </c>
      <c r="B966" t="s">
        <v>1614</v>
      </c>
      <c r="C966">
        <v>1</v>
      </c>
      <c r="D966" t="e">
        <f>VLOOKUP(B966,[1]Лист3!$I$1:$O$31,7,0)</f>
        <v>#N/A</v>
      </c>
      <c r="H966" t="s">
        <v>23</v>
      </c>
      <c r="I966" t="s">
        <v>24</v>
      </c>
      <c r="J966" t="e">
        <f>VLOOKUP(B966,[1]Лист3!$I$1:$O$31,5,0)</f>
        <v>#N/A</v>
      </c>
      <c r="L966" t="s">
        <v>21</v>
      </c>
    </row>
    <row r="967" spans="1:12" x14ac:dyDescent="0.3">
      <c r="A967" t="s">
        <v>1615</v>
      </c>
      <c r="B967" t="s">
        <v>1616</v>
      </c>
      <c r="C967">
        <v>1</v>
      </c>
      <c r="D967" t="e">
        <f>VLOOKUP(B967,[1]Лист3!$I$1:$O$31,7,0)</f>
        <v>#N/A</v>
      </c>
      <c r="H967" t="s">
        <v>23</v>
      </c>
      <c r="I967" t="s">
        <v>24</v>
      </c>
      <c r="J967" t="e">
        <f>VLOOKUP(B967,[1]Лист3!$I$1:$O$31,5,0)</f>
        <v>#N/A</v>
      </c>
      <c r="L967" t="s">
        <v>21</v>
      </c>
    </row>
    <row r="968" spans="1:12" x14ac:dyDescent="0.3">
      <c r="A968" t="s">
        <v>1617</v>
      </c>
      <c r="B968" t="s">
        <v>1618</v>
      </c>
      <c r="C968">
        <v>1</v>
      </c>
      <c r="D968" t="e">
        <f>VLOOKUP(B968,[1]Лист3!$I$1:$O$31,7,0)</f>
        <v>#N/A</v>
      </c>
      <c r="H968" t="s">
        <v>23</v>
      </c>
      <c r="I968" t="s">
        <v>24</v>
      </c>
      <c r="J968" t="e">
        <f>VLOOKUP(B968,[1]Лист3!$I$1:$O$31,5,0)</f>
        <v>#N/A</v>
      </c>
      <c r="L968" t="s">
        <v>21</v>
      </c>
    </row>
    <row r="969" spans="1:12" x14ac:dyDescent="0.3">
      <c r="A969" t="s">
        <v>1619</v>
      </c>
      <c r="B969" t="s">
        <v>1620</v>
      </c>
      <c r="C969">
        <v>1</v>
      </c>
      <c r="D969" t="e">
        <f>VLOOKUP(B969,[1]Лист3!$I$1:$O$31,7,0)</f>
        <v>#N/A</v>
      </c>
      <c r="H969" t="s">
        <v>1012</v>
      </c>
      <c r="I969" t="s">
        <v>1013</v>
      </c>
      <c r="J969" t="e">
        <f>VLOOKUP(B969,[1]Лист3!$I$1:$O$31,5,0)</f>
        <v>#N/A</v>
      </c>
      <c r="L969" t="s">
        <v>21</v>
      </c>
    </row>
    <row r="970" spans="1:12" x14ac:dyDescent="0.3">
      <c r="A970" t="s">
        <v>1621</v>
      </c>
      <c r="B970" t="s">
        <v>1622</v>
      </c>
      <c r="C970">
        <v>1</v>
      </c>
      <c r="D970" t="e">
        <f>VLOOKUP(B970,[1]Лист3!$I$1:$O$31,7,0)</f>
        <v>#N/A</v>
      </c>
      <c r="H970" t="s">
        <v>1012</v>
      </c>
      <c r="I970" t="s">
        <v>1013</v>
      </c>
      <c r="J970" t="e">
        <f>VLOOKUP(B970,[1]Лист3!$I$1:$O$31,5,0)</f>
        <v>#N/A</v>
      </c>
      <c r="L970" t="s">
        <v>21</v>
      </c>
    </row>
    <row r="971" spans="1:12" x14ac:dyDescent="0.3">
      <c r="A971" t="s">
        <v>1623</v>
      </c>
      <c r="B971" t="s">
        <v>1624</v>
      </c>
      <c r="C971">
        <v>1</v>
      </c>
      <c r="D971" t="e">
        <f>VLOOKUP(B971,[1]Лист3!$I$1:$O$31,7,0)</f>
        <v>#N/A</v>
      </c>
      <c r="H971" t="s">
        <v>1012</v>
      </c>
      <c r="I971" t="s">
        <v>1013</v>
      </c>
      <c r="J971" t="e">
        <f>VLOOKUP(B971,[1]Лист3!$I$1:$O$31,5,0)</f>
        <v>#N/A</v>
      </c>
      <c r="L971" t="s">
        <v>21</v>
      </c>
    </row>
    <row r="972" spans="1:12" x14ac:dyDescent="0.3">
      <c r="A972" t="s">
        <v>1625</v>
      </c>
      <c r="B972" t="s">
        <v>1626</v>
      </c>
      <c r="C972">
        <v>1</v>
      </c>
      <c r="D972" t="e">
        <f>VLOOKUP(B972,[1]Лист3!$I$1:$O$31,7,0)</f>
        <v>#N/A</v>
      </c>
      <c r="H972" t="s">
        <v>23</v>
      </c>
      <c r="I972" t="s">
        <v>24</v>
      </c>
      <c r="J972" t="e">
        <f>VLOOKUP(B972,[1]Лист3!$I$1:$O$31,5,0)</f>
        <v>#N/A</v>
      </c>
      <c r="L972" t="s">
        <v>21</v>
      </c>
    </row>
    <row r="973" spans="1:12" x14ac:dyDescent="0.3">
      <c r="A973" t="s">
        <v>1627</v>
      </c>
      <c r="B973" t="s">
        <v>1628</v>
      </c>
      <c r="C973">
        <v>1</v>
      </c>
      <c r="D973" t="e">
        <f>VLOOKUP(B973,[1]Лист3!$I$1:$O$31,7,0)</f>
        <v>#N/A</v>
      </c>
      <c r="H973" t="s">
        <v>23</v>
      </c>
      <c r="I973" t="s">
        <v>24</v>
      </c>
      <c r="J973" t="e">
        <f>VLOOKUP(B973,[1]Лист3!$I$1:$O$31,5,0)</f>
        <v>#N/A</v>
      </c>
      <c r="L973" t="s">
        <v>21</v>
      </c>
    </row>
    <row r="974" spans="1:12" x14ac:dyDescent="0.3">
      <c r="A974" t="s">
        <v>1629</v>
      </c>
      <c r="B974" t="s">
        <v>1630</v>
      </c>
      <c r="C974">
        <v>1</v>
      </c>
      <c r="D974" t="e">
        <f>VLOOKUP(B974,[1]Лист3!$I$1:$O$31,7,0)</f>
        <v>#N/A</v>
      </c>
      <c r="H974" t="s">
        <v>23</v>
      </c>
      <c r="I974" t="s">
        <v>24</v>
      </c>
      <c r="J974" t="e">
        <f>VLOOKUP(B974,[1]Лист3!$I$1:$O$31,5,0)</f>
        <v>#N/A</v>
      </c>
      <c r="L974" t="s">
        <v>21</v>
      </c>
    </row>
    <row r="975" spans="1:12" x14ac:dyDescent="0.3">
      <c r="A975" t="s">
        <v>1631</v>
      </c>
      <c r="B975" t="s">
        <v>1632</v>
      </c>
      <c r="C975">
        <v>1</v>
      </c>
      <c r="D975" t="e">
        <f>VLOOKUP(B975,[1]Лист3!$I$1:$O$31,7,0)</f>
        <v>#N/A</v>
      </c>
      <c r="H975" t="s">
        <v>23</v>
      </c>
      <c r="I975" t="s">
        <v>24</v>
      </c>
      <c r="J975" t="e">
        <f>VLOOKUP(B975,[1]Лист3!$I$1:$O$31,5,0)</f>
        <v>#N/A</v>
      </c>
      <c r="L975" t="s">
        <v>21</v>
      </c>
    </row>
    <row r="976" spans="1:12" x14ac:dyDescent="0.3">
      <c r="A976" t="s">
        <v>1633</v>
      </c>
      <c r="B976" t="s">
        <v>1634</v>
      </c>
      <c r="C976">
        <v>1</v>
      </c>
      <c r="D976" t="e">
        <f>VLOOKUP(B976,[1]Лист3!$I$1:$O$31,7,0)</f>
        <v>#N/A</v>
      </c>
      <c r="H976" t="s">
        <v>1012</v>
      </c>
      <c r="I976" t="s">
        <v>1013</v>
      </c>
      <c r="J976" t="e">
        <f>VLOOKUP(B976,[1]Лист3!$I$1:$O$31,5,0)</f>
        <v>#N/A</v>
      </c>
      <c r="L976" t="s">
        <v>21</v>
      </c>
    </row>
    <row r="977" spans="1:12" x14ac:dyDescent="0.3">
      <c r="A977" t="s">
        <v>1635</v>
      </c>
      <c r="B977" t="s">
        <v>1636</v>
      </c>
      <c r="C977">
        <v>1</v>
      </c>
      <c r="D977" t="e">
        <f>VLOOKUP(B977,[1]Лист3!$I$1:$O$31,7,0)</f>
        <v>#N/A</v>
      </c>
      <c r="H977" t="s">
        <v>23</v>
      </c>
      <c r="I977" t="s">
        <v>65</v>
      </c>
      <c r="J977" t="e">
        <f>VLOOKUP(B977,[1]Лист3!$I$1:$O$31,5,0)</f>
        <v>#N/A</v>
      </c>
      <c r="L977" t="s">
        <v>21</v>
      </c>
    </row>
    <row r="978" spans="1:12" x14ac:dyDescent="0.3">
      <c r="A978" t="s">
        <v>1637</v>
      </c>
      <c r="B978" t="s">
        <v>1638</v>
      </c>
      <c r="C978">
        <v>1</v>
      </c>
      <c r="D978" t="e">
        <f>VLOOKUP(B978,[1]Лист3!$I$1:$O$31,7,0)</f>
        <v>#N/A</v>
      </c>
      <c r="H978" t="s">
        <v>23</v>
      </c>
      <c r="I978" t="s">
        <v>65</v>
      </c>
      <c r="J978" t="e">
        <f>VLOOKUP(B978,[1]Лист3!$I$1:$O$31,5,0)</f>
        <v>#N/A</v>
      </c>
      <c r="L978" t="s">
        <v>21</v>
      </c>
    </row>
    <row r="979" spans="1:12" x14ac:dyDescent="0.3">
      <c r="A979" t="s">
        <v>1639</v>
      </c>
      <c r="B979" t="s">
        <v>1640</v>
      </c>
      <c r="C979">
        <v>1</v>
      </c>
      <c r="D979" t="e">
        <f>VLOOKUP(B979,[1]Лист3!$I$1:$O$31,7,0)</f>
        <v>#N/A</v>
      </c>
      <c r="H979" t="s">
        <v>23</v>
      </c>
      <c r="I979" t="s">
        <v>24</v>
      </c>
      <c r="J979" t="e">
        <f>VLOOKUP(B979,[1]Лист3!$I$1:$O$31,5,0)</f>
        <v>#N/A</v>
      </c>
      <c r="L979" t="s">
        <v>21</v>
      </c>
    </row>
    <row r="980" spans="1:12" x14ac:dyDescent="0.3">
      <c r="A980" t="s">
        <v>1641</v>
      </c>
      <c r="B980" t="s">
        <v>1642</v>
      </c>
      <c r="C980">
        <v>1</v>
      </c>
      <c r="D980" t="e">
        <f>VLOOKUP(B980,[1]Лист3!$I$1:$O$31,7,0)</f>
        <v>#N/A</v>
      </c>
      <c r="H980" t="s">
        <v>23</v>
      </c>
      <c r="I980" t="s">
        <v>65</v>
      </c>
      <c r="J980" t="e">
        <f>VLOOKUP(B980,[1]Лист3!$I$1:$O$31,5,0)</f>
        <v>#N/A</v>
      </c>
      <c r="L980" t="s">
        <v>21</v>
      </c>
    </row>
    <row r="981" spans="1:12" x14ac:dyDescent="0.3">
      <c r="A981" t="s">
        <v>1643</v>
      </c>
      <c r="B981" t="s">
        <v>1644</v>
      </c>
      <c r="C981">
        <v>1</v>
      </c>
      <c r="D981" t="e">
        <f>VLOOKUP(B981,[1]Лист3!$I$1:$O$31,7,0)</f>
        <v>#N/A</v>
      </c>
      <c r="H981" t="s">
        <v>23</v>
      </c>
      <c r="I981" t="s">
        <v>65</v>
      </c>
      <c r="J981" t="e">
        <f>VLOOKUP(B981,[1]Лист3!$I$1:$O$31,5,0)</f>
        <v>#N/A</v>
      </c>
      <c r="L981" t="s">
        <v>21</v>
      </c>
    </row>
    <row r="982" spans="1:12" x14ac:dyDescent="0.3">
      <c r="A982" t="s">
        <v>1645</v>
      </c>
      <c r="B982" t="s">
        <v>1646</v>
      </c>
      <c r="C982">
        <v>1</v>
      </c>
      <c r="D982" t="e">
        <f>VLOOKUP(B982,[1]Лист3!$I$1:$O$31,7,0)</f>
        <v>#N/A</v>
      </c>
      <c r="H982" t="s">
        <v>23</v>
      </c>
      <c r="I982" t="s">
        <v>65</v>
      </c>
      <c r="J982" t="e">
        <f>VLOOKUP(B982,[1]Лист3!$I$1:$O$31,5,0)</f>
        <v>#N/A</v>
      </c>
      <c r="L982" t="s">
        <v>21</v>
      </c>
    </row>
    <row r="983" spans="1:12" x14ac:dyDescent="0.3">
      <c r="A983" t="s">
        <v>1647</v>
      </c>
      <c r="B983" t="s">
        <v>1648</v>
      </c>
      <c r="C983">
        <v>1</v>
      </c>
      <c r="D983" t="e">
        <f>VLOOKUP(B983,[1]Лист3!$I$1:$O$31,7,0)</f>
        <v>#N/A</v>
      </c>
      <c r="H983" t="s">
        <v>23</v>
      </c>
      <c r="I983" t="s">
        <v>65</v>
      </c>
      <c r="J983" t="e">
        <f>VLOOKUP(B983,[1]Лист3!$I$1:$O$31,5,0)</f>
        <v>#N/A</v>
      </c>
      <c r="L983" t="s">
        <v>21</v>
      </c>
    </row>
    <row r="984" spans="1:12" x14ac:dyDescent="0.3">
      <c r="A984" t="s">
        <v>1649</v>
      </c>
      <c r="B984" t="s">
        <v>1650</v>
      </c>
      <c r="C984">
        <v>1</v>
      </c>
      <c r="D984" t="e">
        <f>VLOOKUP(B984,[1]Лист3!$I$1:$O$31,7,0)</f>
        <v>#N/A</v>
      </c>
      <c r="H984" t="s">
        <v>23</v>
      </c>
      <c r="I984" t="s">
        <v>65</v>
      </c>
      <c r="J984" t="e">
        <f>VLOOKUP(B984,[1]Лист3!$I$1:$O$31,5,0)</f>
        <v>#N/A</v>
      </c>
      <c r="L984" t="s">
        <v>21</v>
      </c>
    </row>
    <row r="985" spans="1:12" x14ac:dyDescent="0.3">
      <c r="A985" t="s">
        <v>1651</v>
      </c>
      <c r="B985" t="s">
        <v>1652</v>
      </c>
      <c r="C985">
        <v>1</v>
      </c>
      <c r="D985" t="e">
        <f>VLOOKUP(B985,[1]Лист3!$I$1:$O$31,7,0)</f>
        <v>#N/A</v>
      </c>
      <c r="H985" t="s">
        <v>23</v>
      </c>
      <c r="I985" t="s">
        <v>24</v>
      </c>
      <c r="J985" t="e">
        <f>VLOOKUP(B985,[1]Лист3!$I$1:$O$31,5,0)</f>
        <v>#N/A</v>
      </c>
      <c r="L985" t="s">
        <v>21</v>
      </c>
    </row>
    <row r="986" spans="1:12" x14ac:dyDescent="0.3">
      <c r="A986" t="s">
        <v>1653</v>
      </c>
      <c r="B986" t="s">
        <v>1654</v>
      </c>
      <c r="C986">
        <v>1</v>
      </c>
      <c r="D986" t="e">
        <f>VLOOKUP(B986,[1]Лист3!$I$1:$O$31,7,0)</f>
        <v>#N/A</v>
      </c>
      <c r="H986" t="s">
        <v>23</v>
      </c>
      <c r="I986" t="s">
        <v>24</v>
      </c>
      <c r="J986" t="e">
        <f>VLOOKUP(B986,[1]Лист3!$I$1:$O$31,5,0)</f>
        <v>#N/A</v>
      </c>
      <c r="L986" t="s">
        <v>21</v>
      </c>
    </row>
    <row r="987" spans="1:12" x14ac:dyDescent="0.3">
      <c r="A987" t="s">
        <v>1655</v>
      </c>
      <c r="B987" t="s">
        <v>1656</v>
      </c>
      <c r="C987">
        <v>1</v>
      </c>
      <c r="D987" t="e">
        <f>VLOOKUP(B987,[1]Лист3!$I$1:$O$31,7,0)</f>
        <v>#N/A</v>
      </c>
      <c r="H987" t="s">
        <v>23</v>
      </c>
      <c r="I987" t="s">
        <v>65</v>
      </c>
      <c r="J987" t="e">
        <f>VLOOKUP(B987,[1]Лист3!$I$1:$O$31,5,0)</f>
        <v>#N/A</v>
      </c>
      <c r="L987" t="s">
        <v>21</v>
      </c>
    </row>
    <row r="988" spans="1:12" x14ac:dyDescent="0.3">
      <c r="A988" t="s">
        <v>1657</v>
      </c>
      <c r="B988" t="s">
        <v>1658</v>
      </c>
      <c r="C988">
        <v>1</v>
      </c>
      <c r="D988" t="e">
        <f>VLOOKUP(B988,[1]Лист3!$I$1:$O$31,7,0)</f>
        <v>#N/A</v>
      </c>
      <c r="H988" t="s">
        <v>23</v>
      </c>
      <c r="I988" t="s">
        <v>20</v>
      </c>
      <c r="J988" t="e">
        <f>VLOOKUP(B988,[1]Лист3!$I$1:$O$31,5,0)</f>
        <v>#N/A</v>
      </c>
      <c r="L988" t="s">
        <v>21</v>
      </c>
    </row>
    <row r="989" spans="1:12" x14ac:dyDescent="0.3">
      <c r="A989" t="s">
        <v>1659</v>
      </c>
      <c r="B989" t="s">
        <v>1660</v>
      </c>
      <c r="C989">
        <v>1</v>
      </c>
      <c r="D989" t="e">
        <f>VLOOKUP(B989,[1]Лист3!$I$1:$O$31,7,0)</f>
        <v>#N/A</v>
      </c>
      <c r="H989" t="s">
        <v>23</v>
      </c>
      <c r="I989" t="s">
        <v>24</v>
      </c>
      <c r="J989" t="e">
        <f>VLOOKUP(B989,[1]Лист3!$I$1:$O$31,5,0)</f>
        <v>#N/A</v>
      </c>
      <c r="L989" t="s">
        <v>21</v>
      </c>
    </row>
    <row r="990" spans="1:12" x14ac:dyDescent="0.3">
      <c r="A990" t="s">
        <v>1661</v>
      </c>
      <c r="B990" t="s">
        <v>1662</v>
      </c>
      <c r="C990">
        <v>1</v>
      </c>
      <c r="D990" t="e">
        <f>VLOOKUP(B990,[1]Лист3!$I$1:$O$31,7,0)</f>
        <v>#N/A</v>
      </c>
      <c r="H990" t="s">
        <v>23</v>
      </c>
      <c r="I990" t="s">
        <v>24</v>
      </c>
      <c r="J990" t="e">
        <f>VLOOKUP(B990,[1]Лист3!$I$1:$O$31,5,0)</f>
        <v>#N/A</v>
      </c>
      <c r="L990" t="s">
        <v>21</v>
      </c>
    </row>
    <row r="991" spans="1:12" x14ac:dyDescent="0.3">
      <c r="A991" t="s">
        <v>1663</v>
      </c>
      <c r="B991" t="s">
        <v>1664</v>
      </c>
      <c r="C991">
        <v>1</v>
      </c>
      <c r="D991" t="e">
        <f>VLOOKUP(B991,[1]Лист3!$I$1:$O$31,7,0)</f>
        <v>#N/A</v>
      </c>
      <c r="H991" t="s">
        <v>23</v>
      </c>
      <c r="I991" t="s">
        <v>65</v>
      </c>
      <c r="J991" t="e">
        <f>VLOOKUP(B991,[1]Лист3!$I$1:$O$31,5,0)</f>
        <v>#N/A</v>
      </c>
      <c r="L991" t="s">
        <v>21</v>
      </c>
    </row>
    <row r="992" spans="1:12" x14ac:dyDescent="0.3">
      <c r="A992" t="s">
        <v>1665</v>
      </c>
      <c r="B992" t="s">
        <v>1666</v>
      </c>
      <c r="C992">
        <v>1</v>
      </c>
      <c r="D992" t="e">
        <f>VLOOKUP(B992,[1]Лист3!$I$1:$O$31,7,0)</f>
        <v>#N/A</v>
      </c>
      <c r="H992" t="s">
        <v>23</v>
      </c>
      <c r="I992" t="s">
        <v>65</v>
      </c>
      <c r="J992" t="e">
        <f>VLOOKUP(B992,[1]Лист3!$I$1:$O$31,5,0)</f>
        <v>#N/A</v>
      </c>
      <c r="L992" t="s">
        <v>21</v>
      </c>
    </row>
    <row r="993" spans="1:12" x14ac:dyDescent="0.3">
      <c r="A993" t="s">
        <v>1667</v>
      </c>
      <c r="B993" t="s">
        <v>1668</v>
      </c>
      <c r="C993">
        <v>1</v>
      </c>
      <c r="D993" t="e">
        <f>VLOOKUP(B993,[1]Лист3!$I$1:$O$31,7,0)</f>
        <v>#N/A</v>
      </c>
      <c r="H993" t="s">
        <v>23</v>
      </c>
      <c r="I993" t="s">
        <v>65</v>
      </c>
      <c r="J993" t="e">
        <f>VLOOKUP(B993,[1]Лист3!$I$1:$O$31,5,0)</f>
        <v>#N/A</v>
      </c>
      <c r="L993" t="s">
        <v>21</v>
      </c>
    </row>
    <row r="994" spans="1:12" x14ac:dyDescent="0.3">
      <c r="A994" t="s">
        <v>1669</v>
      </c>
      <c r="B994" t="s">
        <v>1670</v>
      </c>
      <c r="C994">
        <v>1</v>
      </c>
      <c r="D994" t="e">
        <f>VLOOKUP(B994,[1]Лист3!$I$1:$O$31,7,0)</f>
        <v>#N/A</v>
      </c>
      <c r="H994" t="s">
        <v>23</v>
      </c>
      <c r="I994" t="s">
        <v>24</v>
      </c>
      <c r="J994" t="e">
        <f>VLOOKUP(B994,[1]Лист3!$I$1:$O$31,5,0)</f>
        <v>#N/A</v>
      </c>
      <c r="L994" t="s">
        <v>21</v>
      </c>
    </row>
    <row r="995" spans="1:12" x14ac:dyDescent="0.3">
      <c r="A995" t="s">
        <v>1671</v>
      </c>
      <c r="B995" t="s">
        <v>1672</v>
      </c>
      <c r="C995">
        <v>1</v>
      </c>
      <c r="D995" t="e">
        <f>VLOOKUP(B995,[1]Лист3!$I$1:$O$31,7,0)</f>
        <v>#N/A</v>
      </c>
      <c r="H995" t="s">
        <v>23</v>
      </c>
      <c r="I995" t="s">
        <v>65</v>
      </c>
      <c r="J995" t="e">
        <f>VLOOKUP(B995,[1]Лист3!$I$1:$O$31,5,0)</f>
        <v>#N/A</v>
      </c>
      <c r="L995" t="s">
        <v>21</v>
      </c>
    </row>
    <row r="996" spans="1:12" x14ac:dyDescent="0.3">
      <c r="A996" t="s">
        <v>1673</v>
      </c>
      <c r="B996" t="s">
        <v>1674</v>
      </c>
      <c r="C996">
        <v>1</v>
      </c>
      <c r="D996" t="e">
        <f>VLOOKUP(B996,[1]Лист3!$I$1:$O$31,7,0)</f>
        <v>#N/A</v>
      </c>
      <c r="H996" t="s">
        <v>23</v>
      </c>
      <c r="I996" t="s">
        <v>24</v>
      </c>
      <c r="J996" t="e">
        <f>VLOOKUP(B996,[1]Лист3!$I$1:$O$31,5,0)</f>
        <v>#N/A</v>
      </c>
      <c r="L996" t="s">
        <v>21</v>
      </c>
    </row>
    <row r="997" spans="1:12" x14ac:dyDescent="0.3">
      <c r="A997" t="s">
        <v>1675</v>
      </c>
      <c r="B997" t="s">
        <v>1676</v>
      </c>
      <c r="C997">
        <v>1</v>
      </c>
      <c r="D997" t="e">
        <f>VLOOKUP(B997,[1]Лист3!$I$1:$O$31,7,0)</f>
        <v>#N/A</v>
      </c>
      <c r="H997" t="s">
        <v>23</v>
      </c>
      <c r="I997" t="s">
        <v>20</v>
      </c>
      <c r="J997" t="e">
        <f>VLOOKUP(B997,[1]Лист3!$I$1:$O$31,5,0)</f>
        <v>#N/A</v>
      </c>
      <c r="L997" t="s">
        <v>21</v>
      </c>
    </row>
    <row r="998" spans="1:12" x14ac:dyDescent="0.3">
      <c r="A998" t="s">
        <v>1677</v>
      </c>
      <c r="B998" t="s">
        <v>1678</v>
      </c>
      <c r="C998">
        <v>1</v>
      </c>
      <c r="D998" t="e">
        <f>VLOOKUP(B998,[1]Лист3!$I$1:$O$31,7,0)</f>
        <v>#N/A</v>
      </c>
      <c r="H998" t="s">
        <v>23</v>
      </c>
      <c r="I998" t="s">
        <v>65</v>
      </c>
      <c r="J998" t="e">
        <f>VLOOKUP(B998,[1]Лист3!$I$1:$O$31,5,0)</f>
        <v>#N/A</v>
      </c>
      <c r="L998" t="s">
        <v>21</v>
      </c>
    </row>
    <row r="999" spans="1:12" x14ac:dyDescent="0.3">
      <c r="A999" t="s">
        <v>1679</v>
      </c>
      <c r="B999" t="s">
        <v>1680</v>
      </c>
      <c r="C999">
        <v>1</v>
      </c>
      <c r="D999" t="e">
        <f>VLOOKUP(B999,[1]Лист3!$I$1:$O$31,7,0)</f>
        <v>#N/A</v>
      </c>
      <c r="H999" t="s">
        <v>23</v>
      </c>
      <c r="I999" t="s">
        <v>65</v>
      </c>
      <c r="J999" t="e">
        <f>VLOOKUP(B999,[1]Лист3!$I$1:$O$31,5,0)</f>
        <v>#N/A</v>
      </c>
      <c r="L999" t="s">
        <v>21</v>
      </c>
    </row>
    <row r="1000" spans="1:12" x14ac:dyDescent="0.3">
      <c r="A1000" t="s">
        <v>1681</v>
      </c>
      <c r="B1000" t="s">
        <v>1682</v>
      </c>
      <c r="C1000">
        <v>1</v>
      </c>
      <c r="D1000" t="e">
        <f>VLOOKUP(B1000,[1]Лист3!$I$1:$O$31,7,0)</f>
        <v>#N/A</v>
      </c>
      <c r="H1000" t="s">
        <v>23</v>
      </c>
      <c r="I1000" t="s">
        <v>20</v>
      </c>
      <c r="J1000" t="e">
        <f>VLOOKUP(B1000,[1]Лист3!$I$1:$O$31,5,0)</f>
        <v>#N/A</v>
      </c>
      <c r="L1000" t="s">
        <v>21</v>
      </c>
    </row>
    <row r="1001" spans="1:12" x14ac:dyDescent="0.3">
      <c r="A1001" t="s">
        <v>1683</v>
      </c>
      <c r="B1001" t="s">
        <v>1684</v>
      </c>
      <c r="C1001">
        <v>1</v>
      </c>
      <c r="D1001" t="e">
        <f>VLOOKUP(B1001,[1]Лист3!$I$1:$O$31,7,0)</f>
        <v>#N/A</v>
      </c>
      <c r="H1001" t="s">
        <v>23</v>
      </c>
      <c r="I1001" t="s">
        <v>20</v>
      </c>
      <c r="J1001" t="e">
        <f>VLOOKUP(B1001,[1]Лист3!$I$1:$O$31,5,0)</f>
        <v>#N/A</v>
      </c>
      <c r="L1001" t="s">
        <v>21</v>
      </c>
    </row>
    <row r="1002" spans="1:12" x14ac:dyDescent="0.3">
      <c r="A1002" t="s">
        <v>1685</v>
      </c>
      <c r="B1002" t="s">
        <v>1686</v>
      </c>
      <c r="C1002">
        <v>1</v>
      </c>
      <c r="D1002" t="e">
        <f>VLOOKUP(B1002,[1]Лист3!$I$1:$O$31,7,0)</f>
        <v>#N/A</v>
      </c>
      <c r="H1002" t="s">
        <v>23</v>
      </c>
      <c r="I1002" t="s">
        <v>24</v>
      </c>
      <c r="J1002" t="e">
        <f>VLOOKUP(B1002,[1]Лист3!$I$1:$O$31,5,0)</f>
        <v>#N/A</v>
      </c>
      <c r="L1002" t="s">
        <v>21</v>
      </c>
    </row>
    <row r="1003" spans="1:12" x14ac:dyDescent="0.3">
      <c r="A1003" t="s">
        <v>1687</v>
      </c>
      <c r="B1003" t="s">
        <v>1688</v>
      </c>
      <c r="C1003">
        <v>1</v>
      </c>
      <c r="D1003" t="e">
        <f>VLOOKUP(B1003,[1]Лист3!$I$1:$O$31,7,0)</f>
        <v>#N/A</v>
      </c>
      <c r="H1003" t="s">
        <v>23</v>
      </c>
      <c r="I1003" t="s">
        <v>65</v>
      </c>
      <c r="J1003" t="e">
        <f>VLOOKUP(B1003,[1]Лист3!$I$1:$O$31,5,0)</f>
        <v>#N/A</v>
      </c>
      <c r="L1003" t="s">
        <v>21</v>
      </c>
    </row>
    <row r="1004" spans="1:12" x14ac:dyDescent="0.3">
      <c r="A1004" t="s">
        <v>1689</v>
      </c>
      <c r="B1004" t="s">
        <v>1690</v>
      </c>
      <c r="C1004">
        <v>1</v>
      </c>
      <c r="D1004" t="e">
        <f>VLOOKUP(B1004,[1]Лист3!$I$1:$O$31,7,0)</f>
        <v>#N/A</v>
      </c>
      <c r="H1004" t="s">
        <v>23</v>
      </c>
      <c r="I1004" t="s">
        <v>1342</v>
      </c>
      <c r="J1004" t="e">
        <f>VLOOKUP(B1004,[1]Лист3!$I$1:$O$31,5,0)</f>
        <v>#N/A</v>
      </c>
      <c r="L1004" t="s">
        <v>21</v>
      </c>
    </row>
    <row r="1005" spans="1:12" x14ac:dyDescent="0.3">
      <c r="A1005" t="s">
        <v>1691</v>
      </c>
      <c r="B1005" t="s">
        <v>1692</v>
      </c>
      <c r="C1005">
        <v>1</v>
      </c>
      <c r="D1005" t="e">
        <f>VLOOKUP(B1005,[1]Лист3!$I$1:$O$31,7,0)</f>
        <v>#N/A</v>
      </c>
      <c r="H1005" t="s">
        <v>23</v>
      </c>
      <c r="I1005" t="s">
        <v>24</v>
      </c>
      <c r="J1005" t="e">
        <f>VLOOKUP(B1005,[1]Лист3!$I$1:$O$31,5,0)</f>
        <v>#N/A</v>
      </c>
      <c r="L1005" t="s">
        <v>21</v>
      </c>
    </row>
    <row r="1006" spans="1:12" x14ac:dyDescent="0.3">
      <c r="A1006" t="s">
        <v>1693</v>
      </c>
      <c r="B1006" t="s">
        <v>1694</v>
      </c>
      <c r="C1006">
        <v>1</v>
      </c>
      <c r="D1006" t="e">
        <f>VLOOKUP(B1006,[1]Лист3!$I$1:$O$31,7,0)</f>
        <v>#N/A</v>
      </c>
      <c r="H1006" t="s">
        <v>23</v>
      </c>
      <c r="I1006" t="s">
        <v>24</v>
      </c>
      <c r="J1006" t="e">
        <f>VLOOKUP(B1006,[1]Лист3!$I$1:$O$31,5,0)</f>
        <v>#N/A</v>
      </c>
      <c r="L1006" t="s">
        <v>21</v>
      </c>
    </row>
    <row r="1007" spans="1:12" x14ac:dyDescent="0.3">
      <c r="A1007" t="s">
        <v>1695</v>
      </c>
      <c r="B1007" t="s">
        <v>1696</v>
      </c>
      <c r="C1007">
        <v>1</v>
      </c>
      <c r="D1007" t="e">
        <f>VLOOKUP(B1007,[1]Лист3!$I$1:$O$31,7,0)</f>
        <v>#N/A</v>
      </c>
      <c r="H1007" t="s">
        <v>23</v>
      </c>
      <c r="I1007" t="s">
        <v>65</v>
      </c>
      <c r="J1007" t="e">
        <f>VLOOKUP(B1007,[1]Лист3!$I$1:$O$31,5,0)</f>
        <v>#N/A</v>
      </c>
      <c r="L1007" t="s">
        <v>21</v>
      </c>
    </row>
    <row r="1008" spans="1:12" x14ac:dyDescent="0.3">
      <c r="A1008" t="s">
        <v>1697</v>
      </c>
      <c r="B1008" t="s">
        <v>1698</v>
      </c>
      <c r="C1008">
        <v>1</v>
      </c>
      <c r="D1008" t="e">
        <f>VLOOKUP(B1008,[1]Лист3!$I$1:$O$31,7,0)</f>
        <v>#N/A</v>
      </c>
      <c r="H1008" t="s">
        <v>23</v>
      </c>
      <c r="I1008" t="s">
        <v>65</v>
      </c>
      <c r="J1008" t="e">
        <f>VLOOKUP(B1008,[1]Лист3!$I$1:$O$31,5,0)</f>
        <v>#N/A</v>
      </c>
      <c r="L1008" t="s">
        <v>21</v>
      </c>
    </row>
    <row r="1009" spans="1:12" x14ac:dyDescent="0.3">
      <c r="A1009" t="s">
        <v>1699</v>
      </c>
      <c r="B1009" t="s">
        <v>1700</v>
      </c>
      <c r="C1009">
        <v>1</v>
      </c>
      <c r="D1009" t="e">
        <f>VLOOKUP(B1009,[1]Лист3!$I$1:$O$31,7,0)</f>
        <v>#N/A</v>
      </c>
      <c r="H1009" t="s">
        <v>23</v>
      </c>
      <c r="I1009" t="s">
        <v>1342</v>
      </c>
      <c r="J1009" t="e">
        <f>VLOOKUP(B1009,[1]Лист3!$I$1:$O$31,5,0)</f>
        <v>#N/A</v>
      </c>
      <c r="L1009" t="s">
        <v>21</v>
      </c>
    </row>
    <row r="1010" spans="1:12" x14ac:dyDescent="0.3">
      <c r="A1010" t="s">
        <v>1701</v>
      </c>
      <c r="B1010" t="s">
        <v>1702</v>
      </c>
      <c r="C1010">
        <v>1</v>
      </c>
      <c r="D1010" t="e">
        <f>VLOOKUP(B1010,[1]Лист3!$I$1:$O$31,7,0)</f>
        <v>#N/A</v>
      </c>
      <c r="H1010" t="s">
        <v>23</v>
      </c>
      <c r="I1010" t="s">
        <v>1342</v>
      </c>
      <c r="J1010" t="e">
        <f>VLOOKUP(B1010,[1]Лист3!$I$1:$O$31,5,0)</f>
        <v>#N/A</v>
      </c>
      <c r="L1010" t="s">
        <v>21</v>
      </c>
    </row>
    <row r="1011" spans="1:12" x14ac:dyDescent="0.3">
      <c r="A1011" t="s">
        <v>1703</v>
      </c>
      <c r="B1011" t="s">
        <v>1704</v>
      </c>
      <c r="C1011">
        <v>1</v>
      </c>
      <c r="D1011" t="e">
        <f>VLOOKUP(B1011,[1]Лист3!$I$1:$O$31,7,0)</f>
        <v>#N/A</v>
      </c>
      <c r="H1011" t="s">
        <v>23</v>
      </c>
      <c r="I1011" t="s">
        <v>1342</v>
      </c>
      <c r="J1011" t="e">
        <f>VLOOKUP(B1011,[1]Лист3!$I$1:$O$31,5,0)</f>
        <v>#N/A</v>
      </c>
      <c r="L1011" t="s">
        <v>21</v>
      </c>
    </row>
    <row r="1012" spans="1:12" x14ac:dyDescent="0.3">
      <c r="A1012" t="s">
        <v>1705</v>
      </c>
      <c r="B1012" t="s">
        <v>1706</v>
      </c>
      <c r="C1012">
        <v>1</v>
      </c>
      <c r="D1012" t="e">
        <f>VLOOKUP(B1012,[1]Лист3!$I$1:$O$31,7,0)</f>
        <v>#N/A</v>
      </c>
      <c r="H1012" t="s">
        <v>23</v>
      </c>
      <c r="I1012" t="s">
        <v>24</v>
      </c>
      <c r="J1012" t="e">
        <f>VLOOKUP(B1012,[1]Лист3!$I$1:$O$31,5,0)</f>
        <v>#N/A</v>
      </c>
      <c r="L1012" t="s">
        <v>21</v>
      </c>
    </row>
    <row r="1013" spans="1:12" x14ac:dyDescent="0.3">
      <c r="A1013" t="s">
        <v>1707</v>
      </c>
      <c r="B1013" t="s">
        <v>1708</v>
      </c>
      <c r="C1013">
        <v>1</v>
      </c>
      <c r="D1013" t="e">
        <f>VLOOKUP(B1013,[1]Лист3!$I$1:$O$31,7,0)</f>
        <v>#N/A</v>
      </c>
      <c r="H1013" t="s">
        <v>23</v>
      </c>
      <c r="I1013" t="s">
        <v>24</v>
      </c>
      <c r="J1013" t="e">
        <f>VLOOKUP(B1013,[1]Лист3!$I$1:$O$31,5,0)</f>
        <v>#N/A</v>
      </c>
      <c r="L1013" t="s">
        <v>21</v>
      </c>
    </row>
    <row r="1014" spans="1:12" x14ac:dyDescent="0.3">
      <c r="A1014" t="s">
        <v>1709</v>
      </c>
      <c r="B1014" t="s">
        <v>1710</v>
      </c>
      <c r="C1014">
        <v>1</v>
      </c>
      <c r="D1014" t="e">
        <f>VLOOKUP(B1014,[1]Лист3!$I$1:$O$31,7,0)</f>
        <v>#N/A</v>
      </c>
      <c r="H1014" t="s">
        <v>23</v>
      </c>
      <c r="I1014" t="s">
        <v>24</v>
      </c>
      <c r="J1014" t="e">
        <f>VLOOKUP(B1014,[1]Лист3!$I$1:$O$31,5,0)</f>
        <v>#N/A</v>
      </c>
      <c r="L1014" t="s">
        <v>21</v>
      </c>
    </row>
    <row r="1015" spans="1:12" x14ac:dyDescent="0.3">
      <c r="A1015" t="s">
        <v>1711</v>
      </c>
      <c r="B1015" t="s">
        <v>1712</v>
      </c>
      <c r="C1015">
        <v>1</v>
      </c>
      <c r="D1015" t="e">
        <f>VLOOKUP(B1015,[1]Лист3!$I$1:$O$31,7,0)</f>
        <v>#N/A</v>
      </c>
      <c r="H1015" t="s">
        <v>23</v>
      </c>
      <c r="I1015" t="s">
        <v>24</v>
      </c>
      <c r="J1015" t="e">
        <f>VLOOKUP(B1015,[1]Лист3!$I$1:$O$31,5,0)</f>
        <v>#N/A</v>
      </c>
      <c r="L1015" t="s">
        <v>21</v>
      </c>
    </row>
    <row r="1016" spans="1:12" x14ac:dyDescent="0.3">
      <c r="A1016" t="s">
        <v>1713</v>
      </c>
      <c r="B1016" t="s">
        <v>1714</v>
      </c>
      <c r="C1016">
        <v>1</v>
      </c>
      <c r="D1016" t="e">
        <f>VLOOKUP(B1016,[1]Лист3!$I$1:$O$31,7,0)</f>
        <v>#N/A</v>
      </c>
      <c r="H1016" t="s">
        <v>23</v>
      </c>
      <c r="I1016" t="s">
        <v>24</v>
      </c>
      <c r="J1016" t="e">
        <f>VLOOKUP(B1016,[1]Лист3!$I$1:$O$31,5,0)</f>
        <v>#N/A</v>
      </c>
      <c r="L1016" t="s">
        <v>21</v>
      </c>
    </row>
    <row r="1017" spans="1:12" x14ac:dyDescent="0.3">
      <c r="A1017" t="s">
        <v>1715</v>
      </c>
      <c r="B1017" t="s">
        <v>1716</v>
      </c>
      <c r="C1017">
        <v>1</v>
      </c>
      <c r="D1017" t="e">
        <f>VLOOKUP(B1017,[1]Лист3!$I$1:$O$31,7,0)</f>
        <v>#N/A</v>
      </c>
      <c r="H1017" t="s">
        <v>23</v>
      </c>
      <c r="I1017" t="s">
        <v>24</v>
      </c>
      <c r="J1017" t="e">
        <f>VLOOKUP(B1017,[1]Лист3!$I$1:$O$31,5,0)</f>
        <v>#N/A</v>
      </c>
      <c r="L1017" t="s">
        <v>21</v>
      </c>
    </row>
    <row r="1018" spans="1:12" x14ac:dyDescent="0.3">
      <c r="A1018" t="s">
        <v>1717</v>
      </c>
      <c r="B1018" t="s">
        <v>1718</v>
      </c>
      <c r="C1018">
        <v>1</v>
      </c>
      <c r="D1018" t="e">
        <f>VLOOKUP(B1018,[1]Лист3!$I$1:$O$31,7,0)</f>
        <v>#N/A</v>
      </c>
      <c r="H1018" t="s">
        <v>23</v>
      </c>
      <c r="I1018" t="s">
        <v>24</v>
      </c>
      <c r="J1018" t="e">
        <f>VLOOKUP(B1018,[1]Лист3!$I$1:$O$31,5,0)</f>
        <v>#N/A</v>
      </c>
      <c r="L1018" t="s">
        <v>21</v>
      </c>
    </row>
    <row r="1019" spans="1:12" x14ac:dyDescent="0.3">
      <c r="A1019" t="s">
        <v>1719</v>
      </c>
      <c r="B1019" t="s">
        <v>1720</v>
      </c>
      <c r="C1019">
        <v>1</v>
      </c>
      <c r="D1019" t="e">
        <f>VLOOKUP(B1019,[1]Лист3!$I$1:$O$31,7,0)</f>
        <v>#N/A</v>
      </c>
      <c r="H1019" t="s">
        <v>23</v>
      </c>
      <c r="I1019" t="s">
        <v>20</v>
      </c>
      <c r="J1019" t="e">
        <f>VLOOKUP(B1019,[1]Лист3!$I$1:$O$31,5,0)</f>
        <v>#N/A</v>
      </c>
      <c r="L1019" t="s">
        <v>21</v>
      </c>
    </row>
    <row r="1020" spans="1:12" x14ac:dyDescent="0.3">
      <c r="A1020" t="s">
        <v>1721</v>
      </c>
      <c r="B1020" t="s">
        <v>1722</v>
      </c>
      <c r="C1020">
        <v>1</v>
      </c>
      <c r="D1020" t="e">
        <f>VLOOKUP(B1020,[1]Лист3!$I$1:$O$31,7,0)</f>
        <v>#N/A</v>
      </c>
      <c r="H1020" t="s">
        <v>23</v>
      </c>
      <c r="I1020" t="s">
        <v>65</v>
      </c>
      <c r="J1020" t="e">
        <f>VLOOKUP(B1020,[1]Лист3!$I$1:$O$31,5,0)</f>
        <v>#N/A</v>
      </c>
      <c r="L1020" t="s">
        <v>21</v>
      </c>
    </row>
    <row r="1021" spans="1:12" x14ac:dyDescent="0.3">
      <c r="A1021" t="s">
        <v>1723</v>
      </c>
      <c r="B1021" t="s">
        <v>1724</v>
      </c>
      <c r="C1021">
        <v>1</v>
      </c>
      <c r="D1021" t="e">
        <f>VLOOKUP(B1021,[1]Лист3!$I$1:$O$31,7,0)</f>
        <v>#N/A</v>
      </c>
      <c r="H1021" t="s">
        <v>23</v>
      </c>
      <c r="I1021" t="s">
        <v>65</v>
      </c>
      <c r="J1021" t="e">
        <f>VLOOKUP(B1021,[1]Лист3!$I$1:$O$31,5,0)</f>
        <v>#N/A</v>
      </c>
      <c r="L1021" t="s">
        <v>21</v>
      </c>
    </row>
    <row r="1022" spans="1:12" x14ac:dyDescent="0.3">
      <c r="A1022" t="s">
        <v>1725</v>
      </c>
      <c r="B1022" t="s">
        <v>1726</v>
      </c>
      <c r="C1022">
        <v>1</v>
      </c>
      <c r="D1022" t="e">
        <f>VLOOKUP(B1022,[1]Лист3!$I$1:$O$31,7,0)</f>
        <v>#N/A</v>
      </c>
      <c r="H1022" t="s">
        <v>23</v>
      </c>
      <c r="I1022" t="s">
        <v>1518</v>
      </c>
      <c r="J1022" t="e">
        <f>VLOOKUP(B1022,[1]Лист3!$I$1:$O$31,5,0)</f>
        <v>#N/A</v>
      </c>
      <c r="L1022" t="s">
        <v>21</v>
      </c>
    </row>
    <row r="1023" spans="1:12" x14ac:dyDescent="0.3">
      <c r="A1023" t="s">
        <v>1727</v>
      </c>
      <c r="B1023" t="s">
        <v>1728</v>
      </c>
      <c r="C1023">
        <v>1</v>
      </c>
      <c r="D1023" t="e">
        <f>VLOOKUP(B1023,[1]Лист3!$I$1:$O$31,7,0)</f>
        <v>#N/A</v>
      </c>
      <c r="H1023" t="s">
        <v>23</v>
      </c>
      <c r="I1023" t="s">
        <v>65</v>
      </c>
      <c r="J1023" t="e">
        <f>VLOOKUP(B1023,[1]Лист3!$I$1:$O$31,5,0)</f>
        <v>#N/A</v>
      </c>
      <c r="L1023" t="s">
        <v>21</v>
      </c>
    </row>
    <row r="1024" spans="1:12" x14ac:dyDescent="0.3">
      <c r="A1024" t="s">
        <v>1729</v>
      </c>
      <c r="B1024" t="s">
        <v>1730</v>
      </c>
      <c r="C1024">
        <v>1</v>
      </c>
      <c r="D1024" t="e">
        <f>VLOOKUP(B1024,[1]Лист3!$I$1:$O$31,7,0)</f>
        <v>#N/A</v>
      </c>
      <c r="H1024" t="s">
        <v>23</v>
      </c>
      <c r="I1024" t="s">
        <v>65</v>
      </c>
      <c r="J1024" t="e">
        <f>VLOOKUP(B1024,[1]Лист3!$I$1:$O$31,5,0)</f>
        <v>#N/A</v>
      </c>
      <c r="L1024" t="s">
        <v>21</v>
      </c>
    </row>
    <row r="1025" spans="1:12" x14ac:dyDescent="0.3">
      <c r="A1025" t="s">
        <v>1731</v>
      </c>
      <c r="B1025" t="s">
        <v>1732</v>
      </c>
      <c r="C1025">
        <v>1</v>
      </c>
      <c r="D1025" t="e">
        <f>VLOOKUP(B1025,[1]Лист3!$I$1:$O$31,7,0)</f>
        <v>#N/A</v>
      </c>
      <c r="H1025" t="s">
        <v>23</v>
      </c>
      <c r="I1025" t="s">
        <v>24</v>
      </c>
      <c r="J1025" t="e">
        <f>VLOOKUP(B1025,[1]Лист3!$I$1:$O$31,5,0)</f>
        <v>#N/A</v>
      </c>
      <c r="L1025" t="s">
        <v>21</v>
      </c>
    </row>
    <row r="1026" spans="1:12" x14ac:dyDescent="0.3">
      <c r="A1026" t="s">
        <v>1479</v>
      </c>
      <c r="B1026" t="s">
        <v>1733</v>
      </c>
      <c r="C1026">
        <v>1</v>
      </c>
      <c r="D1026" t="e">
        <f>VLOOKUP(B1026,[1]Лист3!$I$1:$O$31,7,0)</f>
        <v>#N/A</v>
      </c>
      <c r="H1026" t="s">
        <v>23</v>
      </c>
      <c r="I1026" t="s">
        <v>24</v>
      </c>
      <c r="J1026" t="e">
        <f>VLOOKUP(B1026,[1]Лист3!$I$1:$O$31,5,0)</f>
        <v>#N/A</v>
      </c>
      <c r="L1026" t="s">
        <v>21</v>
      </c>
    </row>
    <row r="1027" spans="1:12" x14ac:dyDescent="0.3">
      <c r="A1027" t="s">
        <v>1734</v>
      </c>
      <c r="B1027" t="s">
        <v>1735</v>
      </c>
      <c r="C1027">
        <v>1</v>
      </c>
      <c r="D1027" t="e">
        <f>VLOOKUP(B1027,[1]Лист3!$I$1:$O$31,7,0)</f>
        <v>#N/A</v>
      </c>
      <c r="H1027" t="s">
        <v>23</v>
      </c>
      <c r="I1027" t="s">
        <v>65</v>
      </c>
      <c r="J1027" t="e">
        <f>VLOOKUP(B1027,[1]Лист3!$I$1:$O$31,5,0)</f>
        <v>#N/A</v>
      </c>
      <c r="L1027" t="s">
        <v>21</v>
      </c>
    </row>
    <row r="1028" spans="1:12" x14ac:dyDescent="0.3">
      <c r="A1028" t="s">
        <v>1736</v>
      </c>
      <c r="B1028" t="s">
        <v>1737</v>
      </c>
      <c r="C1028">
        <v>1</v>
      </c>
      <c r="D1028" t="e">
        <f>VLOOKUP(B1028,[1]Лист3!$I$1:$O$31,7,0)</f>
        <v>#N/A</v>
      </c>
      <c r="H1028" t="s">
        <v>23</v>
      </c>
      <c r="I1028" t="s">
        <v>65</v>
      </c>
      <c r="J1028" t="e">
        <f>VLOOKUP(B1028,[1]Лист3!$I$1:$O$31,5,0)</f>
        <v>#N/A</v>
      </c>
      <c r="L1028" t="s">
        <v>21</v>
      </c>
    </row>
    <row r="1029" spans="1:12" x14ac:dyDescent="0.3">
      <c r="A1029" t="s">
        <v>1738</v>
      </c>
      <c r="B1029" t="s">
        <v>1739</v>
      </c>
      <c r="C1029">
        <v>1</v>
      </c>
      <c r="D1029" t="e">
        <f>VLOOKUP(B1029,[1]Лист3!$I$1:$O$31,7,0)</f>
        <v>#N/A</v>
      </c>
      <c r="H1029" t="s">
        <v>23</v>
      </c>
      <c r="I1029" t="s">
        <v>24</v>
      </c>
      <c r="J1029" t="e">
        <f>VLOOKUP(B1029,[1]Лист3!$I$1:$O$31,5,0)</f>
        <v>#N/A</v>
      </c>
      <c r="L1029" t="s">
        <v>21</v>
      </c>
    </row>
    <row r="1030" spans="1:12" x14ac:dyDescent="0.3">
      <c r="A1030" t="s">
        <v>1740</v>
      </c>
      <c r="B1030" t="s">
        <v>1741</v>
      </c>
      <c r="C1030">
        <v>1</v>
      </c>
      <c r="D1030" t="e">
        <f>VLOOKUP(B1030,[1]Лист3!$I$1:$O$31,7,0)</f>
        <v>#N/A</v>
      </c>
      <c r="H1030" t="s">
        <v>23</v>
      </c>
      <c r="I1030" t="s">
        <v>24</v>
      </c>
      <c r="J1030" t="e">
        <f>VLOOKUP(B1030,[1]Лист3!$I$1:$O$31,5,0)</f>
        <v>#N/A</v>
      </c>
      <c r="L1030" t="s">
        <v>21</v>
      </c>
    </row>
    <row r="1031" spans="1:12" x14ac:dyDescent="0.3">
      <c r="A1031" t="s">
        <v>1742</v>
      </c>
      <c r="B1031" t="s">
        <v>1743</v>
      </c>
      <c r="C1031">
        <v>1</v>
      </c>
      <c r="D1031" t="e">
        <f>VLOOKUP(B1031,[1]Лист3!$I$1:$O$31,7,0)</f>
        <v>#N/A</v>
      </c>
      <c r="H1031" t="s">
        <v>23</v>
      </c>
      <c r="I1031" t="s">
        <v>24</v>
      </c>
      <c r="J1031" t="e">
        <f>VLOOKUP(B1031,[1]Лист3!$I$1:$O$31,5,0)</f>
        <v>#N/A</v>
      </c>
      <c r="L1031" t="s">
        <v>21</v>
      </c>
    </row>
    <row r="1032" spans="1:12" x14ac:dyDescent="0.3">
      <c r="A1032" t="s">
        <v>1744</v>
      </c>
      <c r="B1032" t="s">
        <v>1745</v>
      </c>
      <c r="C1032">
        <v>1</v>
      </c>
      <c r="D1032" t="e">
        <f>VLOOKUP(B1032,[1]Лист3!$I$1:$O$31,7,0)</f>
        <v>#N/A</v>
      </c>
      <c r="H1032" t="s">
        <v>23</v>
      </c>
      <c r="I1032" t="s">
        <v>24</v>
      </c>
      <c r="J1032" t="e">
        <f>VLOOKUP(B1032,[1]Лист3!$I$1:$O$31,5,0)</f>
        <v>#N/A</v>
      </c>
      <c r="L1032" t="s">
        <v>21</v>
      </c>
    </row>
    <row r="1033" spans="1:12" x14ac:dyDescent="0.3">
      <c r="A1033" t="s">
        <v>1746</v>
      </c>
      <c r="B1033" t="s">
        <v>1747</v>
      </c>
      <c r="C1033">
        <v>1</v>
      </c>
      <c r="D1033" t="e">
        <f>VLOOKUP(B1033,[1]Лист3!$I$1:$O$31,7,0)</f>
        <v>#N/A</v>
      </c>
      <c r="H1033" t="s">
        <v>23</v>
      </c>
      <c r="I1033" t="s">
        <v>24</v>
      </c>
      <c r="J1033" t="e">
        <f>VLOOKUP(B1033,[1]Лист3!$I$1:$O$31,5,0)</f>
        <v>#N/A</v>
      </c>
      <c r="L1033" t="s">
        <v>21</v>
      </c>
    </row>
    <row r="1034" spans="1:12" x14ac:dyDescent="0.3">
      <c r="A1034" t="s">
        <v>1748</v>
      </c>
      <c r="B1034" t="s">
        <v>1749</v>
      </c>
      <c r="C1034">
        <v>1</v>
      </c>
      <c r="D1034" t="e">
        <f>VLOOKUP(B1034,[1]Лист3!$I$1:$O$31,7,0)</f>
        <v>#N/A</v>
      </c>
      <c r="H1034" t="s">
        <v>23</v>
      </c>
      <c r="I1034" t="s">
        <v>24</v>
      </c>
      <c r="J1034" t="e">
        <f>VLOOKUP(B1034,[1]Лист3!$I$1:$O$31,5,0)</f>
        <v>#N/A</v>
      </c>
      <c r="L1034" t="s">
        <v>21</v>
      </c>
    </row>
    <row r="1035" spans="1:12" x14ac:dyDescent="0.3">
      <c r="A1035" t="s">
        <v>1750</v>
      </c>
      <c r="B1035" t="s">
        <v>18</v>
      </c>
      <c r="D1035" t="e">
        <f>VLOOKUP(B1035,[1]Лист3!$I$1:$O$31,7,0)</f>
        <v>#N/A</v>
      </c>
      <c r="J1035" t="e">
        <f>VLOOKUP(B1035,[1]Лист3!$I$1:$O$31,5,0)</f>
        <v>#N/A</v>
      </c>
      <c r="L1035" t="s">
        <v>26</v>
      </c>
    </row>
    <row r="1036" spans="1:12" x14ac:dyDescent="0.3">
      <c r="A1036" t="s">
        <v>27</v>
      </c>
      <c r="B1036" t="s">
        <v>1751</v>
      </c>
      <c r="D1036" t="e">
        <f>VLOOKUP(B1036,[1]Лист3!$I$1:$O$31,7,0)</f>
        <v>#N/A</v>
      </c>
      <c r="H1036" t="s">
        <v>1752</v>
      </c>
      <c r="I1036" t="s">
        <v>24</v>
      </c>
      <c r="J1036" t="e">
        <f>VLOOKUP(B1036,[1]Лист3!$I$1:$O$31,5,0)</f>
        <v>#N/A</v>
      </c>
      <c r="L1036" t="s">
        <v>21</v>
      </c>
    </row>
    <row r="1037" spans="1:12" x14ac:dyDescent="0.3">
      <c r="A1037" t="s">
        <v>1753</v>
      </c>
      <c r="B1037" t="s">
        <v>1754</v>
      </c>
      <c r="C1037">
        <v>1</v>
      </c>
      <c r="D1037" t="e">
        <f>VLOOKUP(B1037,[1]Лист3!$I$1:$O$31,7,0)</f>
        <v>#N/A</v>
      </c>
      <c r="H1037" t="s">
        <v>1755</v>
      </c>
      <c r="I1037" t="s">
        <v>1342</v>
      </c>
      <c r="J1037" t="e">
        <f>VLOOKUP(B1037,[1]Лист3!$I$1:$O$31,5,0)</f>
        <v>#N/A</v>
      </c>
      <c r="L1037" t="s">
        <v>21</v>
      </c>
    </row>
    <row r="1038" spans="1:12" x14ac:dyDescent="0.3">
      <c r="A1038" t="s">
        <v>1756</v>
      </c>
      <c r="B1038" t="s">
        <v>1757</v>
      </c>
      <c r="C1038">
        <v>1</v>
      </c>
      <c r="D1038" t="e">
        <f>VLOOKUP(B1038,[1]Лист3!$I$1:$O$31,7,0)</f>
        <v>#N/A</v>
      </c>
      <c r="H1038" t="s">
        <v>1755</v>
      </c>
      <c r="I1038" t="s">
        <v>1342</v>
      </c>
      <c r="J1038" t="e">
        <f>VLOOKUP(B1038,[1]Лист3!$I$1:$O$31,5,0)</f>
        <v>#N/A</v>
      </c>
      <c r="L1038" t="s">
        <v>21</v>
      </c>
    </row>
    <row r="1039" spans="1:12" x14ac:dyDescent="0.3">
      <c r="A1039" t="s">
        <v>1758</v>
      </c>
      <c r="B1039" t="s">
        <v>1759</v>
      </c>
      <c r="C1039">
        <v>1</v>
      </c>
      <c r="D1039" t="e">
        <f>VLOOKUP(B1039,[1]Лист3!$I$1:$O$31,7,0)</f>
        <v>#N/A</v>
      </c>
      <c r="H1039" t="s">
        <v>1755</v>
      </c>
      <c r="I1039" t="s">
        <v>1342</v>
      </c>
      <c r="J1039" t="e">
        <f>VLOOKUP(B1039,[1]Лист3!$I$1:$O$31,5,0)</f>
        <v>#N/A</v>
      </c>
      <c r="L1039" t="s">
        <v>21</v>
      </c>
    </row>
    <row r="1040" spans="1:12" x14ac:dyDescent="0.3">
      <c r="A1040" t="s">
        <v>1760</v>
      </c>
      <c r="B1040" t="s">
        <v>1761</v>
      </c>
      <c r="C1040">
        <v>1</v>
      </c>
      <c r="D1040" t="e">
        <f>VLOOKUP(B1040,[1]Лист3!$I$1:$O$31,7,0)</f>
        <v>#N/A</v>
      </c>
      <c r="H1040" t="s">
        <v>1755</v>
      </c>
      <c r="I1040" t="s">
        <v>1342</v>
      </c>
      <c r="J1040" t="e">
        <f>VLOOKUP(B1040,[1]Лист3!$I$1:$O$31,5,0)</f>
        <v>#N/A</v>
      </c>
      <c r="L1040" t="s">
        <v>21</v>
      </c>
    </row>
    <row r="1041" spans="1:12" x14ac:dyDescent="0.3">
      <c r="A1041" t="s">
        <v>1762</v>
      </c>
      <c r="B1041" t="s">
        <v>1763</v>
      </c>
      <c r="C1041">
        <v>1</v>
      </c>
      <c r="D1041" t="e">
        <f>VLOOKUP(B1041,[1]Лист3!$I$1:$O$31,7,0)</f>
        <v>#N/A</v>
      </c>
      <c r="H1041" t="s">
        <v>1755</v>
      </c>
      <c r="I1041" t="s">
        <v>1342</v>
      </c>
      <c r="J1041" t="e">
        <f>VLOOKUP(B1041,[1]Лист3!$I$1:$O$31,5,0)</f>
        <v>#N/A</v>
      </c>
      <c r="L1041" t="s">
        <v>21</v>
      </c>
    </row>
    <row r="1042" spans="1:12" x14ac:dyDescent="0.3">
      <c r="A1042" t="s">
        <v>1764</v>
      </c>
      <c r="B1042" t="s">
        <v>1765</v>
      </c>
      <c r="C1042">
        <v>1</v>
      </c>
      <c r="D1042" t="e">
        <f>VLOOKUP(B1042,[1]Лист3!$I$1:$O$31,7,0)</f>
        <v>#N/A</v>
      </c>
      <c r="H1042" t="s">
        <v>1755</v>
      </c>
      <c r="I1042" t="s">
        <v>1342</v>
      </c>
      <c r="J1042" t="e">
        <f>VLOOKUP(B1042,[1]Лист3!$I$1:$O$31,5,0)</f>
        <v>#N/A</v>
      </c>
      <c r="L1042" t="s">
        <v>21</v>
      </c>
    </row>
    <row r="1044" spans="1:12" x14ac:dyDescent="0.3">
      <c r="B1044" t="s">
        <v>12</v>
      </c>
    </row>
    <row r="1045" spans="1:12" x14ac:dyDescent="0.3">
      <c r="B1045" t="s">
        <v>13</v>
      </c>
    </row>
    <row r="1046" spans="1:12" x14ac:dyDescent="0.3">
      <c r="B1046" t="s">
        <v>14</v>
      </c>
    </row>
    <row r="1047" spans="1:12" x14ac:dyDescent="0.3">
      <c r="B1047" t="s">
        <v>15</v>
      </c>
    </row>
    <row r="1048" spans="1:12" x14ac:dyDescent="0.3">
      <c r="B1048" t="s">
        <v>16</v>
      </c>
    </row>
  </sheetData>
  <autoFilter ref="I1:I1049" xr:uid="{00000000-0001-0000-0000-000000000000}"/>
  <sortState xmlns:xlrd2="http://schemas.microsoft.com/office/spreadsheetml/2017/richdata2" ref="A1:M1048">
    <sortCondition ref="D1:D1048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5360-B61C-4A94-B35B-6522E2C8556A}">
  <dimension ref="A1:H25"/>
  <sheetViews>
    <sheetView tabSelected="1" workbookViewId="0">
      <selection activeCell="G14" sqref="G14"/>
    </sheetView>
  </sheetViews>
  <sheetFormatPr defaultRowHeight="14.4" x14ac:dyDescent="0.3"/>
  <cols>
    <col min="2" max="2" width="19.33203125" customWidth="1"/>
    <col min="3" max="3" width="16.33203125" customWidth="1"/>
    <col min="5" max="5" width="11.88671875" bestFit="1" customWidth="1"/>
  </cols>
  <sheetData>
    <row r="1" spans="1:8" ht="15" thickBot="1" x14ac:dyDescent="0.35">
      <c r="A1" s="4" t="s">
        <v>1772</v>
      </c>
      <c r="B1" s="4" t="s">
        <v>1773</v>
      </c>
      <c r="C1" s="4" t="s">
        <v>1774</v>
      </c>
      <c r="D1" s="4" t="s">
        <v>1775</v>
      </c>
    </row>
    <row r="2" spans="1:8" ht="15" thickBot="1" x14ac:dyDescent="0.35">
      <c r="A2" s="4" t="s">
        <v>1776</v>
      </c>
      <c r="B2" s="4" t="s">
        <v>1777</v>
      </c>
      <c r="C2" s="4" t="s">
        <v>1778</v>
      </c>
      <c r="D2" s="4" t="s">
        <v>1779</v>
      </c>
      <c r="E2" t="s">
        <v>1854</v>
      </c>
      <c r="F2" t="str">
        <f>"'"&amp;D2&amp;"': '"&amp;E2&amp;"'"</f>
        <v>'0x02': 'SIGNED8'</v>
      </c>
      <c r="H2" t="str">
        <f>"{"&amp;F2</f>
        <v>{'0x02': 'SIGNED8'</v>
      </c>
    </row>
    <row r="3" spans="1:8" ht="15" thickBot="1" x14ac:dyDescent="0.35">
      <c r="A3" s="4" t="s">
        <v>1780</v>
      </c>
      <c r="B3" s="4" t="s">
        <v>1781</v>
      </c>
      <c r="C3" s="4" t="s">
        <v>1782</v>
      </c>
      <c r="D3" s="4" t="s">
        <v>1783</v>
      </c>
      <c r="E3" t="s">
        <v>1853</v>
      </c>
      <c r="F3" t="str">
        <f t="shared" ref="F3:F10" si="0">"'"&amp;D3&amp;"': '"&amp;E3&amp;"'"</f>
        <v>'0x03': 'SIGNED16'</v>
      </c>
      <c r="H3" t="str">
        <f>H2&amp;", "&amp;F3</f>
        <v>{'0x02': 'SIGNED8', '0x03': 'SIGNED16'</v>
      </c>
    </row>
    <row r="4" spans="1:8" ht="15" thickBot="1" x14ac:dyDescent="0.35">
      <c r="A4" s="4" t="s">
        <v>1784</v>
      </c>
      <c r="B4" s="4" t="s">
        <v>1785</v>
      </c>
      <c r="C4" s="4" t="s">
        <v>1786</v>
      </c>
      <c r="D4" s="4" t="s">
        <v>1787</v>
      </c>
      <c r="E4" t="s">
        <v>1852</v>
      </c>
      <c r="F4" t="str">
        <f t="shared" si="0"/>
        <v>'0x04': 'SIGNED32'</v>
      </c>
      <c r="H4" t="str">
        <f t="shared" ref="H4:H10" si="1">H3&amp;", "&amp;F4</f>
        <v>{'0x02': 'SIGNED8', '0x03': 'SIGNED16', '0x04': 'SIGNED32'</v>
      </c>
    </row>
    <row r="5" spans="1:8" ht="15" thickBot="1" x14ac:dyDescent="0.35">
      <c r="A5" s="4" t="s">
        <v>1788</v>
      </c>
      <c r="B5" s="4" t="s">
        <v>1789</v>
      </c>
      <c r="C5" s="4" t="s">
        <v>1790</v>
      </c>
      <c r="D5" s="4" t="s">
        <v>1791</v>
      </c>
      <c r="E5" t="s">
        <v>1851</v>
      </c>
      <c r="F5" t="str">
        <f t="shared" si="0"/>
        <v>'0x15': 'SIGNED64'</v>
      </c>
      <c r="H5" t="str">
        <f t="shared" si="1"/>
        <v>{'0x02': 'SIGNED8', '0x03': 'SIGNED16', '0x04': 'SIGNED32', '0x15': 'SIGNED64'</v>
      </c>
    </row>
    <row r="6" spans="1:8" ht="15" thickBot="1" x14ac:dyDescent="0.35">
      <c r="A6" s="4" t="s">
        <v>1792</v>
      </c>
      <c r="B6" s="4" t="s">
        <v>1793</v>
      </c>
      <c r="C6" s="4" t="s">
        <v>1769</v>
      </c>
      <c r="D6" s="4" t="s">
        <v>1794</v>
      </c>
      <c r="E6" t="s">
        <v>1769</v>
      </c>
      <c r="F6" t="str">
        <f t="shared" si="0"/>
        <v>'0x05': 'UNSIGNED8'</v>
      </c>
      <c r="H6" t="str">
        <f t="shared" si="1"/>
        <v>{'0x02': 'SIGNED8', '0x03': 'SIGNED16', '0x04': 'SIGNED32', '0x15': 'SIGNED64', '0x05': 'UNSIGNED8'</v>
      </c>
    </row>
    <row r="7" spans="1:8" ht="15" thickBot="1" x14ac:dyDescent="0.35">
      <c r="A7" s="4" t="s">
        <v>1795</v>
      </c>
      <c r="B7" s="4" t="s">
        <v>1796</v>
      </c>
      <c r="C7" s="4" t="s">
        <v>1767</v>
      </c>
      <c r="D7" s="4" t="s">
        <v>1797</v>
      </c>
      <c r="E7" t="s">
        <v>1767</v>
      </c>
      <c r="F7" t="str">
        <f t="shared" si="0"/>
        <v>'0x06': 'UNSIGNED16'</v>
      </c>
      <c r="H7" t="str">
        <f t="shared" si="1"/>
        <v>{'0x02': 'SIGNED8', '0x03': 'SIGNED16', '0x04': 'SIGNED32', '0x15': 'SIGNED64', '0x05': 'UNSIGNED8', '0x06': 'UNSIGNED16'</v>
      </c>
    </row>
    <row r="8" spans="1:8" ht="15" thickBot="1" x14ac:dyDescent="0.35">
      <c r="A8" s="4" t="s">
        <v>1798</v>
      </c>
      <c r="B8" s="4" t="s">
        <v>1799</v>
      </c>
      <c r="C8" s="4" t="s">
        <v>1800</v>
      </c>
      <c r="D8" s="4" t="s">
        <v>1801</v>
      </c>
      <c r="E8" t="s">
        <v>1800</v>
      </c>
      <c r="F8" t="str">
        <f t="shared" si="0"/>
        <v>'0x07': 'UNSIGNED32'</v>
      </c>
      <c r="H8" t="str">
        <f t="shared" si="1"/>
        <v>{'0x02': 'SIGNED8', '0x03': 'SIGNED16', '0x04': 'SIGNED32', '0x15': 'SIGNED64', '0x05': 'UNSIGNED8', '0x06': 'UNSIGNED16', '0x07': 'UNSIGNED32'</v>
      </c>
    </row>
    <row r="9" spans="1:8" ht="15" thickBot="1" x14ac:dyDescent="0.35">
      <c r="A9" s="4" t="s">
        <v>1802</v>
      </c>
      <c r="B9" s="4" t="s">
        <v>1803</v>
      </c>
      <c r="C9" s="4" t="s">
        <v>1804</v>
      </c>
      <c r="D9" s="4" t="s">
        <v>1805</v>
      </c>
      <c r="E9" t="s">
        <v>1804</v>
      </c>
      <c r="F9" t="str">
        <f t="shared" si="0"/>
        <v>'0x1B': 'UNSIGNED64'</v>
      </c>
      <c r="H9" t="str">
        <f t="shared" si="1"/>
        <v>{'0x02': 'SIGNED8', '0x03': 'SIGNED16', '0x04': 'SIGNED32', '0x15': 'SIGNED64', '0x05': 'UNSIGNED8', '0x06': 'UNSIGNED16', '0x07': 'UNSIGNED32', '0x1B': 'UNSIGNED64'</v>
      </c>
    </row>
    <row r="10" spans="1:8" ht="15" thickBot="1" x14ac:dyDescent="0.35">
      <c r="A10" s="4" t="s">
        <v>1806</v>
      </c>
      <c r="B10" s="4" t="s">
        <v>1807</v>
      </c>
      <c r="C10" s="4" t="s">
        <v>1808</v>
      </c>
      <c r="D10" s="4" t="s">
        <v>1809</v>
      </c>
      <c r="E10" s="5" t="s">
        <v>1855</v>
      </c>
      <c r="F10" t="str">
        <f t="shared" si="0"/>
        <v>'0x08': 'FLOAT'</v>
      </c>
      <c r="H10" t="str">
        <f t="shared" si="1"/>
        <v>{'0x02': 'SIGNED8', '0x03': 'SIGNED16', '0x04': 'SIGNED32', '0x15': 'SIGNED64', '0x05': 'UNSIGNED8', '0x06': 'UNSIGNED16', '0x07': 'UNSIGNED32', '0x1B': 'UNSIGNED64', '0x08': 'FLOAT'</v>
      </c>
    </row>
    <row r="11" spans="1:8" ht="15" thickBot="1" x14ac:dyDescent="0.35">
      <c r="A11" s="4" t="s">
        <v>1810</v>
      </c>
      <c r="B11" s="4" t="s">
        <v>1811</v>
      </c>
      <c r="C11" s="4" t="s">
        <v>1812</v>
      </c>
      <c r="D11" s="4" t="s">
        <v>1813</v>
      </c>
    </row>
    <row r="12" spans="1:8" ht="15" thickBot="1" x14ac:dyDescent="0.35">
      <c r="A12" s="4" t="s">
        <v>1814</v>
      </c>
      <c r="B12" s="4">
        <v>-1</v>
      </c>
      <c r="C12" s="4" t="s">
        <v>1815</v>
      </c>
      <c r="D12" s="4" t="s">
        <v>1816</v>
      </c>
    </row>
    <row r="13" spans="1:8" ht="15" thickBot="1" x14ac:dyDescent="0.35">
      <c r="A13" s="4" t="s">
        <v>1814</v>
      </c>
      <c r="B13" s="4">
        <v>-1</v>
      </c>
      <c r="C13" s="4" t="s">
        <v>1817</v>
      </c>
      <c r="D13" s="4" t="s">
        <v>1818</v>
      </c>
    </row>
    <row r="14" spans="1:8" ht="15" thickBot="1" x14ac:dyDescent="0.35">
      <c r="A14" s="4" t="s">
        <v>1814</v>
      </c>
      <c r="B14" s="4">
        <v>-1</v>
      </c>
      <c r="C14" s="4" t="s">
        <v>1819</v>
      </c>
      <c r="D14" s="4" t="s">
        <v>1820</v>
      </c>
      <c r="G14" t="s">
        <v>1856</v>
      </c>
    </row>
    <row r="15" spans="1:8" ht="15" thickBot="1" x14ac:dyDescent="0.35">
      <c r="A15" s="4" t="s">
        <v>1814</v>
      </c>
      <c r="B15" s="4">
        <v>-1</v>
      </c>
      <c r="C15" s="4" t="s">
        <v>1821</v>
      </c>
      <c r="D15" s="4" t="s">
        <v>1822</v>
      </c>
    </row>
    <row r="16" spans="1:8" ht="15" thickBot="1" x14ac:dyDescent="0.35">
      <c r="A16" s="4" t="s">
        <v>1814</v>
      </c>
      <c r="B16" s="4">
        <v>-1</v>
      </c>
      <c r="C16" s="4" t="s">
        <v>1823</v>
      </c>
      <c r="D16" s="4" t="s">
        <v>1824</v>
      </c>
    </row>
    <row r="17" spans="1:4" ht="15" thickBot="1" x14ac:dyDescent="0.35">
      <c r="A17" s="4" t="s">
        <v>1814</v>
      </c>
      <c r="B17" s="4">
        <v>-1</v>
      </c>
      <c r="C17" s="4" t="s">
        <v>1825</v>
      </c>
      <c r="D17" s="4" t="s">
        <v>1826</v>
      </c>
    </row>
    <row r="18" spans="1:4" ht="15" thickBot="1" x14ac:dyDescent="0.35">
      <c r="A18" s="4" t="s">
        <v>1814</v>
      </c>
      <c r="B18" s="4">
        <v>-1</v>
      </c>
      <c r="C18" s="4" t="s">
        <v>1827</v>
      </c>
      <c r="D18" s="4" t="s">
        <v>1828</v>
      </c>
    </row>
    <row r="19" spans="1:4" ht="15" thickBot="1" x14ac:dyDescent="0.35">
      <c r="A19" s="4" t="s">
        <v>1814</v>
      </c>
      <c r="B19" s="4">
        <v>-1</v>
      </c>
      <c r="C19" s="4" t="s">
        <v>1829</v>
      </c>
      <c r="D19" s="4" t="s">
        <v>1830</v>
      </c>
    </row>
    <row r="20" spans="1:4" ht="15" thickBot="1" x14ac:dyDescent="0.35">
      <c r="A20" s="4" t="s">
        <v>1831</v>
      </c>
      <c r="B20" s="4" t="s">
        <v>1832</v>
      </c>
      <c r="C20" s="4" t="s">
        <v>1833</v>
      </c>
      <c r="D20" s="4" t="s">
        <v>1834</v>
      </c>
    </row>
    <row r="21" spans="1:4" ht="15" thickBot="1" x14ac:dyDescent="0.35">
      <c r="A21" s="4" t="s">
        <v>1835</v>
      </c>
      <c r="B21" s="4" t="s">
        <v>1836</v>
      </c>
      <c r="C21" s="4" t="s">
        <v>1837</v>
      </c>
      <c r="D21" s="4" t="s">
        <v>1838</v>
      </c>
    </row>
    <row r="22" spans="1:4" ht="15" thickBot="1" x14ac:dyDescent="0.35">
      <c r="A22" s="4" t="s">
        <v>1839</v>
      </c>
      <c r="B22" s="4" t="s">
        <v>1840</v>
      </c>
      <c r="C22" s="4" t="s">
        <v>1841</v>
      </c>
      <c r="D22" s="4" t="s">
        <v>1842</v>
      </c>
    </row>
    <row r="23" spans="1:4" ht="15" thickBot="1" x14ac:dyDescent="0.35">
      <c r="A23" s="4" t="s">
        <v>1814</v>
      </c>
      <c r="B23" s="4">
        <v>-1</v>
      </c>
      <c r="C23" s="4" t="s">
        <v>1843</v>
      </c>
      <c r="D23" s="4" t="s">
        <v>1844</v>
      </c>
    </row>
    <row r="24" spans="1:4" ht="15" thickBot="1" x14ac:dyDescent="0.35">
      <c r="A24" s="4" t="s">
        <v>1814</v>
      </c>
      <c r="B24" s="4">
        <v>-1</v>
      </c>
      <c r="C24" s="4" t="s">
        <v>1845</v>
      </c>
      <c r="D24" s="4" t="s">
        <v>1846</v>
      </c>
    </row>
    <row r="25" spans="1:4" ht="15" thickBot="1" x14ac:dyDescent="0.35">
      <c r="A25" s="4" t="s">
        <v>1847</v>
      </c>
      <c r="B25" s="4" t="s">
        <v>1848</v>
      </c>
      <c r="C25" s="4" t="s">
        <v>1849</v>
      </c>
      <c r="D25" s="4" t="s">
        <v>1850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Timofey Inozemtsev</cp:lastModifiedBy>
  <dcterms:created xsi:type="dcterms:W3CDTF">2022-09-14T10:26:42Z</dcterms:created>
  <dcterms:modified xsi:type="dcterms:W3CDTF">2022-09-22T16:36:56Z</dcterms:modified>
</cp:coreProperties>
</file>